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0" windowWidth="23955" windowHeight="10470" activeTab="2"/>
  </bookViews>
  <sheets>
    <sheet name="1 ЦК " sheetId="14" r:id="rId1"/>
    <sheet name="3 ЦК" sheetId="15" r:id="rId2"/>
    <sheet name="3 ЦК (СЭС)" sheetId="16" r:id="rId3"/>
    <sheet name="5 ЦК" sheetId="4" r:id="rId4"/>
    <sheet name="ПОТЕРИ" sheetId="3" r:id="rId5"/>
  </sheets>
  <externalReferences>
    <externalReference r:id="rId6"/>
  </externalReferences>
  <definedNames>
    <definedName name="TM" localSheetId="0">#REF!</definedName>
    <definedName name="TM" localSheetId="1">#REF!</definedName>
    <definedName name="TM" localSheetId="2">#REF!</definedName>
    <definedName name="TM">#REF!</definedName>
    <definedName name="_xlnm.Print_Area" localSheetId="0">'1 ЦК '!$A$1:$E$28</definedName>
    <definedName name="_xlnm.Print_Area" localSheetId="1">'3 ЦК'!$A$1:$D$18</definedName>
    <definedName name="_xlnm.Print_Area" localSheetId="2">'3 ЦК (СЭС)'!$A$1:$Y$49</definedName>
    <definedName name="_xlnm.Print_Area" localSheetId="3">'5 ЦК'!$A$1:$F$28</definedName>
  </definedNames>
  <calcPr calcId="145621"/>
</workbook>
</file>

<file path=xl/calcChain.xml><?xml version="1.0" encoding="utf-8"?>
<calcChain xmlns="http://schemas.openxmlformats.org/spreadsheetml/2006/main">
  <c r="K48" i="16" l="1"/>
</calcChain>
</file>

<file path=xl/sharedStrings.xml><?xml version="1.0" encoding="utf-8"?>
<sst xmlns="http://schemas.openxmlformats.org/spreadsheetml/2006/main" count="138" uniqueCount="61">
  <si>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</si>
  <si>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</si>
  <si>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</si>
  <si>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</si>
  <si>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</si>
  <si>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</si>
  <si>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</si>
  <si>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</si>
  <si>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</si>
  <si>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</si>
  <si>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</si>
  <si>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</si>
  <si>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</si>
  <si>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</si>
  <si>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</si>
  <si>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</si>
  <si>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</si>
  <si>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</si>
  <si>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</si>
  <si>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</si>
  <si>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</si>
  <si>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</si>
  <si>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</si>
  <si>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</si>
  <si>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</si>
  <si>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</si>
  <si>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1.1.2</t>
  </si>
  <si>
    <t>Наименование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</si>
  <si>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</si>
  <si>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Показатель                                                                             (цены указываются без НДС)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</si>
  <si>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</si>
  <si>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</si>
  <si>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-ставка на оплату технологических потерь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</si>
  <si>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</si>
  <si>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</si>
  <si>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</si>
  <si>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</si>
  <si>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</si>
  <si>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</si>
  <si>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</si>
  <si>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0 %  -  доля покупки потерь по регулируемой цене (бета) </t>
  </si>
  <si>
    <t>Ед.изм.</t>
  </si>
  <si>
    <t xml:space="preserve">Цена </t>
  </si>
  <si>
    <t>Цена на электроэнергию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</si>
  <si>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</si>
  <si>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</si>
  <si>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 ГП ОАО "ЭК "Восток" </t>
  </si>
  <si>
    <t>3. Пятая ценовая категория</t>
  </si>
  <si>
    <t>Информация о расчёте нерегулируемой составляющей 
в ставке покупки потерь электроэнергии</t>
  </si>
  <si>
    <t xml:space="preserve">Нерегулируемые цены в зоне деятельности 
ГП ОАО "Тюменская энергосбытовая компания" </t>
  </si>
  <si>
    <t>2. Третья ценовая категория</t>
  </si>
  <si>
    <t>сентябрь 2013 года</t>
  </si>
  <si>
    <t xml:space="preserve"> на территории Тюменской области, ХМАО и ЯНАО в сентябре 2013 года (факт)                                                                                                                   </t>
  </si>
  <si>
    <t xml:space="preserve"> на территории Тюменской области, ХМАО и ЯНАО 
в сентябре 2013 года (факт)                                                                                                                   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</si>
  <si>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</si>
  <si>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</si>
  <si>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</si>
  <si>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</si>
  <si>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</si>
  <si>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</si>
  <si>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сентябре 2013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</si>
</sst>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  <numFmt numFmtId="170" formatCode="0.000"/>
    <numFmt numFmtId="171" formatCode="#,##0.000000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12" fillId="0" borderId="0"/>
    <xf numFmtId="38" fontId="13" fillId="10" borderId="0" applyNumberFormat="0" applyBorder="0" applyAlignment="0" applyProtection="0"/>
    <xf numFmtId="10" fontId="13" fillId="11" borderId="21" applyNumberFormat="0" applyBorder="0" applyAlignment="0" applyProtection="0"/>
    <xf numFmtId="37" fontId="14" fillId="0" borderId="0"/>
    <xf numFmtId="37" fontId="14" fillId="0" borderId="0"/>
    <xf numFmtId="167" fontId="15" fillId="0" borderId="0"/>
    <xf numFmtId="1" fontId="3" fillId="0" borderId="0">
      <alignment horizontal="right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6" fillId="0" borderId="45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15" borderId="46" applyNumberFormat="0" applyFont="0" applyAlignment="0" applyProtection="0"/>
    <xf numFmtId="0" fontId="20" fillId="0" borderId="47" applyNumberFormat="0" applyFill="0" applyAlignment="0" applyProtection="0"/>
    <xf numFmtId="0" fontId="17" fillId="4" borderId="0" applyNumberFormat="0" applyBorder="0" applyAlignment="0" applyProtection="0"/>
    <xf numFmtId="0" fontId="21" fillId="16" borderId="48" applyNumberFormat="0" applyAlignment="0" applyProtection="0"/>
    <xf numFmtId="0" fontId="19" fillId="0" borderId="0" applyNumberFormat="0" applyFill="0" applyBorder="0" applyAlignment="0" applyProtection="0"/>
    <xf numFmtId="0" fontId="11" fillId="15" borderId="46" applyNumberFormat="0" applyFont="0" applyAlignment="0" applyProtection="0"/>
    <xf numFmtId="0" fontId="22" fillId="17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 applyNumberFormat="0"/>
    <xf numFmtId="0" fontId="2" fillId="0" borderId="0"/>
    <xf numFmtId="0" fontId="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2" fillId="0" borderId="0"/>
    <xf numFmtId="0" fontId="1" fillId="0" borderId="0"/>
    <xf numFmtId="0" fontId="3" fillId="0" borderId="0"/>
    <xf numFmtId="0" fontId="3" fillId="0" borderId="0"/>
    <xf numFmtId="0" fontId="32" fillId="0" borderId="0"/>
    <xf numFmtId="0" fontId="13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/>
    <xf numFmtId="0" fontId="28" fillId="0" borderId="0"/>
    <xf numFmtId="0" fontId="2" fillId="0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29" fillId="12" borderId="0" applyNumberFormat="0" applyBorder="0" applyAlignment="0" applyProtection="0"/>
    <xf numFmtId="0" fontId="16" fillId="0" borderId="43" applyNumberFormat="0" applyFill="0" applyAlignment="0" applyProtection="0"/>
    <xf numFmtId="0" fontId="27" fillId="14" borderId="44" applyNumberFormat="0" applyAlignment="0" applyProtection="0"/>
    <xf numFmtId="0" fontId="3" fillId="0" borderId="0"/>
    <xf numFmtId="0" fontId="3" fillId="0" borderId="0"/>
    <xf numFmtId="0" fontId="29" fillId="13" borderId="0" applyNumberFormat="0" applyBorder="0" applyAlignment="0" applyProtection="0"/>
    <xf numFmtId="0" fontId="17" fillId="4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31" fillId="0" borderId="49" applyNumberFormat="0" applyFill="0" applyAlignment="0" applyProtection="0"/>
    <xf numFmtId="0" fontId="2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20" fillId="0" borderId="47" applyNumberFormat="0" applyFill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6" fillId="6" borderId="0" applyNumberFormat="0" applyBorder="0" applyAlignment="0" applyProtection="0"/>
    <xf numFmtId="0" fontId="20" fillId="0" borderId="47" applyNumberFormat="0" applyFill="0" applyAlignment="0" applyProtection="0"/>
    <xf numFmtId="0" fontId="21" fillId="16" borderId="48" applyNumberFormat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14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Border="1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left" wrapText="1" indent="1"/>
    </xf>
    <xf numFmtId="0" fontId="3" fillId="0" borderId="15" xfId="0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16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left" wrapText="1" indent="1"/>
    </xf>
    <xf numFmtId="0" fontId="3" fillId="0" borderId="18" xfId="0" applyFont="1" applyFill="1" applyBorder="1" applyAlignment="1">
      <alignment horizontal="center"/>
    </xf>
    <xf numFmtId="165" fontId="3" fillId="0" borderId="18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21" xfId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3" fillId="0" borderId="29" xfId="0" applyFont="1" applyFill="1" applyBorder="1"/>
    <xf numFmtId="0" fontId="3" fillId="0" borderId="30" xfId="0" applyFont="1" applyFill="1" applyBorder="1"/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65" fontId="3" fillId="0" borderId="34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11" xfId="0" applyFont="1" applyFill="1" applyBorder="1"/>
    <xf numFmtId="0" fontId="3" fillId="0" borderId="5" xfId="0" applyFont="1" applyFill="1" applyBorder="1"/>
    <xf numFmtId="166" fontId="7" fillId="0" borderId="21" xfId="0" applyNumberFormat="1" applyFont="1" applyFill="1" applyBorder="1" applyAlignment="1">
      <alignment horizontal="center" vertical="center"/>
    </xf>
    <xf numFmtId="166" fontId="7" fillId="0" borderId="22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 indent="1"/>
    </xf>
    <xf numFmtId="0" fontId="3" fillId="0" borderId="29" xfId="0" applyFont="1" applyFill="1" applyBorder="1" applyAlignment="1">
      <alignment horizontal="center"/>
    </xf>
    <xf numFmtId="49" fontId="3" fillId="0" borderId="29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3" fillId="0" borderId="7" xfId="0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left" wrapText="1" indent="1"/>
    </xf>
    <xf numFmtId="0" fontId="3" fillId="0" borderId="33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0" borderId="51" xfId="1" applyNumberFormat="1" applyFont="1" applyFill="1" applyBorder="1" applyAlignment="1">
      <alignment horizontal="center"/>
    </xf>
    <xf numFmtId="165" fontId="3" fillId="0" borderId="39" xfId="1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166" fontId="33" fillId="0" borderId="53" xfId="44" applyNumberFormat="1" applyFont="1" applyFill="1" applyBorder="1" applyAlignment="1">
      <alignment horizontal="center" vertical="center"/>
    </xf>
    <xf numFmtId="166" fontId="33" fillId="0" borderId="22" xfId="44" applyNumberFormat="1" applyFont="1" applyFill="1" applyBorder="1" applyAlignment="1">
      <alignment horizontal="center" vertical="center"/>
    </xf>
    <xf numFmtId="166" fontId="33" fillId="0" borderId="31" xfId="44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65" fontId="6" fillId="0" borderId="13" xfId="1" applyNumberFormat="1" applyFont="1" applyFill="1" applyBorder="1" applyAlignment="1">
      <alignment horizontal="center"/>
    </xf>
    <xf numFmtId="166" fontId="6" fillId="0" borderId="21" xfId="0" applyNumberFormat="1" applyFont="1" applyFill="1" applyBorder="1" applyAlignment="1">
      <alignment horizontal="center"/>
    </xf>
    <xf numFmtId="165" fontId="6" fillId="0" borderId="24" xfId="1" applyNumberFormat="1" applyFont="1" applyFill="1" applyBorder="1" applyAlignment="1">
      <alignment horizontal="center"/>
    </xf>
    <xf numFmtId="165" fontId="6" fillId="0" borderId="22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37" fillId="0" borderId="0" xfId="0" applyFont="1" applyFill="1"/>
    <xf numFmtId="164" fontId="38" fillId="0" borderId="0" xfId="0" applyNumberFormat="1" applyFont="1" applyFill="1"/>
    <xf numFmtId="49" fontId="38" fillId="0" borderId="0" xfId="0" applyNumberFormat="1" applyFont="1" applyFill="1"/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39" fillId="0" borderId="0" xfId="0" applyNumberFormat="1" applyFont="1" applyFill="1" applyAlignment="1">
      <alignment horizontal="left" wrapText="1"/>
    </xf>
    <xf numFmtId="164" fontId="39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right"/>
    </xf>
    <xf numFmtId="0" fontId="9" fillId="0" borderId="54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164" fontId="40" fillId="0" borderId="0" xfId="0" applyNumberFormat="1" applyFont="1" applyFill="1"/>
    <xf numFmtId="166" fontId="6" fillId="0" borderId="2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5" fontId="6" fillId="0" borderId="59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 vertical="center"/>
    </xf>
    <xf numFmtId="165" fontId="3" fillId="0" borderId="61" xfId="1" applyNumberFormat="1" applyFont="1" applyFill="1" applyBorder="1" applyAlignment="1">
      <alignment horizontal="center" vertical="center"/>
    </xf>
    <xf numFmtId="165" fontId="3" fillId="0" borderId="64" xfId="0" applyNumberFormat="1" applyFont="1" applyFill="1" applyBorder="1"/>
    <xf numFmtId="49" fontId="6" fillId="0" borderId="38" xfId="0" applyNumberFormat="1" applyFont="1" applyFill="1" applyBorder="1" applyAlignment="1">
      <alignment horizontal="center"/>
    </xf>
    <xf numFmtId="49" fontId="6" fillId="0" borderId="57" xfId="0" applyNumberFormat="1" applyFont="1" applyFill="1" applyBorder="1" applyAlignment="1">
      <alignment wrapText="1"/>
    </xf>
    <xf numFmtId="165" fontId="6" fillId="0" borderId="57" xfId="0" applyNumberFormat="1" applyFont="1" applyFill="1" applyBorder="1" applyAlignment="1">
      <alignment wrapText="1"/>
    </xf>
    <xf numFmtId="165" fontId="3" fillId="0" borderId="67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36" xfId="0" applyNumberFormat="1" applyFont="1" applyFill="1" applyBorder="1"/>
    <xf numFmtId="165" fontId="6" fillId="2" borderId="65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6" fillId="2" borderId="53" xfId="1" applyNumberFormat="1" applyFont="1" applyFill="1" applyBorder="1" applyAlignment="1">
      <alignment horizontal="center" vertical="center"/>
    </xf>
    <xf numFmtId="165" fontId="6" fillId="2" borderId="33" xfId="1" applyNumberFormat="1" applyFont="1" applyFill="1" applyBorder="1" applyAlignment="1">
      <alignment horizontal="center" vertical="center"/>
    </xf>
    <xf numFmtId="165" fontId="6" fillId="2" borderId="51" xfId="1" applyNumberFormat="1" applyFont="1" applyFill="1" applyBorder="1" applyAlignment="1">
      <alignment horizontal="center" vertical="center"/>
    </xf>
    <xf numFmtId="165" fontId="3" fillId="2" borderId="33" xfId="1" applyNumberFormat="1" applyFont="1" applyFill="1" applyBorder="1" applyAlignment="1">
      <alignment horizontal="center" vertical="center"/>
    </xf>
    <xf numFmtId="165" fontId="3" fillId="2" borderId="51" xfId="1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1" fontId="3" fillId="0" borderId="0" xfId="61" applyNumberFormat="1" applyFont="1" applyFill="1" applyBorder="1" applyAlignment="1">
      <alignment horizontal="right"/>
    </xf>
    <xf numFmtId="49" fontId="38" fillId="0" borderId="0" xfId="0" applyNumberFormat="1" applyFont="1" applyFill="1" applyBorder="1" applyAlignment="1">
      <alignment vertical="center" wrapText="1"/>
    </xf>
    <xf numFmtId="49" fontId="38" fillId="0" borderId="0" xfId="0" applyNumberFormat="1" applyFont="1" applyFill="1" applyBorder="1" applyAlignment="1">
      <alignment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 vertical="top" wrapText="1"/>
    </xf>
    <xf numFmtId="164" fontId="38" fillId="0" borderId="0" xfId="0" applyNumberFormat="1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left" wrapText="1"/>
    </xf>
    <xf numFmtId="49" fontId="5" fillId="0" borderId="35" xfId="0" applyNumberFormat="1" applyFont="1" applyFill="1" applyBorder="1" applyAlignment="1">
      <alignment horizontal="left" wrapText="1"/>
    </xf>
    <xf numFmtId="49" fontId="5" fillId="0" borderId="37" xfId="0" applyNumberFormat="1" applyFont="1" applyFill="1" applyBorder="1" applyAlignment="1">
      <alignment horizontal="left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69" xfId="0" applyNumberFormat="1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wrapText="1"/>
    </xf>
    <xf numFmtId="49" fontId="6" fillId="0" borderId="66" xfId="0" applyNumberFormat="1" applyFont="1" applyFill="1" applyBorder="1" applyAlignment="1">
      <alignment horizontal="left" wrapText="1"/>
    </xf>
    <xf numFmtId="49" fontId="3" fillId="0" borderId="32" xfId="0" applyNumberFormat="1" applyFont="1" applyFill="1" applyBorder="1" applyAlignment="1">
      <alignment horizontal="left" wrapText="1"/>
    </xf>
    <xf numFmtId="0" fontId="3" fillId="0" borderId="33" xfId="0" applyFont="1" applyFill="1" applyBorder="1"/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170" fontId="3" fillId="0" borderId="24" xfId="0" applyNumberFormat="1" applyFont="1" applyFill="1" applyBorder="1" applyAlignment="1">
      <alignment horizontal="center" vertical="center"/>
    </xf>
    <xf numFmtId="170" fontId="3" fillId="0" borderId="50" xfId="0" applyNumberFormat="1" applyFont="1" applyFill="1" applyBorder="1" applyAlignment="1">
      <alignment horizontal="center" vertical="center"/>
    </xf>
    <xf numFmtId="170" fontId="3" fillId="0" borderId="25" xfId="0" applyNumberFormat="1" applyFont="1" applyFill="1" applyBorder="1" applyAlignment="1">
      <alignment horizontal="center" vertical="center"/>
    </xf>
    <xf numFmtId="170" fontId="3" fillId="0" borderId="27" xfId="0" applyNumberFormat="1" applyFont="1" applyFill="1" applyBorder="1" applyAlignment="1">
      <alignment horizontal="center" vertical="center" wrapText="1"/>
    </xf>
    <xf numFmtId="170" fontId="3" fillId="0" borderId="56" xfId="0" applyNumberFormat="1" applyFont="1" applyFill="1" applyBorder="1" applyAlignment="1">
      <alignment horizontal="center" vertical="center" wrapText="1"/>
    </xf>
    <xf numFmtId="170" fontId="3" fillId="0" borderId="28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54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38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right" wrapText="1"/>
    </xf>
    <xf numFmtId="49" fontId="38" fillId="0" borderId="0" xfId="0" applyNumberFormat="1" applyFont="1" applyFill="1" applyBorder="1" applyAlignment="1">
      <alignment horizontal="left" wrapText="1"/>
    </xf>
    <xf numFmtId="0" fontId="35" fillId="0" borderId="40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49" fontId="38" fillId="0" borderId="0" xfId="0" applyNumberFormat="1" applyFont="1" applyFill="1" applyAlignment="1">
      <alignment horizontal="center" vertical="center"/>
    </xf>
    <xf numFmtId="0" fontId="42" fillId="2" borderId="70" xfId="0" applyFont="1" applyFill="1" applyBorder="1" applyAlignment="1">
      <alignment horizontal="left" vertical="center" wrapText="1"/>
    </xf>
    <xf numFmtId="0" fontId="43" fillId="2" borderId="71" xfId="0" applyFont="1" applyFill="1" applyBorder="1" applyAlignment="1">
      <alignment horizontal="center" wrapText="1"/>
    </xf>
    <xf numFmtId="0" fontId="44" fillId="2" borderId="71" xfId="0" applyFont="1" applyFill="1" applyBorder="1" applyAlignment="1">
      <alignment horizontal="center" vertical="top" wrapText="1"/>
    </xf>
    <xf numFmtId="0" fontId="43" fillId="2" borderId="71" xfId="0" applyFont="1" applyFill="1" applyBorder="1" applyAlignment="1">
      <alignment horizontal="center" wrapText="1"/>
    </xf>
    <xf numFmtId="1" fontId="43" fillId="2" borderId="71" xfId="0" applyNumberFormat="1" applyFont="1" applyFill="1" applyBorder="1" applyAlignment="1">
      <alignment horizontal="center" wrapText="1"/>
    </xf>
    <xf numFmtId="0" fontId="43" fillId="2" borderId="71" xfId="0" applyFont="1" applyFill="1" applyBorder="1" applyAlignment="1">
      <alignment horizontal="center" vertical="top" wrapText="1"/>
    </xf>
    <xf numFmtId="166" fontId="2" fillId="0" borderId="21" xfId="158" applyNumberFormat="1" applyFill="1" applyBorder="1"/>
    <xf numFmtId="0" fontId="43" fillId="2" borderId="72" xfId="0" applyFont="1" applyFill="1" applyBorder="1" applyAlignment="1">
      <alignment horizontal="center" vertical="top" wrapText="1"/>
    </xf>
    <xf numFmtId="0" fontId="43" fillId="2" borderId="21" xfId="0" applyFont="1" applyFill="1" applyBorder="1" applyAlignment="1">
      <alignment horizontal="center" vertical="top" wrapText="1"/>
    </xf>
    <xf numFmtId="0" fontId="43" fillId="2" borderId="0" xfId="0" applyFont="1" applyFill="1" applyBorder="1" applyAlignment="1">
      <alignment horizontal="center" vertical="top" wrapText="1"/>
    </xf>
    <xf numFmtId="4" fontId="43" fillId="2" borderId="0" xfId="1" applyNumberFormat="1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left" vertical="center" wrapText="1"/>
    </xf>
    <xf numFmtId="0" fontId="42" fillId="2" borderId="0" xfId="0" applyFont="1" applyFill="1"/>
    <xf numFmtId="49" fontId="43" fillId="2" borderId="58" xfId="0" applyNumberFormat="1" applyFont="1" applyFill="1" applyBorder="1" applyAlignment="1">
      <alignment horizontal="center" vertical="center" wrapText="1"/>
    </xf>
    <xf numFmtId="49" fontId="43" fillId="2" borderId="73" xfId="0" applyNumberFormat="1" applyFont="1" applyFill="1" applyBorder="1" applyAlignment="1">
      <alignment horizontal="center" vertical="center" wrapText="1"/>
    </xf>
    <xf numFmtId="49" fontId="43" fillId="2" borderId="74" xfId="0" applyNumberFormat="1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49" fontId="43" fillId="2" borderId="51" xfId="0" applyNumberFormat="1" applyFont="1" applyFill="1" applyBorder="1" applyAlignment="1">
      <alignment horizontal="center" vertical="center" wrapText="1"/>
    </xf>
    <xf numFmtId="49" fontId="43" fillId="2" borderId="57" xfId="0" applyNumberFormat="1" applyFont="1" applyFill="1" applyBorder="1" applyAlignment="1">
      <alignment horizontal="center" vertical="center" wrapText="1"/>
    </xf>
    <xf numFmtId="49" fontId="43" fillId="2" borderId="75" xfId="0" applyNumberFormat="1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49" fontId="43" fillId="2" borderId="24" xfId="0" applyNumberFormat="1" applyFont="1" applyFill="1" applyBorder="1" applyAlignment="1">
      <alignment horizontal="left" wrapText="1"/>
    </xf>
    <xf numFmtId="49" fontId="43" fillId="2" borderId="50" xfId="0" applyNumberFormat="1" applyFont="1" applyFill="1" applyBorder="1" applyAlignment="1">
      <alignment horizontal="left" wrapText="1"/>
    </xf>
    <xf numFmtId="49" fontId="43" fillId="2" borderId="41" xfId="0" applyNumberFormat="1" applyFont="1" applyFill="1" applyBorder="1" applyAlignment="1">
      <alignment horizontal="left" wrapText="1"/>
    </xf>
    <xf numFmtId="4" fontId="43" fillId="2" borderId="21" xfId="1" applyNumberFormat="1" applyFont="1" applyFill="1" applyBorder="1" applyAlignment="1">
      <alignment horizontal="center"/>
    </xf>
    <xf numFmtId="0" fontId="45" fillId="2" borderId="24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0" xfId="0" applyFont="1" applyFill="1"/>
    <xf numFmtId="165" fontId="42" fillId="2" borderId="57" xfId="1" applyNumberFormat="1" applyFont="1" applyFill="1" applyBorder="1" applyAlignment="1">
      <alignment horizontal="center" vertical="center" wrapText="1"/>
    </xf>
  </cellXfs>
  <cellStyles count="159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0 2" xfId="158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2 5" xfId="157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1;&#1088;&#1075;&#1091;&#1090;&#1101;&#1085;&#1077;&#1088;&#1075;&#1086;&#1089;&#1073;&#1099;&#1090;%2006-2013-fakt%20%20&#1082;%20&#1086;&#1090;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 "/>
      <sheetName val="3 ЦК"/>
      <sheetName val="5 ЦК"/>
      <sheetName val="ПОТЕРИ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="75" zoomScaleNormal="85" zoomScaleSheetLayoutView="75" workbookViewId="0">
      <selection activeCell="C23" sqref="C23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1" spans="1:8" ht="6.75" customHeight="1" x14ac:dyDescent="0.25">
      <c r="A1" s="78"/>
      <c r="B1" s="79"/>
      <c r="C1" s="80"/>
      <c r="D1" s="81"/>
      <c r="E1" s="81"/>
      <c r="F1" s="77"/>
    </row>
    <row r="2" spans="1:8" ht="18" x14ac:dyDescent="0.25">
      <c r="A2" s="121" t="s">
        <v>25</v>
      </c>
      <c r="B2" s="121"/>
      <c r="C2" s="121"/>
      <c r="D2" s="121"/>
      <c r="E2" s="121"/>
      <c r="F2" s="77"/>
    </row>
    <row r="3" spans="1:8" ht="18" x14ac:dyDescent="0.25">
      <c r="A3" s="121" t="s">
        <v>44</v>
      </c>
      <c r="B3" s="121"/>
      <c r="C3" s="121"/>
      <c r="D3" s="121"/>
      <c r="E3" s="121"/>
      <c r="F3" s="77"/>
    </row>
    <row r="4" spans="1:8" ht="18" x14ac:dyDescent="0.25">
      <c r="A4" s="121" t="s">
        <v>0</v>
      </c>
      <c r="B4" s="121"/>
      <c r="C4" s="121"/>
      <c r="D4" s="121"/>
      <c r="E4" s="121"/>
      <c r="F4" s="77"/>
    </row>
    <row r="5" spans="1:8" ht="9" customHeight="1" x14ac:dyDescent="0.2">
      <c r="A5" s="122" t="s">
        <v>52</v>
      </c>
      <c r="B5" s="122"/>
      <c r="C5" s="122"/>
      <c r="D5" s="122"/>
      <c r="E5" s="122"/>
      <c r="F5" s="77"/>
    </row>
    <row r="6" spans="1:8" ht="19.5" customHeight="1" x14ac:dyDescent="0.2">
      <c r="A6" s="122"/>
      <c r="B6" s="122"/>
      <c r="C6" s="122"/>
      <c r="D6" s="122"/>
      <c r="E6" s="122"/>
      <c r="F6" s="77"/>
    </row>
    <row r="7" spans="1:8" ht="16.5" customHeight="1" x14ac:dyDescent="0.2">
      <c r="A7" s="123" t="s">
        <v>45</v>
      </c>
      <c r="B7" s="123"/>
      <c r="C7" s="123"/>
      <c r="D7" s="123"/>
      <c r="E7" s="123"/>
      <c r="F7" s="123"/>
    </row>
    <row r="8" spans="1:8" ht="12" customHeight="1" x14ac:dyDescent="0.2">
      <c r="A8" s="27"/>
      <c r="B8" s="28"/>
      <c r="C8" s="29"/>
      <c r="D8" s="30"/>
      <c r="E8" s="30"/>
      <c r="F8" s="2"/>
      <c r="G8" s="2"/>
      <c r="H8" s="2"/>
    </row>
    <row r="9" spans="1:8" ht="36.75" customHeight="1" thickBot="1" x14ac:dyDescent="0.25">
      <c r="A9" s="120" t="s">
        <v>49</v>
      </c>
      <c r="B9" s="120"/>
      <c r="C9" s="120"/>
      <c r="D9" s="120"/>
      <c r="E9" s="120"/>
      <c r="F9" s="118"/>
      <c r="G9" s="2"/>
      <c r="H9" s="2"/>
    </row>
    <row r="10" spans="1:8" ht="36.75" customHeight="1" x14ac:dyDescent="0.2">
      <c r="A10" s="128" t="s">
        <v>1</v>
      </c>
      <c r="B10" s="130" t="s">
        <v>38</v>
      </c>
      <c r="C10" s="126" t="s">
        <v>2</v>
      </c>
      <c r="D10" s="124" t="s">
        <v>3</v>
      </c>
      <c r="E10" s="125"/>
      <c r="F10" s="2"/>
      <c r="G10" s="2"/>
    </row>
    <row r="11" spans="1:8" ht="14.25" customHeight="1" thickBot="1" x14ac:dyDescent="0.25">
      <c r="A11" s="129"/>
      <c r="B11" s="131"/>
      <c r="C11" s="127"/>
      <c r="D11" s="31" t="s">
        <v>5</v>
      </c>
      <c r="E11" s="9" t="s">
        <v>24</v>
      </c>
    </row>
    <row r="12" spans="1:8" ht="15.75" customHeight="1" x14ac:dyDescent="0.2">
      <c r="A12" s="10" t="s">
        <v>6</v>
      </c>
      <c r="B12" s="11" t="s">
        <v>22</v>
      </c>
      <c r="C12" s="11"/>
      <c r="D12" s="32"/>
      <c r="E12" s="33"/>
      <c r="F12" s="2"/>
      <c r="G12" s="2"/>
      <c r="H12" s="2"/>
    </row>
    <row r="13" spans="1:8" ht="18" customHeight="1" x14ac:dyDescent="0.2">
      <c r="A13" s="59" t="s">
        <v>8</v>
      </c>
      <c r="B13" s="60" t="s">
        <v>14</v>
      </c>
      <c r="C13" s="61" t="s">
        <v>15</v>
      </c>
      <c r="D13" s="74">
        <v>3442.9369999999999</v>
      </c>
      <c r="E13" s="75">
        <v>3490.4870000000001</v>
      </c>
      <c r="F13" s="2"/>
      <c r="G13" s="2"/>
      <c r="H13" s="2"/>
    </row>
    <row r="14" spans="1:8" ht="30.75" customHeight="1" x14ac:dyDescent="0.2">
      <c r="A14" s="56" t="s">
        <v>11</v>
      </c>
      <c r="B14" s="57" t="s">
        <v>23</v>
      </c>
      <c r="C14" s="52" t="s">
        <v>15</v>
      </c>
      <c r="D14" s="63">
        <v>1500.5729999999996</v>
      </c>
      <c r="E14" s="64">
        <v>1500.5730000000001</v>
      </c>
      <c r="F14" s="2"/>
      <c r="G14" s="2"/>
      <c r="H14" s="2"/>
    </row>
    <row r="15" spans="1:8" ht="31.5" customHeight="1" thickBot="1" x14ac:dyDescent="0.25">
      <c r="A15" s="34" t="s">
        <v>26</v>
      </c>
      <c r="B15" s="35" t="s">
        <v>19</v>
      </c>
      <c r="C15" s="36" t="s">
        <v>15</v>
      </c>
      <c r="D15" s="38">
        <v>1942.3640000000003</v>
      </c>
      <c r="E15" s="39">
        <v>1989.914</v>
      </c>
      <c r="F15" s="2"/>
      <c r="G15" s="2"/>
      <c r="H15" s="2"/>
    </row>
    <row r="16" spans="1:8" x14ac:dyDescent="0.2">
      <c r="B16" s="40"/>
      <c r="C16" s="3"/>
      <c r="E16" s="2"/>
      <c r="F16" s="2"/>
      <c r="G16" s="2"/>
      <c r="H16" s="2"/>
    </row>
    <row r="17" spans="1:9" ht="9.75" customHeight="1" x14ac:dyDescent="0.2">
      <c r="A17" s="27"/>
      <c r="B17" s="28"/>
      <c r="C17" s="29"/>
      <c r="D17" s="76"/>
      <c r="E17" s="30"/>
      <c r="F17" s="2"/>
      <c r="G17" s="2"/>
      <c r="H17" s="2"/>
    </row>
    <row r="18" spans="1:9" ht="21" customHeight="1" x14ac:dyDescent="0.2">
      <c r="A18" s="27"/>
      <c r="B18" s="28"/>
      <c r="C18" s="29"/>
      <c r="D18" s="30"/>
      <c r="E18" s="30"/>
      <c r="F18" s="4"/>
      <c r="G18" s="4"/>
      <c r="H18" s="2"/>
    </row>
    <row r="19" spans="1:9" ht="20.25" customHeight="1" x14ac:dyDescent="0.2">
      <c r="A19" s="132" t="s">
        <v>46</v>
      </c>
      <c r="B19" s="132"/>
      <c r="C19" s="132"/>
      <c r="D19" s="132"/>
      <c r="E19" s="132"/>
      <c r="F19" s="132"/>
    </row>
    <row r="20" spans="1:9" ht="8.25" customHeight="1" thickBot="1" x14ac:dyDescent="0.25">
      <c r="B20" s="40"/>
      <c r="C20" s="3"/>
    </row>
    <row r="21" spans="1:9" ht="19.5" customHeight="1" x14ac:dyDescent="0.2">
      <c r="A21" s="128" t="s">
        <v>1</v>
      </c>
      <c r="B21" s="130" t="s">
        <v>38</v>
      </c>
      <c r="C21" s="126" t="s">
        <v>2</v>
      </c>
      <c r="D21" s="124" t="s">
        <v>3</v>
      </c>
      <c r="E21" s="125"/>
    </row>
    <row r="22" spans="1:9" ht="26.25" customHeight="1" thickBot="1" x14ac:dyDescent="0.25">
      <c r="A22" s="129"/>
      <c r="B22" s="131"/>
      <c r="C22" s="127"/>
      <c r="D22" s="31" t="s">
        <v>5</v>
      </c>
      <c r="E22" s="9" t="s">
        <v>24</v>
      </c>
    </row>
    <row r="23" spans="1:9" x14ac:dyDescent="0.2">
      <c r="A23" s="10" t="s">
        <v>6</v>
      </c>
      <c r="B23" s="11" t="s">
        <v>22</v>
      </c>
      <c r="C23" s="11"/>
      <c r="D23" s="41"/>
      <c r="E23" s="42"/>
    </row>
    <row r="24" spans="1:9" x14ac:dyDescent="0.2">
      <c r="A24" s="59" t="s">
        <v>8</v>
      </c>
      <c r="B24" s="60" t="s">
        <v>14</v>
      </c>
      <c r="C24" s="61" t="s">
        <v>15</v>
      </c>
      <c r="D24" s="73">
        <v>3075.8980000000001</v>
      </c>
      <c r="E24" s="90">
        <v>3123.4479999999999</v>
      </c>
      <c r="F24" s="47"/>
    </row>
    <row r="25" spans="1:9" ht="25.5" x14ac:dyDescent="0.2">
      <c r="A25" s="56" t="s">
        <v>11</v>
      </c>
      <c r="B25" s="57" t="s">
        <v>23</v>
      </c>
      <c r="C25" s="58" t="s">
        <v>15</v>
      </c>
      <c r="D25" s="43">
        <v>1175.299</v>
      </c>
      <c r="E25" s="44">
        <v>1175.2989999999998</v>
      </c>
      <c r="F25" s="47"/>
      <c r="G25" s="47"/>
      <c r="H25" s="47"/>
      <c r="I25" s="47"/>
    </row>
    <row r="26" spans="1:9" ht="26.25" thickBot="1" x14ac:dyDescent="0.25">
      <c r="A26" s="34" t="s">
        <v>26</v>
      </c>
      <c r="B26" s="35" t="s">
        <v>19</v>
      </c>
      <c r="C26" s="55" t="s">
        <v>15</v>
      </c>
      <c r="D26" s="45">
        <v>1900.5990000000002</v>
      </c>
      <c r="E26" s="46">
        <v>1948.1490000000001</v>
      </c>
      <c r="G26" s="47"/>
      <c r="H26" s="47"/>
    </row>
    <row r="27" spans="1:9" x14ac:dyDescent="0.2">
      <c r="B27" s="40"/>
      <c r="C27" s="3"/>
    </row>
    <row r="28" spans="1:9" x14ac:dyDescent="0.2">
      <c r="B28" s="40"/>
      <c r="C28" s="3"/>
      <c r="D28" s="76"/>
    </row>
    <row r="29" spans="1:9" x14ac:dyDescent="0.2">
      <c r="B29" s="40"/>
      <c r="C29" s="3"/>
      <c r="D29" s="76"/>
    </row>
    <row r="30" spans="1:9" x14ac:dyDescent="0.2">
      <c r="B30" s="40"/>
      <c r="C30" s="3"/>
      <c r="D30" s="76"/>
    </row>
    <row r="31" spans="1:9" x14ac:dyDescent="0.2">
      <c r="B31" s="40"/>
      <c r="C31" s="3"/>
      <c r="D31" s="76"/>
    </row>
    <row r="32" spans="1:9" x14ac:dyDescent="0.2">
      <c r="B32" s="40"/>
      <c r="C32" s="3"/>
      <c r="D32" s="76"/>
    </row>
    <row r="33" spans="2:4" x14ac:dyDescent="0.2">
      <c r="B33" s="40"/>
      <c r="C33" s="3"/>
      <c r="D33" s="76"/>
    </row>
    <row r="34" spans="2:4" x14ac:dyDescent="0.2">
      <c r="B34" s="40"/>
      <c r="C34" s="3"/>
      <c r="D34" s="76"/>
    </row>
    <row r="35" spans="2:4" x14ac:dyDescent="0.2">
      <c r="B35" s="40"/>
      <c r="C35" s="3"/>
      <c r="D35" s="76"/>
    </row>
    <row r="36" spans="2:4" x14ac:dyDescent="0.2">
      <c r="B36" s="40"/>
      <c r="C36" s="3"/>
      <c r="D36" s="76"/>
    </row>
    <row r="37" spans="2:4" x14ac:dyDescent="0.2">
      <c r="B37" s="40"/>
      <c r="C37" s="3"/>
      <c r="D37" s="76"/>
    </row>
    <row r="38" spans="2:4" x14ac:dyDescent="0.2">
      <c r="B38" s="40"/>
      <c r="C38" s="3"/>
      <c r="D38" s="76"/>
    </row>
    <row r="39" spans="2:4" x14ac:dyDescent="0.2">
      <c r="B39" s="40"/>
      <c r="C39" s="3"/>
      <c r="D39" s="76"/>
    </row>
    <row r="40" spans="2:4" x14ac:dyDescent="0.2">
      <c r="B40" s="40"/>
      <c r="C40" s="3"/>
      <c r="D40" s="76"/>
    </row>
    <row r="41" spans="2:4" x14ac:dyDescent="0.2">
      <c r="B41" s="40"/>
      <c r="C41" s="3"/>
      <c r="D41" s="76"/>
    </row>
    <row r="42" spans="2:4" x14ac:dyDescent="0.2">
      <c r="B42" s="40"/>
      <c r="C42" s="3"/>
      <c r="D42" s="76"/>
    </row>
    <row r="43" spans="2:4" x14ac:dyDescent="0.2">
      <c r="B43" s="40"/>
      <c r="C43" s="3"/>
      <c r="D43" s="76"/>
    </row>
    <row r="44" spans="2:4" x14ac:dyDescent="0.2">
      <c r="B44" s="40"/>
      <c r="C44" s="3"/>
      <c r="D44" s="76"/>
    </row>
  </sheetData>
  <mergeCells count="15">
    <mergeCell ref="D21:E21"/>
    <mergeCell ref="C21:C22"/>
    <mergeCell ref="C10:C11"/>
    <mergeCell ref="A21:A22"/>
    <mergeCell ref="B21:B22"/>
    <mergeCell ref="A19:F19"/>
    <mergeCell ref="A10:A11"/>
    <mergeCell ref="B10:B11"/>
    <mergeCell ref="D10:E10"/>
    <mergeCell ref="A9:E9"/>
    <mergeCell ref="A2:E2"/>
    <mergeCell ref="A3:E3"/>
    <mergeCell ref="A4:E4"/>
    <mergeCell ref="A5:E6"/>
    <mergeCell ref="A7:F7"/>
  </mergeCells>
  <printOptions horizontalCentered="1"/>
  <pageMargins left="0.59055118110236227" right="0.39370078740157483" top="0" bottom="0" header="0.19685039370078741" footer="0.19685039370078741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="75" zoomScaleNormal="85" zoomScaleSheetLayoutView="75" workbookViewId="0">
      <selection activeCell="B21" sqref="B21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5.5703125" style="1" customWidth="1"/>
    <col min="6" max="6" width="18.7109375" style="1" customWidth="1"/>
    <col min="7" max="7" width="12.7109375" style="1" customWidth="1"/>
    <col min="8" max="16384" width="9.140625" style="1"/>
  </cols>
  <sheetData>
    <row r="1" spans="1:7" ht="6.75" customHeight="1" x14ac:dyDescent="0.25">
      <c r="A1" s="78"/>
      <c r="B1" s="79"/>
      <c r="C1" s="80"/>
      <c r="D1" s="81"/>
    </row>
    <row r="2" spans="1:7" ht="18" x14ac:dyDescent="0.25">
      <c r="A2" s="121" t="s">
        <v>25</v>
      </c>
      <c r="B2" s="121"/>
      <c r="C2" s="121"/>
      <c r="D2" s="121"/>
    </row>
    <row r="3" spans="1:7" ht="18" x14ac:dyDescent="0.25">
      <c r="A3" s="121" t="s">
        <v>44</v>
      </c>
      <c r="B3" s="121"/>
      <c r="C3" s="121"/>
      <c r="D3" s="121"/>
    </row>
    <row r="4" spans="1:7" ht="18" x14ac:dyDescent="0.25">
      <c r="A4" s="121" t="s">
        <v>0</v>
      </c>
      <c r="B4" s="121"/>
      <c r="C4" s="121"/>
      <c r="D4" s="121"/>
    </row>
    <row r="5" spans="1:7" ht="9" customHeight="1" x14ac:dyDescent="0.2">
      <c r="A5" s="122" t="s">
        <v>53</v>
      </c>
      <c r="B5" s="122"/>
      <c r="C5" s="122"/>
      <c r="D5" s="122"/>
    </row>
    <row r="6" spans="1:7" ht="31.5" customHeight="1" x14ac:dyDescent="0.2">
      <c r="A6" s="122"/>
      <c r="B6" s="122"/>
      <c r="C6" s="122"/>
      <c r="D6" s="122"/>
    </row>
    <row r="7" spans="1:7" ht="18.75" customHeight="1" x14ac:dyDescent="0.2">
      <c r="A7" s="123" t="s">
        <v>50</v>
      </c>
      <c r="B7" s="123"/>
      <c r="C7" s="123"/>
      <c r="D7" s="123"/>
    </row>
    <row r="8" spans="1:7" ht="12" customHeight="1" x14ac:dyDescent="0.2">
      <c r="A8" s="27"/>
      <c r="B8" s="28"/>
      <c r="C8" s="29"/>
      <c r="D8" s="30"/>
      <c r="E8" s="2"/>
      <c r="F8" s="2"/>
    </row>
    <row r="9" spans="1:7" ht="49.5" customHeight="1" thickBot="1" x14ac:dyDescent="0.25">
      <c r="A9" s="132" t="s">
        <v>49</v>
      </c>
      <c r="B9" s="132"/>
      <c r="C9" s="132"/>
      <c r="D9" s="132"/>
      <c r="E9" s="2"/>
      <c r="F9" s="2"/>
    </row>
    <row r="10" spans="1:7" ht="43.5" customHeight="1" x14ac:dyDescent="0.2">
      <c r="A10" s="128" t="s">
        <v>1</v>
      </c>
      <c r="B10" s="130" t="s">
        <v>38</v>
      </c>
      <c r="C10" s="126" t="s">
        <v>2</v>
      </c>
      <c r="D10" s="91" t="s">
        <v>3</v>
      </c>
      <c r="E10" s="2"/>
      <c r="F10" s="2"/>
    </row>
    <row r="11" spans="1:7" ht="14.25" customHeight="1" thickBot="1" x14ac:dyDescent="0.25">
      <c r="A11" s="129"/>
      <c r="B11" s="131"/>
      <c r="C11" s="127"/>
      <c r="D11" s="8" t="s">
        <v>4</v>
      </c>
    </row>
    <row r="12" spans="1:7" ht="15.75" customHeight="1" x14ac:dyDescent="0.2">
      <c r="A12" s="10" t="s">
        <v>6</v>
      </c>
      <c r="B12" s="11" t="s">
        <v>22</v>
      </c>
      <c r="C12" s="11"/>
      <c r="D12" s="32"/>
      <c r="E12" s="2"/>
      <c r="F12" s="2"/>
      <c r="G12" s="2"/>
    </row>
    <row r="13" spans="1:7" ht="18" customHeight="1" x14ac:dyDescent="0.2">
      <c r="A13" s="59" t="s">
        <v>8</v>
      </c>
      <c r="B13" s="60" t="s">
        <v>14</v>
      </c>
      <c r="C13" s="61" t="s">
        <v>15</v>
      </c>
      <c r="D13" s="74">
        <v>2691.6869999999999</v>
      </c>
      <c r="E13" s="2"/>
      <c r="F13" s="2"/>
      <c r="G13" s="2"/>
    </row>
    <row r="14" spans="1:7" ht="30.75" customHeight="1" x14ac:dyDescent="0.2">
      <c r="A14" s="56" t="s">
        <v>11</v>
      </c>
      <c r="B14" s="57" t="s">
        <v>23</v>
      </c>
      <c r="C14" s="52" t="s">
        <v>15</v>
      </c>
      <c r="D14" s="62">
        <v>1500.5729999999996</v>
      </c>
      <c r="E14" s="2"/>
      <c r="F14" s="2"/>
      <c r="G14" s="2"/>
    </row>
    <row r="15" spans="1:7" ht="31.5" customHeight="1" thickBot="1" x14ac:dyDescent="0.25">
      <c r="A15" s="34" t="s">
        <v>26</v>
      </c>
      <c r="B15" s="35" t="s">
        <v>19</v>
      </c>
      <c r="C15" s="36" t="s">
        <v>15</v>
      </c>
      <c r="D15" s="37">
        <v>1191.1140000000003</v>
      </c>
      <c r="E15" s="2"/>
      <c r="F15" s="2"/>
      <c r="G15" s="2"/>
    </row>
    <row r="16" spans="1:7" x14ac:dyDescent="0.2">
      <c r="B16" s="40"/>
      <c r="C16" s="3"/>
      <c r="E16" s="2"/>
      <c r="F16" s="2"/>
      <c r="G16" s="2"/>
    </row>
    <row r="17" spans="1:6" ht="9.75" customHeight="1" x14ac:dyDescent="0.2">
      <c r="A17" s="27"/>
      <c r="B17" s="28"/>
      <c r="C17" s="29"/>
      <c r="D17" s="76"/>
      <c r="E17" s="2"/>
      <c r="F17" s="2"/>
    </row>
    <row r="18" spans="1:6" ht="24.75" customHeight="1" x14ac:dyDescent="0.2">
      <c r="A18" s="27"/>
      <c r="B18" s="28"/>
      <c r="C18" s="29"/>
      <c r="D18" s="30"/>
      <c r="F18" s="2"/>
    </row>
  </sheetData>
  <mergeCells count="9">
    <mergeCell ref="A10:A11"/>
    <mergeCell ref="B10:B11"/>
    <mergeCell ref="C10:C11"/>
    <mergeCell ref="A9:D9"/>
    <mergeCell ref="A2:D2"/>
    <mergeCell ref="A3:D3"/>
    <mergeCell ref="A4:D4"/>
    <mergeCell ref="A5:D6"/>
    <mergeCell ref="A7:D7"/>
  </mergeCells>
  <printOptions horizontalCentered="1"/>
  <pageMargins left="0.59055118110236227" right="0.39370078740157483" top="0" bottom="0" header="0.19685039370078741" footer="0.19685039370078741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G50"/>
  <sheetViews>
    <sheetView tabSelected="1" view="pageBreakPreview" zoomScale="60" zoomScaleNormal="85" workbookViewId="0">
      <selection activeCell="AD31" sqref="AD31"/>
    </sheetView>
  </sheetViews>
  <sheetFormatPr defaultRowHeight="12.75" x14ac:dyDescent="0.2"/>
  <cols>
    <col min="1" max="1" width="8.7109375" style="5" customWidth="1"/>
    <col min="2" max="2" width="10.85546875" style="6" customWidth="1"/>
    <col min="3" max="3" width="10.85546875" style="7" customWidth="1"/>
    <col min="4" max="25" width="10.85546875" style="1" customWidth="1"/>
    <col min="26" max="32" width="9.140625" style="1"/>
    <col min="33" max="33" width="11.140625" style="1" bestFit="1" customWidth="1"/>
    <col min="34" max="16384" width="9.140625" style="1"/>
  </cols>
  <sheetData>
    <row r="1" spans="1:25" ht="6.75" customHeight="1" x14ac:dyDescent="0.25">
      <c r="A1" s="78"/>
      <c r="B1" s="79"/>
      <c r="C1" s="80"/>
      <c r="D1" s="81"/>
      <c r="E1" s="81"/>
      <c r="F1" s="77"/>
    </row>
    <row r="2" spans="1:25" ht="27.75" customHeight="1" x14ac:dyDescent="0.2">
      <c r="A2" s="183" t="s">
        <v>25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25" ht="19.5" customHeight="1" x14ac:dyDescent="0.2">
      <c r="A3" s="183" t="s">
        <v>44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4" spans="1:25" ht="17.25" customHeight="1" x14ac:dyDescent="0.2">
      <c r="A4" s="183" t="s">
        <v>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5" spans="1:25" ht="9" customHeight="1" x14ac:dyDescent="0.2">
      <c r="A5" s="132" t="s">
        <v>60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18" customHeight="1" x14ac:dyDescent="0.2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</row>
    <row r="7" spans="1:25" ht="20.25" customHeight="1" x14ac:dyDescent="0.2">
      <c r="A7" s="123" t="s">
        <v>50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30.75" customHeight="1" x14ac:dyDescent="0.2">
      <c r="A8" s="132" t="s">
        <v>54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12" customHeight="1" x14ac:dyDescent="0.2">
      <c r="A9" s="27"/>
      <c r="B9" s="28"/>
      <c r="C9" s="29"/>
      <c r="D9" s="30"/>
      <c r="E9" s="30"/>
      <c r="F9" s="2"/>
      <c r="G9" s="2"/>
      <c r="H9" s="2"/>
    </row>
    <row r="10" spans="1:25" ht="15.75" x14ac:dyDescent="0.2">
      <c r="A10" s="184" t="s">
        <v>55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</row>
    <row r="11" spans="1:25" ht="22.5" customHeight="1" x14ac:dyDescent="0.2">
      <c r="A11" s="185" t="s">
        <v>56</v>
      </c>
      <c r="B11" s="186" t="s">
        <v>57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</row>
    <row r="12" spans="1:25" ht="15.75" x14ac:dyDescent="0.25">
      <c r="A12" s="185"/>
      <c r="B12" s="187">
        <v>1</v>
      </c>
      <c r="C12" s="188">
        <v>2</v>
      </c>
      <c r="D12" s="187">
        <v>3</v>
      </c>
      <c r="E12" s="188">
        <v>4</v>
      </c>
      <c r="F12" s="187">
        <v>5</v>
      </c>
      <c r="G12" s="188">
        <v>6</v>
      </c>
      <c r="H12" s="187">
        <v>7</v>
      </c>
      <c r="I12" s="188">
        <v>8</v>
      </c>
      <c r="J12" s="187">
        <v>9</v>
      </c>
      <c r="K12" s="188">
        <v>10</v>
      </c>
      <c r="L12" s="187">
        <v>11</v>
      </c>
      <c r="M12" s="188">
        <v>12</v>
      </c>
      <c r="N12" s="187">
        <v>13</v>
      </c>
      <c r="O12" s="188">
        <v>14</v>
      </c>
      <c r="P12" s="187">
        <v>15</v>
      </c>
      <c r="Q12" s="188">
        <v>16</v>
      </c>
      <c r="R12" s="187">
        <v>17</v>
      </c>
      <c r="S12" s="188">
        <v>18</v>
      </c>
      <c r="T12" s="187">
        <v>19</v>
      </c>
      <c r="U12" s="188">
        <v>20</v>
      </c>
      <c r="V12" s="187">
        <v>21</v>
      </c>
      <c r="W12" s="188">
        <v>22</v>
      </c>
      <c r="X12" s="187">
        <v>23</v>
      </c>
      <c r="Y12" s="188">
        <v>24</v>
      </c>
    </row>
    <row r="13" spans="1:25" ht="15.75" x14ac:dyDescent="0.2">
      <c r="A13" s="189">
        <v>1</v>
      </c>
      <c r="B13" s="190">
        <v>923.20584885054393</v>
      </c>
      <c r="C13" s="190">
        <v>875.64028885054393</v>
      </c>
      <c r="D13" s="190">
        <v>858.47824885054388</v>
      </c>
      <c r="E13" s="190">
        <v>850.56942885054389</v>
      </c>
      <c r="F13" s="190">
        <v>856.84200885054395</v>
      </c>
      <c r="G13" s="190">
        <v>865.38929885054392</v>
      </c>
      <c r="H13" s="190">
        <v>903.49242885054389</v>
      </c>
      <c r="I13" s="190">
        <v>934.01389885054391</v>
      </c>
      <c r="J13" s="190">
        <v>996.27179885054397</v>
      </c>
      <c r="K13" s="190">
        <v>1059.1358688505438</v>
      </c>
      <c r="L13" s="190">
        <v>1131.4191588505439</v>
      </c>
      <c r="M13" s="190">
        <v>1122.593298850544</v>
      </c>
      <c r="N13" s="190">
        <v>1084.564038850544</v>
      </c>
      <c r="O13" s="190">
        <v>1101.0531788505439</v>
      </c>
      <c r="P13" s="190">
        <v>1112.3925888505439</v>
      </c>
      <c r="Q13" s="190">
        <v>1118.795278850544</v>
      </c>
      <c r="R13" s="190">
        <v>1125.960928850544</v>
      </c>
      <c r="S13" s="190">
        <v>1150.9541088505439</v>
      </c>
      <c r="T13" s="190">
        <v>1206.6819488505439</v>
      </c>
      <c r="U13" s="190">
        <v>1168.8760388505439</v>
      </c>
      <c r="V13" s="190">
        <v>1162.1470188505439</v>
      </c>
      <c r="W13" s="190">
        <v>924.05156885054396</v>
      </c>
      <c r="X13" s="190">
        <v>879.14762885054392</v>
      </c>
      <c r="Y13" s="190">
        <v>875.83080885054392</v>
      </c>
    </row>
    <row r="14" spans="1:25" ht="15.75" x14ac:dyDescent="0.2">
      <c r="A14" s="189">
        <v>2</v>
      </c>
      <c r="B14" s="190">
        <v>930.51120885054388</v>
      </c>
      <c r="C14" s="190">
        <v>871.8902988505439</v>
      </c>
      <c r="D14" s="190">
        <v>860.61560885054394</v>
      </c>
      <c r="E14" s="190">
        <v>810.99841885054389</v>
      </c>
      <c r="F14" s="190">
        <v>875.22786885054393</v>
      </c>
      <c r="G14" s="190">
        <v>932.28382885054396</v>
      </c>
      <c r="H14" s="190">
        <v>1033.952888850544</v>
      </c>
      <c r="I14" s="190">
        <v>1079.1849488505438</v>
      </c>
      <c r="J14" s="190">
        <v>1226.128058850544</v>
      </c>
      <c r="K14" s="190">
        <v>1247.655988850544</v>
      </c>
      <c r="L14" s="190">
        <v>1221.497638850544</v>
      </c>
      <c r="M14" s="190">
        <v>1216.119848850544</v>
      </c>
      <c r="N14" s="190">
        <v>1091.731358850544</v>
      </c>
      <c r="O14" s="190">
        <v>887.55672885054389</v>
      </c>
      <c r="P14" s="190">
        <v>884.61069885054394</v>
      </c>
      <c r="Q14" s="190">
        <v>887.03818885054397</v>
      </c>
      <c r="R14" s="190">
        <v>887.49932885054398</v>
      </c>
      <c r="S14" s="190">
        <v>1073.433548850544</v>
      </c>
      <c r="T14" s="190">
        <v>1083.0313788505439</v>
      </c>
      <c r="U14" s="190">
        <v>891.28119885054389</v>
      </c>
      <c r="V14" s="190">
        <v>832.82284885054389</v>
      </c>
      <c r="W14" s="190">
        <v>764.11406885054396</v>
      </c>
      <c r="X14" s="190">
        <v>758.79120885054397</v>
      </c>
      <c r="Y14" s="190">
        <v>757.87993885054391</v>
      </c>
    </row>
    <row r="15" spans="1:25" ht="15.75" x14ac:dyDescent="0.2">
      <c r="A15" s="189">
        <v>3</v>
      </c>
      <c r="B15" s="190">
        <v>626.6863188505439</v>
      </c>
      <c r="C15" s="190">
        <v>691.25851885054396</v>
      </c>
      <c r="D15" s="190">
        <v>729.08931885054392</v>
      </c>
      <c r="E15" s="190">
        <v>727.61964885054397</v>
      </c>
      <c r="F15" s="190">
        <v>758.53807885054391</v>
      </c>
      <c r="G15" s="190">
        <v>762.84215885054391</v>
      </c>
      <c r="H15" s="190">
        <v>884.26491885054395</v>
      </c>
      <c r="I15" s="190">
        <v>923.60066885054391</v>
      </c>
      <c r="J15" s="190">
        <v>823.23175885054388</v>
      </c>
      <c r="K15" s="190">
        <v>820.52099885054395</v>
      </c>
      <c r="L15" s="190">
        <v>770.26767885054392</v>
      </c>
      <c r="M15" s="190">
        <v>822.77331885054389</v>
      </c>
      <c r="N15" s="190">
        <v>768.18997885054398</v>
      </c>
      <c r="O15" s="190">
        <v>767.30518885054391</v>
      </c>
      <c r="P15" s="190">
        <v>766.07989885054394</v>
      </c>
      <c r="Q15" s="190">
        <v>765.98048885054391</v>
      </c>
      <c r="R15" s="190">
        <v>766.12674885054389</v>
      </c>
      <c r="S15" s="190">
        <v>822.83827885054393</v>
      </c>
      <c r="T15" s="190">
        <v>1077.6485588505438</v>
      </c>
      <c r="U15" s="190">
        <v>1050.185068850544</v>
      </c>
      <c r="V15" s="190">
        <v>1030.5333388505439</v>
      </c>
      <c r="W15" s="190">
        <v>1000.9051088505439</v>
      </c>
      <c r="X15" s="190">
        <v>865.08872885054393</v>
      </c>
      <c r="Y15" s="190">
        <v>766.41845885054397</v>
      </c>
    </row>
    <row r="16" spans="1:25" ht="15.75" x14ac:dyDescent="0.2">
      <c r="A16" s="189">
        <v>4</v>
      </c>
      <c r="B16" s="190">
        <v>757.61601885054392</v>
      </c>
      <c r="C16" s="190">
        <v>710.76368885054387</v>
      </c>
      <c r="D16" s="190">
        <v>729.01886885054398</v>
      </c>
      <c r="E16" s="190">
        <v>725.5205688505439</v>
      </c>
      <c r="F16" s="190">
        <v>758.23826885054393</v>
      </c>
      <c r="G16" s="190">
        <v>763.08430885054395</v>
      </c>
      <c r="H16" s="190">
        <v>883.03319885054395</v>
      </c>
      <c r="I16" s="190">
        <v>932.55122885054391</v>
      </c>
      <c r="J16" s="190">
        <v>1042.7176088505439</v>
      </c>
      <c r="K16" s="190">
        <v>1050.2777788505439</v>
      </c>
      <c r="L16" s="190">
        <v>1042.181818850544</v>
      </c>
      <c r="M16" s="190">
        <v>1024.898248850544</v>
      </c>
      <c r="N16" s="190">
        <v>1004.865058850544</v>
      </c>
      <c r="O16" s="190">
        <v>1026.771868850544</v>
      </c>
      <c r="P16" s="190">
        <v>1042.9727288505439</v>
      </c>
      <c r="Q16" s="190">
        <v>1062.138768850544</v>
      </c>
      <c r="R16" s="190">
        <v>1055.402098850544</v>
      </c>
      <c r="S16" s="190">
        <v>1038.570528850544</v>
      </c>
      <c r="T16" s="190">
        <v>1052.4001888505438</v>
      </c>
      <c r="U16" s="190">
        <v>1014.9059188505439</v>
      </c>
      <c r="V16" s="190">
        <v>992.60785885054395</v>
      </c>
      <c r="W16" s="190">
        <v>939.66413885054396</v>
      </c>
      <c r="X16" s="190">
        <v>851.38974885054392</v>
      </c>
      <c r="Y16" s="190">
        <v>761.7026188505439</v>
      </c>
    </row>
    <row r="17" spans="1:33" ht="15.75" x14ac:dyDescent="0.2">
      <c r="A17" s="189">
        <v>5</v>
      </c>
      <c r="B17" s="190">
        <v>763.13982885054395</v>
      </c>
      <c r="C17" s="190">
        <v>756.78425885054389</v>
      </c>
      <c r="D17" s="190">
        <v>539.49379885054395</v>
      </c>
      <c r="E17" s="190">
        <v>557.15428885054394</v>
      </c>
      <c r="F17" s="190">
        <v>558.89503885054398</v>
      </c>
      <c r="G17" s="190">
        <v>537.85668885054395</v>
      </c>
      <c r="H17" s="190">
        <v>872.37078885054393</v>
      </c>
      <c r="I17" s="190">
        <v>911.92829885054391</v>
      </c>
      <c r="J17" s="190">
        <v>884.81359885054394</v>
      </c>
      <c r="K17" s="190">
        <v>887.25036885054396</v>
      </c>
      <c r="L17" s="190">
        <v>884.04168885054389</v>
      </c>
      <c r="M17" s="190">
        <v>883.75598885054387</v>
      </c>
      <c r="N17" s="190">
        <v>884.7412088505439</v>
      </c>
      <c r="O17" s="190">
        <v>878.03801885054395</v>
      </c>
      <c r="P17" s="190">
        <v>876.43815885054391</v>
      </c>
      <c r="Q17" s="190">
        <v>878.50335885054392</v>
      </c>
      <c r="R17" s="190">
        <v>884.3094288505439</v>
      </c>
      <c r="S17" s="190">
        <v>1056.154998850544</v>
      </c>
      <c r="T17" s="190">
        <v>1039.5356988505439</v>
      </c>
      <c r="U17" s="190">
        <v>1010.8076088505439</v>
      </c>
      <c r="V17" s="190">
        <v>1006.191428850544</v>
      </c>
      <c r="W17" s="190">
        <v>892.6297188505439</v>
      </c>
      <c r="X17" s="190">
        <v>814.02210885054387</v>
      </c>
      <c r="Y17" s="190">
        <v>768.2780888505439</v>
      </c>
    </row>
    <row r="18" spans="1:33" ht="15.75" x14ac:dyDescent="0.2">
      <c r="A18" s="189">
        <v>6</v>
      </c>
      <c r="B18" s="190">
        <v>770.41534885054398</v>
      </c>
      <c r="C18" s="190">
        <v>788.41058885054395</v>
      </c>
      <c r="D18" s="190">
        <v>791.69146885054397</v>
      </c>
      <c r="E18" s="190">
        <v>769.90142885054388</v>
      </c>
      <c r="F18" s="190">
        <v>830.72621885054389</v>
      </c>
      <c r="G18" s="190">
        <v>898.36095885054397</v>
      </c>
      <c r="H18" s="190">
        <v>955.34542885054395</v>
      </c>
      <c r="I18" s="190">
        <v>1044.884798850544</v>
      </c>
      <c r="J18" s="190">
        <v>1161.6694488505439</v>
      </c>
      <c r="K18" s="190">
        <v>1191.5620088505439</v>
      </c>
      <c r="L18" s="190">
        <v>1179.7580488505439</v>
      </c>
      <c r="M18" s="190">
        <v>1170.914438850544</v>
      </c>
      <c r="N18" s="190">
        <v>1168.923718850544</v>
      </c>
      <c r="O18" s="190">
        <v>1178.8100188505439</v>
      </c>
      <c r="P18" s="190">
        <v>1172.8955888505438</v>
      </c>
      <c r="Q18" s="190">
        <v>1188.9332388505438</v>
      </c>
      <c r="R18" s="190">
        <v>1195.9725088505438</v>
      </c>
      <c r="S18" s="190">
        <v>1216.623028850544</v>
      </c>
      <c r="T18" s="190">
        <v>1203.4921088505439</v>
      </c>
      <c r="U18" s="190">
        <v>1167.4252688505439</v>
      </c>
      <c r="V18" s="190">
        <v>1153.4490788505439</v>
      </c>
      <c r="W18" s="190">
        <v>1074.296298850544</v>
      </c>
      <c r="X18" s="190">
        <v>922.28854885054398</v>
      </c>
      <c r="Y18" s="190">
        <v>839.97265885054389</v>
      </c>
    </row>
    <row r="19" spans="1:33" ht="15.75" x14ac:dyDescent="0.2">
      <c r="A19" s="189">
        <v>7</v>
      </c>
      <c r="B19" s="190">
        <v>821.46893885054396</v>
      </c>
      <c r="C19" s="190">
        <v>768.65296885054397</v>
      </c>
      <c r="D19" s="190">
        <v>765.77118885054392</v>
      </c>
      <c r="E19" s="190">
        <v>761.95428885054389</v>
      </c>
      <c r="F19" s="190">
        <v>766.67701885054396</v>
      </c>
      <c r="G19" s="190">
        <v>788.64322885054389</v>
      </c>
      <c r="H19" s="190">
        <v>835.16508885054395</v>
      </c>
      <c r="I19" s="190">
        <v>864.96551885054396</v>
      </c>
      <c r="J19" s="190">
        <v>905.00283885054398</v>
      </c>
      <c r="K19" s="190">
        <v>959.22783885054389</v>
      </c>
      <c r="L19" s="190">
        <v>973.64631885054393</v>
      </c>
      <c r="M19" s="190">
        <v>968.25217885054394</v>
      </c>
      <c r="N19" s="190">
        <v>961.46084885054393</v>
      </c>
      <c r="O19" s="190">
        <v>948.3348688505439</v>
      </c>
      <c r="P19" s="190">
        <v>934.62747885054398</v>
      </c>
      <c r="Q19" s="190">
        <v>948.77691885054389</v>
      </c>
      <c r="R19" s="190">
        <v>957.28930885054388</v>
      </c>
      <c r="S19" s="190">
        <v>976.97622885054398</v>
      </c>
      <c r="T19" s="190">
        <v>988.18116885054394</v>
      </c>
      <c r="U19" s="190">
        <v>975.97088885054393</v>
      </c>
      <c r="V19" s="190">
        <v>976.31132885054387</v>
      </c>
      <c r="W19" s="190">
        <v>930.29105885054389</v>
      </c>
      <c r="X19" s="190">
        <v>860.21281885054395</v>
      </c>
      <c r="Y19" s="190">
        <v>801.50401885054396</v>
      </c>
    </row>
    <row r="20" spans="1:33" ht="15.75" x14ac:dyDescent="0.2">
      <c r="A20" s="189">
        <v>8</v>
      </c>
      <c r="B20" s="190">
        <v>844.79551885054389</v>
      </c>
      <c r="C20" s="190">
        <v>784.4535188505439</v>
      </c>
      <c r="D20" s="190">
        <v>763.32363885054394</v>
      </c>
      <c r="E20" s="190">
        <v>755.70814885054392</v>
      </c>
      <c r="F20" s="190">
        <v>756.15699885054391</v>
      </c>
      <c r="G20" s="190">
        <v>756.88843885054393</v>
      </c>
      <c r="H20" s="190">
        <v>763.44008885054393</v>
      </c>
      <c r="I20" s="190">
        <v>762.98430885054393</v>
      </c>
      <c r="J20" s="190">
        <v>825.11842885054398</v>
      </c>
      <c r="K20" s="190">
        <v>856.65414885054395</v>
      </c>
      <c r="L20" s="190">
        <v>871.7357588505439</v>
      </c>
      <c r="M20" s="190">
        <v>868.23505885054396</v>
      </c>
      <c r="N20" s="190">
        <v>865.16642885054398</v>
      </c>
      <c r="O20" s="190">
        <v>865.61369885054398</v>
      </c>
      <c r="P20" s="190">
        <v>866.18573885054388</v>
      </c>
      <c r="Q20" s="190">
        <v>883.58812885054397</v>
      </c>
      <c r="R20" s="190">
        <v>903.34791885054392</v>
      </c>
      <c r="S20" s="190">
        <v>926.57401885054389</v>
      </c>
      <c r="T20" s="190">
        <v>953.79135885054393</v>
      </c>
      <c r="U20" s="190">
        <v>959.06591885054388</v>
      </c>
      <c r="V20" s="190">
        <v>939.80213885054388</v>
      </c>
      <c r="W20" s="190">
        <v>886.40217885054392</v>
      </c>
      <c r="X20" s="190">
        <v>817.45104885054388</v>
      </c>
      <c r="Y20" s="190">
        <v>762.32985885054393</v>
      </c>
    </row>
    <row r="21" spans="1:33" ht="15.75" x14ac:dyDescent="0.2">
      <c r="A21" s="189">
        <v>9</v>
      </c>
      <c r="B21" s="190">
        <v>761.43142885054397</v>
      </c>
      <c r="C21" s="190">
        <v>754.21961885054395</v>
      </c>
      <c r="D21" s="190">
        <v>754.76837885054397</v>
      </c>
      <c r="E21" s="190">
        <v>726.97780885054397</v>
      </c>
      <c r="F21" s="190">
        <v>758.38198885054396</v>
      </c>
      <c r="G21" s="190">
        <v>767.18291885054396</v>
      </c>
      <c r="H21" s="190">
        <v>856.71808885054395</v>
      </c>
      <c r="I21" s="190">
        <v>942.27118885054392</v>
      </c>
      <c r="J21" s="190">
        <v>964.01654885054393</v>
      </c>
      <c r="K21" s="190">
        <v>998.20038885054396</v>
      </c>
      <c r="L21" s="190">
        <v>978.6571388505439</v>
      </c>
      <c r="M21" s="190">
        <v>980.21919885054388</v>
      </c>
      <c r="N21" s="190">
        <v>981.8974588505439</v>
      </c>
      <c r="O21" s="190">
        <v>975.9134888505439</v>
      </c>
      <c r="P21" s="190">
        <v>965.24262885054395</v>
      </c>
      <c r="Q21" s="190">
        <v>966.41720885054394</v>
      </c>
      <c r="R21" s="190">
        <v>973.50613885054395</v>
      </c>
      <c r="S21" s="190">
        <v>968.56585885054392</v>
      </c>
      <c r="T21" s="190">
        <v>972.60552885054392</v>
      </c>
      <c r="U21" s="190">
        <v>945.18575885054395</v>
      </c>
      <c r="V21" s="190">
        <v>897.74740885054393</v>
      </c>
      <c r="W21" s="190">
        <v>789.55959885054392</v>
      </c>
      <c r="X21" s="190">
        <v>761.84635885054388</v>
      </c>
      <c r="Y21" s="190">
        <v>755.89595885054393</v>
      </c>
    </row>
    <row r="22" spans="1:33" ht="15.75" x14ac:dyDescent="0.2">
      <c r="A22" s="189">
        <v>10</v>
      </c>
      <c r="B22" s="190">
        <v>764.75792885054398</v>
      </c>
      <c r="C22" s="190">
        <v>754.81124885054396</v>
      </c>
      <c r="D22" s="190">
        <v>754.60774885054389</v>
      </c>
      <c r="E22" s="190">
        <v>755.32182885054397</v>
      </c>
      <c r="F22" s="190">
        <v>765.31718885054397</v>
      </c>
      <c r="G22" s="190">
        <v>782.30331885054397</v>
      </c>
      <c r="H22" s="190">
        <v>836.01928885054394</v>
      </c>
      <c r="I22" s="190">
        <v>893.92324885054393</v>
      </c>
      <c r="J22" s="190">
        <v>950.36097885054392</v>
      </c>
      <c r="K22" s="190">
        <v>970.03542885054389</v>
      </c>
      <c r="L22" s="190">
        <v>963.95314885054393</v>
      </c>
      <c r="M22" s="190">
        <v>948.34765885054389</v>
      </c>
      <c r="N22" s="190">
        <v>909.59622885054398</v>
      </c>
      <c r="O22" s="190">
        <v>918.41554885054393</v>
      </c>
      <c r="P22" s="190">
        <v>916.00900885054398</v>
      </c>
      <c r="Q22" s="190">
        <v>911.98248885054397</v>
      </c>
      <c r="R22" s="190">
        <v>915.49317885054393</v>
      </c>
      <c r="S22" s="190">
        <v>920.73168885054395</v>
      </c>
      <c r="T22" s="190">
        <v>937.84768885054393</v>
      </c>
      <c r="U22" s="190">
        <v>909.23042885054394</v>
      </c>
      <c r="V22" s="190">
        <v>765.63182885054391</v>
      </c>
      <c r="W22" s="190">
        <v>761.81202885054392</v>
      </c>
      <c r="X22" s="190">
        <v>753.63873885054397</v>
      </c>
      <c r="Y22" s="190">
        <v>752.83310885054391</v>
      </c>
    </row>
    <row r="23" spans="1:33" ht="15.75" x14ac:dyDescent="0.2">
      <c r="A23" s="189">
        <v>11</v>
      </c>
      <c r="B23" s="190">
        <v>753.3387388505439</v>
      </c>
      <c r="C23" s="190">
        <v>696.45734885054389</v>
      </c>
      <c r="D23" s="190">
        <v>725.20617885054389</v>
      </c>
      <c r="E23" s="190">
        <v>757.08579885054394</v>
      </c>
      <c r="F23" s="190">
        <v>831.18090885054391</v>
      </c>
      <c r="G23" s="190">
        <v>928.77491885054394</v>
      </c>
      <c r="H23" s="190">
        <v>904.09636885054397</v>
      </c>
      <c r="I23" s="190">
        <v>972.08446885054389</v>
      </c>
      <c r="J23" s="190">
        <v>1018.2287188505439</v>
      </c>
      <c r="K23" s="190">
        <v>1018.135538850544</v>
      </c>
      <c r="L23" s="190">
        <v>989.6038688505439</v>
      </c>
      <c r="M23" s="190">
        <v>974.71605885054396</v>
      </c>
      <c r="N23" s="190">
        <v>941.30874885054391</v>
      </c>
      <c r="O23" s="190">
        <v>941.05733885054394</v>
      </c>
      <c r="P23" s="190">
        <v>942.06351885054391</v>
      </c>
      <c r="Q23" s="190">
        <v>939.13218885054391</v>
      </c>
      <c r="R23" s="190">
        <v>949.70131885054388</v>
      </c>
      <c r="S23" s="190">
        <v>981.19384885054387</v>
      </c>
      <c r="T23" s="190">
        <v>1005.8561488505439</v>
      </c>
      <c r="U23" s="190">
        <v>993.93882885054393</v>
      </c>
      <c r="V23" s="190">
        <v>952.82010885054387</v>
      </c>
      <c r="W23" s="190">
        <v>897.77120885054387</v>
      </c>
      <c r="X23" s="190">
        <v>794.83542885054396</v>
      </c>
      <c r="Y23" s="190">
        <v>766.69161885054393</v>
      </c>
    </row>
    <row r="24" spans="1:33" ht="15.75" x14ac:dyDescent="0.2">
      <c r="A24" s="189">
        <v>12</v>
      </c>
      <c r="B24" s="190">
        <v>812.66562885054395</v>
      </c>
      <c r="C24" s="190">
        <v>767.44416885054397</v>
      </c>
      <c r="D24" s="190">
        <v>765.83258885054397</v>
      </c>
      <c r="E24" s="190">
        <v>756.01120885054388</v>
      </c>
      <c r="F24" s="190">
        <v>842.13931885054387</v>
      </c>
      <c r="G24" s="190">
        <v>906.84757885054398</v>
      </c>
      <c r="H24" s="190">
        <v>948.87225885054397</v>
      </c>
      <c r="I24" s="190">
        <v>1050.043148850544</v>
      </c>
      <c r="J24" s="190">
        <v>1093.086998850544</v>
      </c>
      <c r="K24" s="190">
        <v>1091.653008850544</v>
      </c>
      <c r="L24" s="190">
        <v>1076.7932688505439</v>
      </c>
      <c r="M24" s="190">
        <v>1051.975328850544</v>
      </c>
      <c r="N24" s="190">
        <v>1035.465398850544</v>
      </c>
      <c r="O24" s="190">
        <v>1031.9475388505439</v>
      </c>
      <c r="P24" s="190">
        <v>1032.1600788505439</v>
      </c>
      <c r="Q24" s="190">
        <v>1030.200378850544</v>
      </c>
      <c r="R24" s="190">
        <v>1055.257578850544</v>
      </c>
      <c r="S24" s="190">
        <v>1077.1063988505439</v>
      </c>
      <c r="T24" s="190">
        <v>1081.2246588505438</v>
      </c>
      <c r="U24" s="190">
        <v>1054.0696288505439</v>
      </c>
      <c r="V24" s="190">
        <v>1010.6333688505439</v>
      </c>
      <c r="W24" s="190">
        <v>938.94199885054388</v>
      </c>
      <c r="X24" s="190">
        <v>854.22032885054398</v>
      </c>
      <c r="Y24" s="190">
        <v>776.89810885054396</v>
      </c>
    </row>
    <row r="25" spans="1:33" ht="15.75" x14ac:dyDescent="0.2">
      <c r="A25" s="189">
        <v>13</v>
      </c>
      <c r="B25" s="190">
        <v>838.73400885054389</v>
      </c>
      <c r="C25" s="190">
        <v>783.44097885054396</v>
      </c>
      <c r="D25" s="190">
        <v>766.58077885054388</v>
      </c>
      <c r="E25" s="190">
        <v>757.08979885054396</v>
      </c>
      <c r="F25" s="190">
        <v>861.9586088505439</v>
      </c>
      <c r="G25" s="190">
        <v>956.25304885054391</v>
      </c>
      <c r="H25" s="190">
        <v>1018.1189388505439</v>
      </c>
      <c r="I25" s="190">
        <v>1151.0632788505438</v>
      </c>
      <c r="J25" s="190">
        <v>1207.478728850544</v>
      </c>
      <c r="K25" s="190">
        <v>1276.5796788505438</v>
      </c>
      <c r="L25" s="190">
        <v>1257.9100888505438</v>
      </c>
      <c r="M25" s="190">
        <v>1205.5826288505439</v>
      </c>
      <c r="N25" s="190">
        <v>1161.6334888505439</v>
      </c>
      <c r="O25" s="190">
        <v>1154.0494088505438</v>
      </c>
      <c r="P25" s="190">
        <v>1056.3679988505439</v>
      </c>
      <c r="Q25" s="190">
        <v>1054.6843088505439</v>
      </c>
      <c r="R25" s="190">
        <v>1061.406508850544</v>
      </c>
      <c r="S25" s="190">
        <v>1110.5370388505439</v>
      </c>
      <c r="T25" s="190">
        <v>1135.9775288505439</v>
      </c>
      <c r="U25" s="190">
        <v>1104.0710788505439</v>
      </c>
      <c r="V25" s="190">
        <v>1080.322588850544</v>
      </c>
      <c r="W25" s="190">
        <v>919.01677885054391</v>
      </c>
      <c r="X25" s="190">
        <v>828.78500885054393</v>
      </c>
      <c r="Y25" s="190">
        <v>842.20461885054397</v>
      </c>
    </row>
    <row r="26" spans="1:33" ht="15.75" x14ac:dyDescent="0.2">
      <c r="A26" s="189">
        <v>14</v>
      </c>
      <c r="B26" s="190">
        <v>891.39448885054389</v>
      </c>
      <c r="C26" s="190">
        <v>851.34858885054393</v>
      </c>
      <c r="D26" s="190">
        <v>876.35956885054395</v>
      </c>
      <c r="E26" s="190">
        <v>819.3022688505439</v>
      </c>
      <c r="F26" s="190">
        <v>830.63156885054389</v>
      </c>
      <c r="G26" s="190">
        <v>869.88458885054388</v>
      </c>
      <c r="H26" s="190">
        <v>890.60765885054388</v>
      </c>
      <c r="I26" s="190">
        <v>940.38056885054391</v>
      </c>
      <c r="J26" s="190">
        <v>962.11904885054389</v>
      </c>
      <c r="K26" s="190">
        <v>1040.162108850544</v>
      </c>
      <c r="L26" s="190">
        <v>1031.473798850544</v>
      </c>
      <c r="M26" s="190">
        <v>1023.0781388505438</v>
      </c>
      <c r="N26" s="190">
        <v>1021.7275688505439</v>
      </c>
      <c r="O26" s="190">
        <v>996.98232885054392</v>
      </c>
      <c r="P26" s="190">
        <v>963.30119885054398</v>
      </c>
      <c r="Q26" s="190">
        <v>965.99639885054398</v>
      </c>
      <c r="R26" s="190">
        <v>975.37584885054389</v>
      </c>
      <c r="S26" s="190">
        <v>1017.8030388505439</v>
      </c>
      <c r="T26" s="190">
        <v>1080.4137488505439</v>
      </c>
      <c r="U26" s="190">
        <v>1062.1143888505439</v>
      </c>
      <c r="V26" s="190">
        <v>1051.6824288505438</v>
      </c>
      <c r="W26" s="190">
        <v>978.38380885054391</v>
      </c>
      <c r="X26" s="190">
        <v>898.95350885054393</v>
      </c>
      <c r="Y26" s="190">
        <v>879.37002885054392</v>
      </c>
    </row>
    <row r="27" spans="1:33" ht="15.75" x14ac:dyDescent="0.2">
      <c r="A27" s="189">
        <v>15</v>
      </c>
      <c r="B27" s="190">
        <v>863.03822885054387</v>
      </c>
      <c r="C27" s="190">
        <v>821.25855885054398</v>
      </c>
      <c r="D27" s="190">
        <v>788.74359885054389</v>
      </c>
      <c r="E27" s="190">
        <v>756.5962588505439</v>
      </c>
      <c r="F27" s="190">
        <v>758.68020885054398</v>
      </c>
      <c r="G27" s="190">
        <v>764.70601885054396</v>
      </c>
      <c r="H27" s="190">
        <v>831.7860588505439</v>
      </c>
      <c r="I27" s="190">
        <v>884.90237885054398</v>
      </c>
      <c r="J27" s="190">
        <v>926.02049885054396</v>
      </c>
      <c r="K27" s="190">
        <v>963.28607885054396</v>
      </c>
      <c r="L27" s="190">
        <v>978.23969885054396</v>
      </c>
      <c r="M27" s="190">
        <v>973.32967885054393</v>
      </c>
      <c r="N27" s="190">
        <v>973.1792488505439</v>
      </c>
      <c r="O27" s="190">
        <v>956.37078885054393</v>
      </c>
      <c r="P27" s="190">
        <v>936.47541885054397</v>
      </c>
      <c r="Q27" s="190">
        <v>916.99668885054393</v>
      </c>
      <c r="R27" s="190">
        <v>915.22891885054389</v>
      </c>
      <c r="S27" s="190">
        <v>951.73864885054388</v>
      </c>
      <c r="T27" s="190">
        <v>1033.9024388505438</v>
      </c>
      <c r="U27" s="190">
        <v>1024.1200988505439</v>
      </c>
      <c r="V27" s="190">
        <v>974.93154885054389</v>
      </c>
      <c r="W27" s="190">
        <v>926.82904885054393</v>
      </c>
      <c r="X27" s="190">
        <v>853.41153885054393</v>
      </c>
      <c r="Y27" s="190">
        <v>809.53907885054389</v>
      </c>
    </row>
    <row r="28" spans="1:33" ht="15.75" x14ac:dyDescent="0.2">
      <c r="A28" s="189">
        <v>16</v>
      </c>
      <c r="B28" s="190">
        <v>758.95874885054388</v>
      </c>
      <c r="C28" s="190">
        <v>754.32078885054398</v>
      </c>
      <c r="D28" s="190">
        <v>753.86722885054394</v>
      </c>
      <c r="E28" s="190">
        <v>740.73319885054389</v>
      </c>
      <c r="F28" s="190">
        <v>755.91176885054392</v>
      </c>
      <c r="G28" s="190">
        <v>829.64824885054395</v>
      </c>
      <c r="H28" s="190">
        <v>921.72907885054394</v>
      </c>
      <c r="I28" s="190">
        <v>1025.405058850544</v>
      </c>
      <c r="J28" s="190">
        <v>1028.6623888505439</v>
      </c>
      <c r="K28" s="190">
        <v>1029.7185188505439</v>
      </c>
      <c r="L28" s="190">
        <v>1023.6884488505439</v>
      </c>
      <c r="M28" s="190">
        <v>996.08282885054393</v>
      </c>
      <c r="N28" s="190">
        <v>995.17438885054389</v>
      </c>
      <c r="O28" s="190">
        <v>1003.736268850544</v>
      </c>
      <c r="P28" s="190">
        <v>986.27509885054394</v>
      </c>
      <c r="Q28" s="190">
        <v>985.62756885054398</v>
      </c>
      <c r="R28" s="190">
        <v>991.83319885054391</v>
      </c>
      <c r="S28" s="190">
        <v>1005.5250288505439</v>
      </c>
      <c r="T28" s="190">
        <v>1028.1891488505439</v>
      </c>
      <c r="U28" s="190">
        <v>989.2735388505439</v>
      </c>
      <c r="V28" s="190">
        <v>961.84111885054392</v>
      </c>
      <c r="W28" s="190">
        <v>857.12481885054387</v>
      </c>
      <c r="X28" s="190">
        <v>783.63677885054392</v>
      </c>
      <c r="Y28" s="190">
        <v>759.51042885054392</v>
      </c>
    </row>
    <row r="29" spans="1:33" ht="15.75" x14ac:dyDescent="0.2">
      <c r="A29" s="189">
        <v>17</v>
      </c>
      <c r="B29" s="190">
        <v>760.08544885054391</v>
      </c>
      <c r="C29" s="190">
        <v>753.88603885054397</v>
      </c>
      <c r="D29" s="190">
        <v>753.66408885054398</v>
      </c>
      <c r="E29" s="190">
        <v>753.60529885054393</v>
      </c>
      <c r="F29" s="190">
        <v>761.42634885054395</v>
      </c>
      <c r="G29" s="190">
        <v>840.8905688505439</v>
      </c>
      <c r="H29" s="190">
        <v>910.39681885054392</v>
      </c>
      <c r="I29" s="190">
        <v>1028.941468850544</v>
      </c>
      <c r="J29" s="190">
        <v>1008.991808850544</v>
      </c>
      <c r="K29" s="190">
        <v>1070.3291788505439</v>
      </c>
      <c r="L29" s="190">
        <v>1050.113288850544</v>
      </c>
      <c r="M29" s="190">
        <v>1048.5921788505439</v>
      </c>
      <c r="N29" s="190">
        <v>1009.1847288505439</v>
      </c>
      <c r="O29" s="190">
        <v>1012.712098850544</v>
      </c>
      <c r="P29" s="190">
        <v>984.70476885054393</v>
      </c>
      <c r="Q29" s="190">
        <v>1013.796248850544</v>
      </c>
      <c r="R29" s="190">
        <v>1048.165518850544</v>
      </c>
      <c r="S29" s="190">
        <v>1081.0966488505439</v>
      </c>
      <c r="T29" s="190">
        <v>1129.7575288505438</v>
      </c>
      <c r="U29" s="190">
        <v>1048.470468850544</v>
      </c>
      <c r="V29" s="190">
        <v>1029.944878850544</v>
      </c>
      <c r="W29" s="190">
        <v>881.04219885054397</v>
      </c>
      <c r="X29" s="190">
        <v>804.40088885054388</v>
      </c>
      <c r="Y29" s="190">
        <v>782.87271885054395</v>
      </c>
      <c r="AG29" s="47"/>
    </row>
    <row r="30" spans="1:33" ht="15.75" x14ac:dyDescent="0.2">
      <c r="A30" s="189">
        <v>18</v>
      </c>
      <c r="B30" s="190">
        <v>766.33874885054388</v>
      </c>
      <c r="C30" s="190">
        <v>759.44043885054396</v>
      </c>
      <c r="D30" s="190">
        <v>758.05022885054393</v>
      </c>
      <c r="E30" s="190">
        <v>756.28319885054395</v>
      </c>
      <c r="F30" s="190">
        <v>776.53427885054396</v>
      </c>
      <c r="G30" s="190">
        <v>865.34905885054388</v>
      </c>
      <c r="H30" s="190">
        <v>920.26657885054397</v>
      </c>
      <c r="I30" s="190">
        <v>1000.6094588505439</v>
      </c>
      <c r="J30" s="190">
        <v>1008.009728850544</v>
      </c>
      <c r="K30" s="190">
        <v>1022.183768850544</v>
      </c>
      <c r="L30" s="190">
        <v>1009.0672188505439</v>
      </c>
      <c r="M30" s="190">
        <v>1014.9919188505439</v>
      </c>
      <c r="N30" s="190">
        <v>998.72942885054397</v>
      </c>
      <c r="O30" s="190">
        <v>995.92787885054395</v>
      </c>
      <c r="P30" s="190">
        <v>979.1710088505439</v>
      </c>
      <c r="Q30" s="190">
        <v>975.79306885054393</v>
      </c>
      <c r="R30" s="190">
        <v>995.21009885054389</v>
      </c>
      <c r="S30" s="190">
        <v>1048.2386188505438</v>
      </c>
      <c r="T30" s="190">
        <v>1085.3181888505439</v>
      </c>
      <c r="U30" s="190">
        <v>1029.0138188505439</v>
      </c>
      <c r="V30" s="190">
        <v>966.31849885054396</v>
      </c>
      <c r="W30" s="190">
        <v>910.51097885054389</v>
      </c>
      <c r="X30" s="190">
        <v>807.01406885054394</v>
      </c>
      <c r="Y30" s="190">
        <v>768.41400885054395</v>
      </c>
    </row>
    <row r="31" spans="1:33" ht="15.75" x14ac:dyDescent="0.2">
      <c r="A31" s="189">
        <v>19</v>
      </c>
      <c r="B31" s="190">
        <v>755.36070885054392</v>
      </c>
      <c r="C31" s="190">
        <v>695.43227885054398</v>
      </c>
      <c r="D31" s="190">
        <v>723.3929988505439</v>
      </c>
      <c r="E31" s="190">
        <v>724.26108885054396</v>
      </c>
      <c r="F31" s="190">
        <v>732.04088885054398</v>
      </c>
      <c r="G31" s="190">
        <v>788.36977885054398</v>
      </c>
      <c r="H31" s="190">
        <v>879.97782885054391</v>
      </c>
      <c r="I31" s="190">
        <v>931.14420885054392</v>
      </c>
      <c r="J31" s="190">
        <v>1004.8645088505439</v>
      </c>
      <c r="K31" s="190">
        <v>1037.5778688505438</v>
      </c>
      <c r="L31" s="190">
        <v>1003.816198850544</v>
      </c>
      <c r="M31" s="190">
        <v>981.88995885054396</v>
      </c>
      <c r="N31" s="190">
        <v>976.28687885054387</v>
      </c>
      <c r="O31" s="190">
        <v>960.18169885054397</v>
      </c>
      <c r="P31" s="190">
        <v>950.68148885054393</v>
      </c>
      <c r="Q31" s="190">
        <v>951.71498885054393</v>
      </c>
      <c r="R31" s="190">
        <v>963.16319885054395</v>
      </c>
      <c r="S31" s="190">
        <v>1011.0248888505439</v>
      </c>
      <c r="T31" s="190">
        <v>1052.016668850544</v>
      </c>
      <c r="U31" s="190">
        <v>1061.9369888505439</v>
      </c>
      <c r="V31" s="190">
        <v>993.05669885054397</v>
      </c>
      <c r="W31" s="190">
        <v>916.08471885054394</v>
      </c>
      <c r="X31" s="190">
        <v>842.05376885054397</v>
      </c>
      <c r="Y31" s="190">
        <v>826.97460885054397</v>
      </c>
    </row>
    <row r="32" spans="1:33" ht="15.75" x14ac:dyDescent="0.2">
      <c r="A32" s="189">
        <v>20</v>
      </c>
      <c r="B32" s="190">
        <v>780.11227885054393</v>
      </c>
      <c r="C32" s="190">
        <v>755.88521885054388</v>
      </c>
      <c r="D32" s="190">
        <v>755.63006885054392</v>
      </c>
      <c r="E32" s="190">
        <v>756.05306885054392</v>
      </c>
      <c r="F32" s="190">
        <v>791.86352885054396</v>
      </c>
      <c r="G32" s="190">
        <v>884.43166885054393</v>
      </c>
      <c r="H32" s="190">
        <v>946.60128885054394</v>
      </c>
      <c r="I32" s="190">
        <v>1082.2308488505439</v>
      </c>
      <c r="J32" s="190">
        <v>1124.206778850544</v>
      </c>
      <c r="K32" s="190">
        <v>1171.5266788505439</v>
      </c>
      <c r="L32" s="190">
        <v>1150.788908850544</v>
      </c>
      <c r="M32" s="190">
        <v>1118.0582988505439</v>
      </c>
      <c r="N32" s="190">
        <v>1068.850758850544</v>
      </c>
      <c r="O32" s="190">
        <v>1065.6029988505438</v>
      </c>
      <c r="P32" s="190">
        <v>1040.082298850544</v>
      </c>
      <c r="Q32" s="190">
        <v>1041.8163288505439</v>
      </c>
      <c r="R32" s="190">
        <v>1068.3152188505439</v>
      </c>
      <c r="S32" s="190">
        <v>1109.7835588505438</v>
      </c>
      <c r="T32" s="190">
        <v>1144.6120088505438</v>
      </c>
      <c r="U32" s="190">
        <v>1110.4219688505439</v>
      </c>
      <c r="V32" s="190">
        <v>1098.030598850544</v>
      </c>
      <c r="W32" s="190">
        <v>1020.137348850544</v>
      </c>
      <c r="X32" s="190">
        <v>877.33676885054388</v>
      </c>
      <c r="Y32" s="190">
        <v>847.21636885054397</v>
      </c>
    </row>
    <row r="33" spans="1:25" ht="15.75" x14ac:dyDescent="0.2">
      <c r="A33" s="189">
        <v>21</v>
      </c>
      <c r="B33" s="190">
        <v>921.45527885054389</v>
      </c>
      <c r="C33" s="190">
        <v>919.45566885054393</v>
      </c>
      <c r="D33" s="190">
        <v>919.81073885054388</v>
      </c>
      <c r="E33" s="190">
        <v>911.29472885054395</v>
      </c>
      <c r="F33" s="190">
        <v>932.11473885054397</v>
      </c>
      <c r="G33" s="190">
        <v>938.41124885054398</v>
      </c>
      <c r="H33" s="190">
        <v>963.15592885054389</v>
      </c>
      <c r="I33" s="190">
        <v>1001.039048850544</v>
      </c>
      <c r="J33" s="190">
        <v>1106.4405188505439</v>
      </c>
      <c r="K33" s="190">
        <v>1134.824308850544</v>
      </c>
      <c r="L33" s="190">
        <v>1117.1207288505439</v>
      </c>
      <c r="M33" s="190">
        <v>1106.2655088505439</v>
      </c>
      <c r="N33" s="190">
        <v>1102.4696988505439</v>
      </c>
      <c r="O33" s="190">
        <v>1094.9184588505439</v>
      </c>
      <c r="P33" s="190">
        <v>1097.1208188505439</v>
      </c>
      <c r="Q33" s="190">
        <v>1119.4333988505439</v>
      </c>
      <c r="R33" s="190">
        <v>1149.668318850544</v>
      </c>
      <c r="S33" s="190">
        <v>1181.636898850544</v>
      </c>
      <c r="T33" s="190">
        <v>1226.777288850544</v>
      </c>
      <c r="U33" s="190">
        <v>1242.9199788505439</v>
      </c>
      <c r="V33" s="190">
        <v>1210.740368850544</v>
      </c>
      <c r="W33" s="190">
        <v>1085.1030588505439</v>
      </c>
      <c r="X33" s="190">
        <v>1000.9506788505439</v>
      </c>
      <c r="Y33" s="190">
        <v>947.11676885054396</v>
      </c>
    </row>
    <row r="34" spans="1:25" ht="15.75" x14ac:dyDescent="0.2">
      <c r="A34" s="189">
        <v>22</v>
      </c>
      <c r="B34" s="190">
        <v>873.45114885054397</v>
      </c>
      <c r="C34" s="190">
        <v>842.42529885054398</v>
      </c>
      <c r="D34" s="190">
        <v>770.12628885054392</v>
      </c>
      <c r="E34" s="190">
        <v>765.29899885054397</v>
      </c>
      <c r="F34" s="190">
        <v>757.72352885054397</v>
      </c>
      <c r="G34" s="190">
        <v>768.29096885054389</v>
      </c>
      <c r="H34" s="190">
        <v>849.48540885054388</v>
      </c>
      <c r="I34" s="190">
        <v>904.64460885054393</v>
      </c>
      <c r="J34" s="190">
        <v>962.84371885054395</v>
      </c>
      <c r="K34" s="190">
        <v>1011.5229388505439</v>
      </c>
      <c r="L34" s="190">
        <v>1066.949928850544</v>
      </c>
      <c r="M34" s="190">
        <v>1071.5134388505439</v>
      </c>
      <c r="N34" s="190">
        <v>1057.565568850544</v>
      </c>
      <c r="O34" s="190">
        <v>1054.4381488505439</v>
      </c>
      <c r="P34" s="190">
        <v>1062.202078850544</v>
      </c>
      <c r="Q34" s="190">
        <v>1085.085268850544</v>
      </c>
      <c r="R34" s="190">
        <v>1125.858258850544</v>
      </c>
      <c r="S34" s="190">
        <v>1159.2168188505439</v>
      </c>
      <c r="T34" s="190">
        <v>1228.4388188505438</v>
      </c>
      <c r="U34" s="190">
        <v>1274.188948850544</v>
      </c>
      <c r="V34" s="190">
        <v>1267.2760888505438</v>
      </c>
      <c r="W34" s="190">
        <v>1127.795818850544</v>
      </c>
      <c r="X34" s="190">
        <v>1002.236898850544</v>
      </c>
      <c r="Y34" s="190">
        <v>953.84839885054396</v>
      </c>
    </row>
    <row r="35" spans="1:25" ht="15.75" x14ac:dyDescent="0.2">
      <c r="A35" s="189">
        <v>23</v>
      </c>
      <c r="B35" s="190">
        <v>798.21489885054393</v>
      </c>
      <c r="C35" s="190">
        <v>758.52471885054388</v>
      </c>
      <c r="D35" s="190">
        <v>726.83246885054393</v>
      </c>
      <c r="E35" s="190">
        <v>626.57296885054393</v>
      </c>
      <c r="F35" s="190">
        <v>758.77431885054398</v>
      </c>
      <c r="G35" s="190">
        <v>774.60372885054392</v>
      </c>
      <c r="H35" s="190">
        <v>864.50654885054394</v>
      </c>
      <c r="I35" s="190">
        <v>926.60338885054398</v>
      </c>
      <c r="J35" s="190">
        <v>915.4303288505439</v>
      </c>
      <c r="K35" s="190">
        <v>936.06966885054396</v>
      </c>
      <c r="L35" s="190">
        <v>899.81144885054391</v>
      </c>
      <c r="M35" s="190">
        <v>890.18218885054398</v>
      </c>
      <c r="N35" s="190">
        <v>883.93353885054398</v>
      </c>
      <c r="O35" s="190">
        <v>875.77238885054396</v>
      </c>
      <c r="P35" s="190">
        <v>873.05187885054397</v>
      </c>
      <c r="Q35" s="190">
        <v>883.06543885054396</v>
      </c>
      <c r="R35" s="190">
        <v>902.56597885054396</v>
      </c>
      <c r="S35" s="190">
        <v>925.57448885054396</v>
      </c>
      <c r="T35" s="190">
        <v>955.26977885054396</v>
      </c>
      <c r="U35" s="190">
        <v>950.79978885054391</v>
      </c>
      <c r="V35" s="190">
        <v>892.72918885054389</v>
      </c>
      <c r="W35" s="190">
        <v>864.34547885054394</v>
      </c>
      <c r="X35" s="190">
        <v>788.92695885054388</v>
      </c>
      <c r="Y35" s="190">
        <v>761.70454885054392</v>
      </c>
    </row>
    <row r="36" spans="1:25" ht="15.75" x14ac:dyDescent="0.2">
      <c r="A36" s="189">
        <v>24</v>
      </c>
      <c r="B36" s="190">
        <v>756.43899885054395</v>
      </c>
      <c r="C36" s="190">
        <v>726.17355885054394</v>
      </c>
      <c r="D36" s="190">
        <v>625.21815885054389</v>
      </c>
      <c r="E36" s="190">
        <v>659.69735885054388</v>
      </c>
      <c r="F36" s="190">
        <v>710.54720885054394</v>
      </c>
      <c r="G36" s="190">
        <v>756.86641885054394</v>
      </c>
      <c r="H36" s="190">
        <v>782.93633885054396</v>
      </c>
      <c r="I36" s="190">
        <v>847.32280885054388</v>
      </c>
      <c r="J36" s="190">
        <v>920.40967885054397</v>
      </c>
      <c r="K36" s="190">
        <v>951.11267885054394</v>
      </c>
      <c r="L36" s="190">
        <v>853.11432885054398</v>
      </c>
      <c r="M36" s="190">
        <v>853.44690885054388</v>
      </c>
      <c r="N36" s="190">
        <v>853.87692885054389</v>
      </c>
      <c r="O36" s="190">
        <v>852.42371885054388</v>
      </c>
      <c r="P36" s="190">
        <v>851.94637885054397</v>
      </c>
      <c r="Q36" s="190">
        <v>857.64242885054398</v>
      </c>
      <c r="R36" s="190">
        <v>909.23448885054393</v>
      </c>
      <c r="S36" s="190">
        <v>937.76522885054396</v>
      </c>
      <c r="T36" s="190">
        <v>948.54878885054393</v>
      </c>
      <c r="U36" s="190">
        <v>939.57654885054387</v>
      </c>
      <c r="V36" s="190">
        <v>872.52178885054389</v>
      </c>
      <c r="W36" s="190">
        <v>769.13691885054391</v>
      </c>
      <c r="X36" s="190">
        <v>757.77987885054392</v>
      </c>
      <c r="Y36" s="190">
        <v>754.68270885054392</v>
      </c>
    </row>
    <row r="37" spans="1:25" ht="15.75" x14ac:dyDescent="0.2">
      <c r="A37" s="189">
        <v>25</v>
      </c>
      <c r="B37" s="190">
        <v>754.47295885054393</v>
      </c>
      <c r="C37" s="190">
        <v>724.78471885054398</v>
      </c>
      <c r="D37" s="190">
        <v>683.85549885054388</v>
      </c>
      <c r="E37" s="190">
        <v>684.43262885054389</v>
      </c>
      <c r="F37" s="190">
        <v>728.51570885054389</v>
      </c>
      <c r="G37" s="190">
        <v>756.71272885054395</v>
      </c>
      <c r="H37" s="190">
        <v>830.46117885054389</v>
      </c>
      <c r="I37" s="190">
        <v>896.11358885054392</v>
      </c>
      <c r="J37" s="190">
        <v>965.2904688505439</v>
      </c>
      <c r="K37" s="190">
        <v>944.77998885054387</v>
      </c>
      <c r="L37" s="190">
        <v>904.1296288505439</v>
      </c>
      <c r="M37" s="190">
        <v>892.58009885054389</v>
      </c>
      <c r="N37" s="190">
        <v>890.63477885054397</v>
      </c>
      <c r="O37" s="190">
        <v>891.53513885054394</v>
      </c>
      <c r="P37" s="190">
        <v>901.94517885054393</v>
      </c>
      <c r="Q37" s="190">
        <v>906.55027885054392</v>
      </c>
      <c r="R37" s="190">
        <v>924.55101885054398</v>
      </c>
      <c r="S37" s="190">
        <v>942.57929885054398</v>
      </c>
      <c r="T37" s="190">
        <v>1008.6896888505439</v>
      </c>
      <c r="U37" s="190">
        <v>1015.3452788505439</v>
      </c>
      <c r="V37" s="190">
        <v>932.89777885054389</v>
      </c>
      <c r="W37" s="190">
        <v>865.23140885054397</v>
      </c>
      <c r="X37" s="190">
        <v>763.82131885054389</v>
      </c>
      <c r="Y37" s="190">
        <v>760.97387885054388</v>
      </c>
    </row>
    <row r="38" spans="1:25" ht="15.75" x14ac:dyDescent="0.2">
      <c r="A38" s="189">
        <v>26</v>
      </c>
      <c r="B38" s="190">
        <v>755.91376885054387</v>
      </c>
      <c r="C38" s="190">
        <v>710.35175885054389</v>
      </c>
      <c r="D38" s="190">
        <v>629.64954885054397</v>
      </c>
      <c r="E38" s="190">
        <v>629.04242885054396</v>
      </c>
      <c r="F38" s="190">
        <v>688.67557885054396</v>
      </c>
      <c r="G38" s="190">
        <v>759.26363885054388</v>
      </c>
      <c r="H38" s="190">
        <v>780.74817885054392</v>
      </c>
      <c r="I38" s="190">
        <v>811.76075885054388</v>
      </c>
      <c r="J38" s="190">
        <v>874.23272885054394</v>
      </c>
      <c r="K38" s="190">
        <v>872.20918885054391</v>
      </c>
      <c r="L38" s="190">
        <v>849.07998885054394</v>
      </c>
      <c r="M38" s="190">
        <v>847.67695885054388</v>
      </c>
      <c r="N38" s="190">
        <v>863.09429885054396</v>
      </c>
      <c r="O38" s="190">
        <v>864.02659885054391</v>
      </c>
      <c r="P38" s="190">
        <v>862.17548885054396</v>
      </c>
      <c r="Q38" s="190">
        <v>838.28434885054389</v>
      </c>
      <c r="R38" s="190">
        <v>861.11505885054396</v>
      </c>
      <c r="S38" s="190">
        <v>881.71615885054393</v>
      </c>
      <c r="T38" s="190">
        <v>914.22919885054398</v>
      </c>
      <c r="U38" s="190">
        <v>914.74095885054396</v>
      </c>
      <c r="V38" s="190">
        <v>842.0777988505439</v>
      </c>
      <c r="W38" s="190">
        <v>790.15846885054395</v>
      </c>
      <c r="X38" s="190">
        <v>758.44080885054393</v>
      </c>
      <c r="Y38" s="190">
        <v>758.55521885054395</v>
      </c>
    </row>
    <row r="39" spans="1:25" ht="15.75" x14ac:dyDescent="0.2">
      <c r="A39" s="189">
        <v>27</v>
      </c>
      <c r="B39" s="190">
        <v>696.65905885054394</v>
      </c>
      <c r="C39" s="190">
        <v>629.58202885054391</v>
      </c>
      <c r="D39" s="190">
        <v>628.39027885054395</v>
      </c>
      <c r="E39" s="190">
        <v>628.92029885054387</v>
      </c>
      <c r="F39" s="190">
        <v>670.6154888505439</v>
      </c>
      <c r="G39" s="190">
        <v>761.13581885054396</v>
      </c>
      <c r="H39" s="190">
        <v>774.41544885054395</v>
      </c>
      <c r="I39" s="190">
        <v>882.89608885054395</v>
      </c>
      <c r="J39" s="190">
        <v>917.70516885054394</v>
      </c>
      <c r="K39" s="190">
        <v>927.07211885054392</v>
      </c>
      <c r="L39" s="190">
        <v>876.17581885054392</v>
      </c>
      <c r="M39" s="190">
        <v>869.17704885054388</v>
      </c>
      <c r="N39" s="190">
        <v>882.46839885054396</v>
      </c>
      <c r="O39" s="190">
        <v>896.73067885054388</v>
      </c>
      <c r="P39" s="190">
        <v>865.64716885054395</v>
      </c>
      <c r="Q39" s="190">
        <v>849.71944885054393</v>
      </c>
      <c r="R39" s="190">
        <v>874.84022885054389</v>
      </c>
      <c r="S39" s="190">
        <v>891.57264885054394</v>
      </c>
      <c r="T39" s="190">
        <v>915.86804885054391</v>
      </c>
      <c r="U39" s="190">
        <v>902.70149885054389</v>
      </c>
      <c r="V39" s="190">
        <v>861.05302885054391</v>
      </c>
      <c r="W39" s="190">
        <v>800.58881885054393</v>
      </c>
      <c r="X39" s="190">
        <v>760.29103885054394</v>
      </c>
      <c r="Y39" s="190">
        <v>759.44827885054394</v>
      </c>
    </row>
    <row r="40" spans="1:25" ht="15.75" x14ac:dyDescent="0.2">
      <c r="A40" s="191">
        <v>28</v>
      </c>
      <c r="B40" s="190">
        <v>759.27976885054397</v>
      </c>
      <c r="C40" s="190">
        <v>758.51068885054394</v>
      </c>
      <c r="D40" s="190">
        <v>711.4465388505439</v>
      </c>
      <c r="E40" s="190">
        <v>704.19348885054387</v>
      </c>
      <c r="F40" s="190">
        <v>712.88744885054393</v>
      </c>
      <c r="G40" s="190">
        <v>762.32085885054391</v>
      </c>
      <c r="H40" s="190">
        <v>764.90562885054396</v>
      </c>
      <c r="I40" s="190">
        <v>818.33367885054395</v>
      </c>
      <c r="J40" s="190">
        <v>859.86985885054389</v>
      </c>
      <c r="K40" s="190">
        <v>874.20278885054393</v>
      </c>
      <c r="L40" s="190">
        <v>854.41878885054393</v>
      </c>
      <c r="M40" s="190">
        <v>891.53597885054398</v>
      </c>
      <c r="N40" s="190">
        <v>932.76009885054395</v>
      </c>
      <c r="O40" s="190">
        <v>888.10655885054393</v>
      </c>
      <c r="P40" s="190">
        <v>858.60979885054394</v>
      </c>
      <c r="Q40" s="190">
        <v>848.80483885054389</v>
      </c>
      <c r="R40" s="190">
        <v>868.67551885054388</v>
      </c>
      <c r="S40" s="190">
        <v>892.00688885054387</v>
      </c>
      <c r="T40" s="190">
        <v>929.89058885054396</v>
      </c>
      <c r="U40" s="190">
        <v>890.2901088505439</v>
      </c>
      <c r="V40" s="190">
        <v>834.09449885054391</v>
      </c>
      <c r="W40" s="190">
        <v>784.99877885054389</v>
      </c>
      <c r="X40" s="190">
        <v>767.67105885054389</v>
      </c>
      <c r="Y40" s="190">
        <v>777.13609885054393</v>
      </c>
    </row>
    <row r="41" spans="1:25" ht="15.75" x14ac:dyDescent="0.2">
      <c r="A41" s="192">
        <v>29</v>
      </c>
      <c r="B41" s="190">
        <v>765.36435885054391</v>
      </c>
      <c r="C41" s="190">
        <v>762.70617885054389</v>
      </c>
      <c r="D41" s="190">
        <v>730.12636885054394</v>
      </c>
      <c r="E41" s="190">
        <v>697.08070885054394</v>
      </c>
      <c r="F41" s="190">
        <v>733.5573088505439</v>
      </c>
      <c r="G41" s="190">
        <v>734.62549885054398</v>
      </c>
      <c r="H41" s="190">
        <v>762.70753885054398</v>
      </c>
      <c r="I41" s="190">
        <v>767.38265885054398</v>
      </c>
      <c r="J41" s="190">
        <v>842.98490885054389</v>
      </c>
      <c r="K41" s="190">
        <v>912.94772885054397</v>
      </c>
      <c r="L41" s="190">
        <v>906.29421885054387</v>
      </c>
      <c r="M41" s="190">
        <v>905.65182885054389</v>
      </c>
      <c r="N41" s="190">
        <v>901.95807885054398</v>
      </c>
      <c r="O41" s="190">
        <v>900.50665885054389</v>
      </c>
      <c r="P41" s="190">
        <v>851.28000885054394</v>
      </c>
      <c r="Q41" s="190">
        <v>869.75658885054395</v>
      </c>
      <c r="R41" s="190">
        <v>893.20493885054395</v>
      </c>
      <c r="S41" s="190">
        <v>912.05450885054393</v>
      </c>
      <c r="T41" s="190">
        <v>988.76698885054395</v>
      </c>
      <c r="U41" s="190">
        <v>969.1532688505439</v>
      </c>
      <c r="V41" s="190">
        <v>905.24855885054387</v>
      </c>
      <c r="W41" s="190">
        <v>839.65414885054395</v>
      </c>
      <c r="X41" s="190">
        <v>803.17565885054398</v>
      </c>
      <c r="Y41" s="190">
        <v>765.19703885054389</v>
      </c>
    </row>
    <row r="42" spans="1:25" ht="15.75" x14ac:dyDescent="0.2">
      <c r="A42" s="192">
        <v>30</v>
      </c>
      <c r="B42" s="190">
        <v>729.84911885054396</v>
      </c>
      <c r="C42" s="190">
        <v>710.21611885054392</v>
      </c>
      <c r="D42" s="190">
        <v>623.35628885054393</v>
      </c>
      <c r="E42" s="190">
        <v>689.38260885054387</v>
      </c>
      <c r="F42" s="190">
        <v>747.64957885054389</v>
      </c>
      <c r="G42" s="190">
        <v>766.2579588505439</v>
      </c>
      <c r="H42" s="190">
        <v>883.1693888505439</v>
      </c>
      <c r="I42" s="190">
        <v>956.4201088505439</v>
      </c>
      <c r="J42" s="190">
        <v>995.82278885054393</v>
      </c>
      <c r="K42" s="190">
        <v>979.58579885054394</v>
      </c>
      <c r="L42" s="190">
        <v>969.27762885054392</v>
      </c>
      <c r="M42" s="190">
        <v>957.88125885054387</v>
      </c>
      <c r="N42" s="190">
        <v>957.67185885054391</v>
      </c>
      <c r="O42" s="190">
        <v>955.92880885054387</v>
      </c>
      <c r="P42" s="190">
        <v>936.09966885054394</v>
      </c>
      <c r="Q42" s="190">
        <v>943.05506885054388</v>
      </c>
      <c r="R42" s="190">
        <v>974.00237885054389</v>
      </c>
      <c r="S42" s="190">
        <v>998.11386885054389</v>
      </c>
      <c r="T42" s="190">
        <v>1015.8139288505439</v>
      </c>
      <c r="U42" s="190">
        <v>987.28480885054398</v>
      </c>
      <c r="V42" s="190">
        <v>919.06114885054387</v>
      </c>
      <c r="W42" s="190">
        <v>880.31048885054395</v>
      </c>
      <c r="X42" s="190">
        <v>816.19588885054395</v>
      </c>
      <c r="Y42" s="190">
        <v>809.7000988505439</v>
      </c>
    </row>
    <row r="43" spans="1:25" ht="15.75" x14ac:dyDescent="0.2">
      <c r="A43" s="193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</row>
    <row r="44" spans="1:25" ht="15.75" x14ac:dyDescent="0.25">
      <c r="A44" s="195" t="s">
        <v>58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213">
        <v>326289.04300000001</v>
      </c>
      <c r="O44" s="213"/>
      <c r="P44" s="196"/>
      <c r="Q44" s="196"/>
      <c r="R44" s="196"/>
      <c r="S44" s="196"/>
      <c r="T44" s="196"/>
      <c r="U44" s="196"/>
      <c r="V44" s="196"/>
      <c r="W44" s="196"/>
      <c r="X44" s="196"/>
      <c r="Y44" s="196"/>
    </row>
    <row r="45" spans="1:25" ht="15.75" x14ac:dyDescent="0.25">
      <c r="A45" s="196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</row>
    <row r="46" spans="1:25" ht="15.7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9"/>
      <c r="K46" s="200" t="s">
        <v>3</v>
      </c>
      <c r="L46" s="200"/>
      <c r="M46" s="200"/>
      <c r="N46" s="196"/>
      <c r="O46" s="196"/>
      <c r="P46" s="196"/>
      <c r="Q46" s="196"/>
      <c r="R46" s="196"/>
      <c r="S46" s="196"/>
      <c r="T46" s="196"/>
    </row>
    <row r="47" spans="1:25" ht="15.75" x14ac:dyDescent="0.25">
      <c r="A47" s="201"/>
      <c r="B47" s="202"/>
      <c r="C47" s="202"/>
      <c r="D47" s="202"/>
      <c r="E47" s="202"/>
      <c r="F47" s="202"/>
      <c r="G47" s="202"/>
      <c r="H47" s="202"/>
      <c r="I47" s="202"/>
      <c r="J47" s="203"/>
      <c r="K47" s="204" t="s">
        <v>5</v>
      </c>
      <c r="L47" s="204"/>
      <c r="M47" s="204"/>
      <c r="N47" s="196"/>
      <c r="O47" s="196"/>
      <c r="P47" s="196"/>
      <c r="Q47" s="196"/>
    </row>
    <row r="48" spans="1:25" ht="15.75" x14ac:dyDescent="0.25">
      <c r="A48" s="205" t="s">
        <v>59</v>
      </c>
      <c r="B48" s="206"/>
      <c r="C48" s="206"/>
      <c r="D48" s="206"/>
      <c r="E48" s="206"/>
      <c r="F48" s="206"/>
      <c r="G48" s="206"/>
      <c r="H48" s="206"/>
      <c r="I48" s="206"/>
      <c r="J48" s="207"/>
      <c r="K48" s="208">
        <f>'5 ЦК'!E26</f>
        <v>1664.49</v>
      </c>
      <c r="L48" s="208"/>
      <c r="M48" s="208"/>
      <c r="N48" s="196"/>
      <c r="O48" s="196"/>
      <c r="P48" s="196"/>
      <c r="Q48" s="196"/>
    </row>
    <row r="49" spans="1:25" ht="50.25" customHeight="1" x14ac:dyDescent="0.25">
      <c r="A49" s="205" t="s">
        <v>37</v>
      </c>
      <c r="B49" s="206"/>
      <c r="C49" s="206"/>
      <c r="D49" s="206"/>
      <c r="E49" s="206"/>
      <c r="F49" s="206"/>
      <c r="G49" s="206"/>
      <c r="H49" s="206"/>
      <c r="I49" s="206"/>
      <c r="J49" s="207"/>
      <c r="K49" s="209">
        <v>19.920000000000002</v>
      </c>
      <c r="L49" s="210"/>
      <c r="M49" s="211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</row>
    <row r="50" spans="1:25" ht="15" x14ac:dyDescent="0.25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</row>
  </sheetData>
  <mergeCells count="18">
    <mergeCell ref="A48:J48"/>
    <mergeCell ref="K48:M48"/>
    <mergeCell ref="A49:J49"/>
    <mergeCell ref="K49:M49"/>
    <mergeCell ref="A10:Y10"/>
    <mergeCell ref="A11:A12"/>
    <mergeCell ref="B11:Y11"/>
    <mergeCell ref="A44:M44"/>
    <mergeCell ref="N44:O44"/>
    <mergeCell ref="A46:J47"/>
    <mergeCell ref="K46:M46"/>
    <mergeCell ref="K47:M47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35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H33"/>
  <sheetViews>
    <sheetView view="pageBreakPreview" zoomScale="75" zoomScaleNormal="85" zoomScaleSheetLayoutView="75" workbookViewId="0">
      <selection activeCell="A25" sqref="A25:B25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8.42578125" style="1" customWidth="1"/>
    <col min="6" max="6" width="17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2" spans="1:8" ht="18" x14ac:dyDescent="0.25">
      <c r="A2" s="121" t="s">
        <v>25</v>
      </c>
      <c r="B2" s="121"/>
      <c r="C2" s="121"/>
      <c r="D2" s="121"/>
      <c r="E2" s="121"/>
      <c r="F2" s="121"/>
    </row>
    <row r="3" spans="1:8" ht="18" x14ac:dyDescent="0.25">
      <c r="A3" s="121" t="s">
        <v>44</v>
      </c>
      <c r="B3" s="121"/>
      <c r="C3" s="121"/>
      <c r="D3" s="121"/>
      <c r="E3" s="121"/>
      <c r="F3" s="121"/>
    </row>
    <row r="4" spans="1:8" ht="18" x14ac:dyDescent="0.25">
      <c r="A4" s="121" t="s">
        <v>0</v>
      </c>
      <c r="B4" s="121"/>
      <c r="C4" s="121"/>
      <c r="D4" s="121"/>
      <c r="E4" s="121"/>
      <c r="F4" s="121"/>
    </row>
    <row r="5" spans="1:8" ht="9" customHeight="1" x14ac:dyDescent="0.2">
      <c r="A5" s="122" t="s">
        <v>52</v>
      </c>
      <c r="B5" s="122"/>
      <c r="C5" s="122"/>
      <c r="D5" s="122"/>
      <c r="E5" s="122"/>
      <c r="F5" s="122"/>
    </row>
    <row r="6" spans="1:8" ht="19.5" customHeight="1" x14ac:dyDescent="0.2">
      <c r="A6" s="122"/>
      <c r="B6" s="122"/>
      <c r="C6" s="122"/>
      <c r="D6" s="122"/>
      <c r="E6" s="122"/>
      <c r="F6" s="122"/>
    </row>
    <row r="7" spans="1:8" ht="21" customHeight="1" x14ac:dyDescent="0.2">
      <c r="A7" s="163" t="s">
        <v>47</v>
      </c>
      <c r="B7" s="163"/>
      <c r="C7" s="163"/>
      <c r="D7" s="163"/>
      <c r="E7" s="163"/>
      <c r="F7" s="163"/>
    </row>
    <row r="8" spans="1:8" ht="15" customHeight="1" thickBot="1" x14ac:dyDescent="0.25"/>
    <row r="9" spans="1:8" ht="24.95" customHeight="1" x14ac:dyDescent="0.2">
      <c r="A9" s="157" t="s">
        <v>1</v>
      </c>
      <c r="B9" s="159" t="s">
        <v>29</v>
      </c>
      <c r="C9" s="161" t="s">
        <v>2</v>
      </c>
      <c r="D9" s="124" t="s">
        <v>3</v>
      </c>
      <c r="E9" s="164"/>
      <c r="F9" s="125"/>
    </row>
    <row r="10" spans="1:8" ht="24.95" customHeight="1" thickBot="1" x14ac:dyDescent="0.25">
      <c r="A10" s="158"/>
      <c r="B10" s="160"/>
      <c r="C10" s="162"/>
      <c r="D10" s="8" t="s">
        <v>4</v>
      </c>
      <c r="E10" s="8" t="s">
        <v>5</v>
      </c>
      <c r="F10" s="8" t="s">
        <v>24</v>
      </c>
    </row>
    <row r="11" spans="1:8" x14ac:dyDescent="0.2">
      <c r="A11" s="97" t="s">
        <v>6</v>
      </c>
      <c r="B11" s="98" t="s">
        <v>7</v>
      </c>
      <c r="C11" s="98"/>
      <c r="D11" s="99"/>
      <c r="E11" s="99"/>
      <c r="F11" s="96"/>
      <c r="G11" s="2"/>
      <c r="H11" s="2"/>
    </row>
    <row r="12" spans="1:8" x14ac:dyDescent="0.2">
      <c r="A12" s="12" t="s">
        <v>8</v>
      </c>
      <c r="B12" s="13" t="s">
        <v>9</v>
      </c>
      <c r="C12" s="14" t="s">
        <v>10</v>
      </c>
      <c r="D12" s="72">
        <v>333534.46799999999</v>
      </c>
      <c r="E12" s="92">
        <v>333534.46799999999</v>
      </c>
      <c r="F12" s="92">
        <v>333534.46799999999</v>
      </c>
      <c r="G12" s="2"/>
      <c r="H12" s="2"/>
    </row>
    <row r="13" spans="1:8" x14ac:dyDescent="0.2">
      <c r="A13" s="15" t="s">
        <v>11</v>
      </c>
      <c r="B13" s="16" t="s">
        <v>12</v>
      </c>
      <c r="C13" s="17" t="s">
        <v>10</v>
      </c>
      <c r="D13" s="18">
        <v>333534.46799999999</v>
      </c>
      <c r="E13" s="93">
        <v>333534.46799999999</v>
      </c>
      <c r="F13" s="100">
        <v>333534.46799999999</v>
      </c>
      <c r="G13" s="2"/>
      <c r="H13" s="2"/>
    </row>
    <row r="14" spans="1:8" x14ac:dyDescent="0.2">
      <c r="A14" s="12" t="s">
        <v>13</v>
      </c>
      <c r="B14" s="13" t="s">
        <v>14</v>
      </c>
      <c r="C14" s="14" t="s">
        <v>15</v>
      </c>
      <c r="D14" s="72">
        <v>1846.3679999999999</v>
      </c>
      <c r="E14" s="92">
        <v>2596.0140000000001</v>
      </c>
      <c r="F14" s="92">
        <v>2643.8510000000001</v>
      </c>
      <c r="G14" s="2"/>
      <c r="H14" s="2"/>
    </row>
    <row r="15" spans="1:8" ht="25.5" x14ac:dyDescent="0.2">
      <c r="A15" s="15" t="s">
        <v>16</v>
      </c>
      <c r="B15" s="16" t="s">
        <v>17</v>
      </c>
      <c r="C15" s="17" t="s">
        <v>15</v>
      </c>
      <c r="D15" s="19">
        <v>911.58799999999997</v>
      </c>
      <c r="E15" s="94">
        <v>911.58799999999997</v>
      </c>
      <c r="F15" s="20">
        <v>911.58799999999997</v>
      </c>
      <c r="G15" s="2"/>
      <c r="H15" s="2"/>
    </row>
    <row r="16" spans="1:8" ht="28.5" customHeight="1" thickBot="1" x14ac:dyDescent="0.25">
      <c r="A16" s="21" t="s">
        <v>18</v>
      </c>
      <c r="B16" s="22" t="s">
        <v>19</v>
      </c>
      <c r="C16" s="23" t="s">
        <v>15</v>
      </c>
      <c r="D16" s="24">
        <v>934.78</v>
      </c>
      <c r="E16" s="95">
        <v>1684.4260000000002</v>
      </c>
      <c r="F16" s="25">
        <v>1732.2630000000001</v>
      </c>
      <c r="G16" s="2"/>
      <c r="H16" s="2"/>
    </row>
    <row r="17" spans="1:8" x14ac:dyDescent="0.2">
      <c r="A17" s="51"/>
      <c r="B17" s="49"/>
      <c r="C17" s="50"/>
      <c r="D17" s="48"/>
      <c r="E17" s="48"/>
      <c r="F17" s="2"/>
      <c r="G17" s="2"/>
      <c r="H17" s="2"/>
    </row>
    <row r="18" spans="1:8" ht="13.5" thickBot="1" x14ac:dyDescent="0.25">
      <c r="A18" s="104"/>
      <c r="B18" s="49"/>
      <c r="C18" s="29"/>
      <c r="D18" s="48"/>
      <c r="E18" s="48"/>
      <c r="F18" s="2"/>
      <c r="G18" s="2"/>
      <c r="H18" s="2"/>
    </row>
    <row r="19" spans="1:8" ht="47.25" customHeight="1" thickBot="1" x14ac:dyDescent="0.3">
      <c r="A19" s="135" t="s">
        <v>28</v>
      </c>
      <c r="B19" s="136"/>
      <c r="C19" s="136"/>
      <c r="D19" s="136"/>
      <c r="E19" s="136"/>
      <c r="F19" s="105"/>
      <c r="G19" s="2"/>
      <c r="H19" s="2"/>
    </row>
    <row r="20" spans="1:8" ht="12.75" customHeight="1" x14ac:dyDescent="0.2">
      <c r="A20" s="137" t="s">
        <v>27</v>
      </c>
      <c r="B20" s="138"/>
      <c r="C20" s="139" t="s">
        <v>2</v>
      </c>
      <c r="D20" s="154" t="s">
        <v>3</v>
      </c>
      <c r="E20" s="155"/>
      <c r="F20" s="156"/>
      <c r="G20" s="2"/>
      <c r="H20" s="2"/>
    </row>
    <row r="21" spans="1:8" ht="13.5" customHeight="1" thickBot="1" x14ac:dyDescent="0.25">
      <c r="A21" s="137"/>
      <c r="B21" s="138"/>
      <c r="C21" s="139"/>
      <c r="D21" s="102" t="s">
        <v>4</v>
      </c>
      <c r="E21" s="103" t="s">
        <v>5</v>
      </c>
      <c r="F21" s="103" t="s">
        <v>24</v>
      </c>
      <c r="G21" s="2"/>
      <c r="H21" s="2"/>
    </row>
    <row r="22" spans="1:8" ht="30" customHeight="1" x14ac:dyDescent="0.2">
      <c r="A22" s="140" t="s">
        <v>34</v>
      </c>
      <c r="B22" s="141"/>
      <c r="C22" s="114" t="s">
        <v>15</v>
      </c>
      <c r="D22" s="106">
        <v>934.78</v>
      </c>
      <c r="E22" s="107">
        <v>1684.4260000000002</v>
      </c>
      <c r="F22" s="108">
        <v>1732.2630000000001</v>
      </c>
      <c r="G22" s="2"/>
      <c r="H22" s="2"/>
    </row>
    <row r="23" spans="1:8" ht="32.25" customHeight="1" x14ac:dyDescent="0.2">
      <c r="A23" s="142" t="s">
        <v>30</v>
      </c>
      <c r="B23" s="143"/>
      <c r="C23" s="58"/>
      <c r="D23" s="109"/>
      <c r="E23" s="110"/>
      <c r="F23" s="113"/>
      <c r="G23" s="2"/>
      <c r="H23" s="2"/>
    </row>
    <row r="24" spans="1:8" ht="32.25" customHeight="1" x14ac:dyDescent="0.2">
      <c r="A24" s="144" t="s">
        <v>31</v>
      </c>
      <c r="B24" s="145"/>
      <c r="C24" s="58" t="s">
        <v>33</v>
      </c>
      <c r="D24" s="111">
        <v>624274.27</v>
      </c>
      <c r="E24" s="112">
        <v>1095280.1000000001</v>
      </c>
      <c r="F24" s="113">
        <v>621339.87</v>
      </c>
      <c r="G24" s="2"/>
      <c r="H24" s="2"/>
    </row>
    <row r="25" spans="1:8" ht="32.25" customHeight="1" x14ac:dyDescent="0.2">
      <c r="A25" s="144" t="s">
        <v>32</v>
      </c>
      <c r="B25" s="145"/>
      <c r="C25" s="58" t="s">
        <v>15</v>
      </c>
      <c r="D25" s="111">
        <v>46.75</v>
      </c>
      <c r="E25" s="112">
        <v>149.04</v>
      </c>
      <c r="F25" s="113">
        <v>298.74</v>
      </c>
      <c r="G25" s="2"/>
      <c r="H25" s="2"/>
    </row>
    <row r="26" spans="1:8" ht="26.25" customHeight="1" x14ac:dyDescent="0.2">
      <c r="A26" s="142" t="s">
        <v>20</v>
      </c>
      <c r="B26" s="143"/>
      <c r="C26" s="115" t="s">
        <v>15</v>
      </c>
      <c r="D26" s="26">
        <v>913.24</v>
      </c>
      <c r="E26" s="101">
        <v>1664.49</v>
      </c>
      <c r="F26" s="101">
        <v>1712.04</v>
      </c>
      <c r="G26" s="2"/>
      <c r="H26" s="2"/>
    </row>
    <row r="27" spans="1:8" ht="26.25" customHeight="1" x14ac:dyDescent="0.2">
      <c r="A27" s="146" t="s">
        <v>21</v>
      </c>
      <c r="B27" s="147"/>
      <c r="C27" s="115" t="s">
        <v>15</v>
      </c>
      <c r="D27" s="148">
        <v>17.190000000000001</v>
      </c>
      <c r="E27" s="149"/>
      <c r="F27" s="150"/>
      <c r="G27" s="2"/>
      <c r="H27" s="2"/>
    </row>
    <row r="28" spans="1:8" ht="25.5" customHeight="1" thickBot="1" x14ac:dyDescent="0.25">
      <c r="A28" s="133" t="s">
        <v>39</v>
      </c>
      <c r="B28" s="134"/>
      <c r="C28" s="116" t="s">
        <v>15</v>
      </c>
      <c r="D28" s="151">
        <v>2.746</v>
      </c>
      <c r="E28" s="152"/>
      <c r="F28" s="153"/>
      <c r="G28" s="2"/>
      <c r="H28" s="2"/>
    </row>
    <row r="33" spans="7:7" x14ac:dyDescent="0.2">
      <c r="G33" s="117"/>
    </row>
  </sheetData>
  <mergeCells count="22">
    <mergeCell ref="A2:F2"/>
    <mergeCell ref="A3:F3"/>
    <mergeCell ref="A4:F4"/>
    <mergeCell ref="A5:F6"/>
    <mergeCell ref="A9:A10"/>
    <mergeCell ref="B9:B10"/>
    <mergeCell ref="C9:C10"/>
    <mergeCell ref="A7:F7"/>
    <mergeCell ref="D9:F9"/>
    <mergeCell ref="A28:B28"/>
    <mergeCell ref="A19:E19"/>
    <mergeCell ref="A20:B21"/>
    <mergeCell ref="C20:C21"/>
    <mergeCell ref="A22:B22"/>
    <mergeCell ref="A23:B23"/>
    <mergeCell ref="A24:B24"/>
    <mergeCell ref="A25:B25"/>
    <mergeCell ref="A26:B26"/>
    <mergeCell ref="A27:B27"/>
    <mergeCell ref="D27:F27"/>
    <mergeCell ref="D28:F28"/>
    <mergeCell ref="D20:F20"/>
  </mergeCells>
  <printOptions horizontalCentered="1"/>
  <pageMargins left="0.59055118110236227" right="0.39370078740157483" top="0" bottom="0" header="0.19685039370078741" footer="0.19685039370078741"/>
  <pageSetup paperSize="9" scale="71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32"/>
  <sheetViews>
    <sheetView zoomScale="77" zoomScaleNormal="77" workbookViewId="0">
      <selection activeCell="A16" sqref="A16:J34"/>
    </sheetView>
  </sheetViews>
  <sheetFormatPr defaultRowHeight="12.75" x14ac:dyDescent="0.2"/>
  <cols>
    <col min="4" max="4" width="3.7109375" customWidth="1"/>
    <col min="5" max="5" width="8" customWidth="1"/>
    <col min="6" max="6" width="5.85546875" customWidth="1"/>
    <col min="7" max="7" width="4.85546875" customWidth="1"/>
    <col min="8" max="8" width="5.140625" customWidth="1"/>
    <col min="9" max="9" width="15.28515625" customWidth="1"/>
    <col min="10" max="10" width="16.42578125" customWidth="1"/>
  </cols>
  <sheetData>
    <row r="1" spans="1:10" x14ac:dyDescent="0.2">
      <c r="A1" s="173" t="s">
        <v>48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43.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9" customHeight="1" thickBot="1" x14ac:dyDescent="0.3">
      <c r="A3" s="174" t="s">
        <v>51</v>
      </c>
      <c r="B3" s="174"/>
      <c r="C3" s="174"/>
      <c r="D3" s="66"/>
      <c r="E3" s="66"/>
      <c r="F3" s="66"/>
      <c r="G3" s="66"/>
      <c r="H3" s="66"/>
      <c r="I3" s="66"/>
      <c r="J3" s="66"/>
    </row>
    <row r="4" spans="1:10" ht="27.75" customHeight="1" thickBot="1" x14ac:dyDescent="0.25">
      <c r="A4" s="175" t="s">
        <v>35</v>
      </c>
      <c r="B4" s="176"/>
      <c r="C4" s="176"/>
      <c r="D4" s="176"/>
      <c r="E4" s="176"/>
      <c r="F4" s="176"/>
      <c r="G4" s="176"/>
      <c r="H4" s="177"/>
      <c r="I4" s="65" t="s">
        <v>41</v>
      </c>
      <c r="J4" s="67" t="s">
        <v>42</v>
      </c>
    </row>
    <row r="5" spans="1:10" ht="27" customHeight="1" thickBot="1" x14ac:dyDescent="0.25">
      <c r="A5" s="178">
        <v>1</v>
      </c>
      <c r="B5" s="179"/>
      <c r="C5" s="179"/>
      <c r="D5" s="179"/>
      <c r="E5" s="179"/>
      <c r="F5" s="179"/>
      <c r="G5" s="179"/>
      <c r="H5" s="180"/>
      <c r="I5" s="65">
        <v>2</v>
      </c>
      <c r="J5" s="67">
        <v>3</v>
      </c>
    </row>
    <row r="6" spans="1:10" ht="32.25" customHeight="1" x14ac:dyDescent="0.2">
      <c r="A6" s="181" t="s">
        <v>43</v>
      </c>
      <c r="B6" s="182"/>
      <c r="C6" s="182"/>
      <c r="D6" s="182"/>
      <c r="E6" s="182"/>
      <c r="F6" s="182"/>
      <c r="G6" s="182"/>
      <c r="H6" s="182"/>
      <c r="I6" s="86" t="s">
        <v>15</v>
      </c>
      <c r="J6" s="68">
        <v>1434.1200000000001</v>
      </c>
    </row>
    <row r="7" spans="1:10" ht="34.5" customHeight="1" x14ac:dyDescent="0.2">
      <c r="A7" s="167" t="s">
        <v>36</v>
      </c>
      <c r="B7" s="168"/>
      <c r="C7" s="168"/>
      <c r="D7" s="168"/>
      <c r="E7" s="168"/>
      <c r="F7" s="168"/>
      <c r="G7" s="168"/>
      <c r="H7" s="168"/>
      <c r="I7" s="87" t="s">
        <v>15</v>
      </c>
      <c r="J7" s="69">
        <v>1414.1840000000002</v>
      </c>
    </row>
    <row r="8" spans="1:10" ht="90" customHeight="1" thickBot="1" x14ac:dyDescent="0.25">
      <c r="A8" s="169" t="s">
        <v>37</v>
      </c>
      <c r="B8" s="170"/>
      <c r="C8" s="170"/>
      <c r="D8" s="170"/>
      <c r="E8" s="170"/>
      <c r="F8" s="170"/>
      <c r="G8" s="170"/>
      <c r="H8" s="171"/>
      <c r="I8" s="88" t="s">
        <v>15</v>
      </c>
      <c r="J8" s="70">
        <v>19.936</v>
      </c>
    </row>
    <row r="9" spans="1:10" ht="15" x14ac:dyDescent="0.2">
      <c r="A9" s="53"/>
      <c r="B9" s="54"/>
      <c r="C9" s="54"/>
      <c r="D9" s="54"/>
      <c r="E9" s="54"/>
      <c r="F9" s="54"/>
      <c r="G9" s="54"/>
      <c r="H9" s="54"/>
      <c r="I9" s="71"/>
      <c r="J9" s="71"/>
    </row>
    <row r="11" spans="1:10" ht="15.75" x14ac:dyDescent="0.2">
      <c r="A11" s="172" t="s">
        <v>40</v>
      </c>
      <c r="B11" s="172"/>
      <c r="C11" s="172"/>
      <c r="D11" s="172"/>
      <c r="E11" s="172"/>
      <c r="F11" s="172"/>
      <c r="G11" s="172"/>
    </row>
    <row r="14" spans="1:10" ht="20.25" x14ac:dyDescent="0.3">
      <c r="A14" s="82"/>
      <c r="B14" s="83"/>
      <c r="C14" s="84"/>
      <c r="D14" s="85"/>
      <c r="E14" s="85"/>
      <c r="F14" s="85"/>
    </row>
    <row r="15" spans="1:10" ht="20.25" x14ac:dyDescent="0.3">
      <c r="A15" s="82"/>
      <c r="B15" s="83"/>
      <c r="C15" s="84"/>
      <c r="D15" s="85"/>
      <c r="E15" s="85"/>
      <c r="F15" s="85"/>
    </row>
    <row r="16" spans="1:10" ht="20.25" x14ac:dyDescent="0.3">
      <c r="A16" s="166"/>
      <c r="B16" s="166"/>
      <c r="C16" s="119"/>
      <c r="D16" s="119"/>
      <c r="E16" s="119"/>
      <c r="F16" s="85"/>
    </row>
    <row r="17" spans="1:10" ht="20.25" customHeight="1" x14ac:dyDescent="0.25">
      <c r="A17" s="166"/>
      <c r="B17" s="166"/>
      <c r="C17" s="166"/>
      <c r="D17" s="166"/>
      <c r="E17" s="166"/>
      <c r="F17" s="166"/>
      <c r="G17" s="166"/>
      <c r="I17" s="165"/>
      <c r="J17" s="165"/>
    </row>
    <row r="18" spans="1:10" ht="20.25" x14ac:dyDescent="0.3">
      <c r="A18" s="5"/>
      <c r="B18" s="6"/>
      <c r="C18" s="7"/>
      <c r="D18" s="1"/>
      <c r="E18" s="1"/>
      <c r="F18" s="85"/>
    </row>
    <row r="19" spans="1:10" ht="20.25" x14ac:dyDescent="0.3">
      <c r="A19" s="5"/>
      <c r="B19" s="6"/>
      <c r="C19" s="7"/>
      <c r="D19" s="1"/>
      <c r="E19" s="1"/>
      <c r="F19" s="85"/>
    </row>
    <row r="20" spans="1:10" ht="20.25" x14ac:dyDescent="0.3">
      <c r="A20" s="5"/>
      <c r="B20" s="6"/>
      <c r="C20" s="7"/>
      <c r="D20" s="1"/>
      <c r="E20" s="1"/>
      <c r="F20" s="85"/>
    </row>
    <row r="21" spans="1:10" ht="20.25" x14ac:dyDescent="0.3">
      <c r="A21" s="5"/>
      <c r="B21" s="6"/>
      <c r="C21" s="7"/>
      <c r="D21" s="1"/>
      <c r="E21" s="1"/>
      <c r="F21" s="85"/>
    </row>
    <row r="22" spans="1:10" ht="20.25" x14ac:dyDescent="0.3">
      <c r="A22" s="166"/>
      <c r="B22" s="166"/>
      <c r="C22" s="7"/>
      <c r="D22" s="1"/>
      <c r="E22" s="1"/>
      <c r="F22" s="85"/>
    </row>
    <row r="23" spans="1:10" ht="20.25" x14ac:dyDescent="0.3">
      <c r="A23" s="166"/>
      <c r="B23" s="166"/>
      <c r="C23" s="7"/>
      <c r="D23" s="1"/>
      <c r="E23" s="1"/>
      <c r="F23" s="85"/>
    </row>
    <row r="24" spans="1:10" ht="20.25" x14ac:dyDescent="0.3">
      <c r="A24" s="82"/>
      <c r="B24" s="83"/>
      <c r="C24" s="84"/>
      <c r="D24" s="85"/>
      <c r="E24" s="85"/>
      <c r="F24" s="85"/>
    </row>
    <row r="25" spans="1:10" ht="20.25" x14ac:dyDescent="0.3">
      <c r="A25" s="82"/>
      <c r="B25" s="83"/>
      <c r="C25" s="84"/>
      <c r="D25" s="85"/>
      <c r="E25" s="85"/>
      <c r="F25" s="85"/>
    </row>
    <row r="26" spans="1:10" ht="43.5" customHeight="1" x14ac:dyDescent="0.3">
      <c r="A26" s="82"/>
      <c r="B26" s="83"/>
      <c r="C26" s="84"/>
      <c r="D26" s="85"/>
      <c r="E26" s="85"/>
      <c r="F26" s="85"/>
    </row>
    <row r="27" spans="1:10" ht="16.5" x14ac:dyDescent="0.25">
      <c r="A27" s="89"/>
      <c r="B27" s="6"/>
      <c r="C27" s="7"/>
      <c r="D27" s="1"/>
      <c r="E27" s="1"/>
      <c r="F27" s="1"/>
    </row>
    <row r="28" spans="1:10" ht="16.5" x14ac:dyDescent="0.25">
      <c r="A28" s="89"/>
      <c r="B28" s="6"/>
      <c r="C28" s="7"/>
      <c r="D28" s="1"/>
      <c r="E28" s="1"/>
      <c r="F28" s="1"/>
    </row>
    <row r="31" spans="1:10" ht="18" x14ac:dyDescent="0.25">
      <c r="A31" s="166"/>
      <c r="B31" s="166"/>
    </row>
    <row r="32" spans="1:10" ht="18" x14ac:dyDescent="0.25">
      <c r="A32" s="166"/>
      <c r="B32" s="166"/>
    </row>
  </sheetData>
  <mergeCells count="15">
    <mergeCell ref="A7:H7"/>
    <mergeCell ref="A8:H8"/>
    <mergeCell ref="A11:G11"/>
    <mergeCell ref="A1:J2"/>
    <mergeCell ref="A3:C3"/>
    <mergeCell ref="A4:H4"/>
    <mergeCell ref="A5:H5"/>
    <mergeCell ref="A6:H6"/>
    <mergeCell ref="I17:J17"/>
    <mergeCell ref="A17:G17"/>
    <mergeCell ref="A31:B31"/>
    <mergeCell ref="A32:B32"/>
    <mergeCell ref="A16:B16"/>
    <mergeCell ref="A22:B22"/>
    <mergeCell ref="A23:B23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 </vt:lpstr>
      <vt:lpstr>3 ЦК</vt:lpstr>
      <vt:lpstr>3 ЦК (СЭС)</vt:lpstr>
      <vt:lpstr>5 ЦК</vt:lpstr>
      <vt:lpstr>ПОТЕРИ</vt:lpstr>
      <vt:lpstr>'1 ЦК '!Область_печати</vt:lpstr>
      <vt:lpstr>'3 ЦК'!Область_печати</vt:lpstr>
      <vt:lpstr>'3 ЦК (СЭС)'!Область_печати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2013-10-10T12:15:23Z</cp:lastPrinted>
  <dcterms:created xsi:type="dcterms:W3CDTF">2012-01-11T09:05:27Z</dcterms:created>
  <dcterms:modified xsi:type="dcterms:W3CDTF">2013-11-19T09:30:06Z</dcterms:modified>
</cp:coreProperties>
</file>