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КЕ\Информация для сайта\2021\Факт\"/>
    </mc:Choice>
  </mc:AlternateContent>
  <bookViews>
    <workbookView xWindow="0" yWindow="0" windowWidth="25200" windowHeight="10950" activeTab="2"/>
  </bookViews>
  <sheets>
    <sheet name="1 ЦК" sheetId="1" r:id="rId1"/>
    <sheet name="3 ЦК" sheetId="2" r:id="rId2"/>
    <sheet name="3 ЦК (СЭС)" sheetId="6" r:id="rId3"/>
    <sheet name="4 ЦК" sheetId="3" r:id="rId4"/>
    <sheet name="5 ЦК" sheetId="4" r:id="rId5"/>
    <sheet name="Потери" sheetId="5" r:id="rId6"/>
  </sheets>
  <definedNames>
    <definedName name="SAPBEXhrIndnt" hidden="1">"Wide"</definedName>
    <definedName name="SAPBEXrevision" hidden="1">1</definedName>
    <definedName name="SAPBEXsysID" hidden="1">"PBW"</definedName>
    <definedName name="SAPBEXwbID" hidden="1">"8CO9AOQTV8DFDN0GO81XDYPY3"</definedName>
    <definedName name="SAPsysID" hidden="1">"708C5W7SBKP804JT78WJ0JNKI"</definedName>
    <definedName name="SAPwbID" hidden="1">"ARS"</definedName>
    <definedName name="_xlnm.Print_Area" localSheetId="0">'1 ЦК'!$A$1:$F$42</definedName>
    <definedName name="_xlnm.Print_Area" localSheetId="1">'3 ЦК'!$A$1:$E$65</definedName>
    <definedName name="_xlnm.Print_Area" localSheetId="2">'3 ЦК (СЭС)'!$A$1:$Y$51</definedName>
    <definedName name="_xlnm.Print_Area" localSheetId="3">'4 ЦК'!$A$1:$E$15</definedName>
    <definedName name="_xlnm.Print_Area" localSheetId="4">'5 ЦК'!$A$1:$G$27</definedName>
    <definedName name="_xlnm.Print_Area" localSheetId="5">Потери!$A$1:$J$13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6" l="1"/>
  <c r="O49" i="6"/>
  <c r="M49" i="6"/>
</calcChain>
</file>

<file path=xl/comments1.xml><?xml version="1.0" encoding="utf-8"?>
<comments xmlns="http://schemas.openxmlformats.org/spreadsheetml/2006/main">
  <authors>
    <author>Солнышкина Мария Валериевна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Солнышкина Мария Валериевна:</t>
        </r>
        <r>
          <rPr>
            <sz val="9"/>
            <color indexed="81"/>
            <rFont val="Tahoma"/>
            <family val="2"/>
            <charset val="204"/>
          </rPr>
          <t xml:space="preserve">
это УПНП через ТЭК
</t>
        </r>
      </text>
    </comment>
  </commentList>
</comments>
</file>

<file path=xl/sharedStrings.xml><?xml version="1.0" encoding="utf-8"?>
<sst xmlns="http://schemas.openxmlformats.org/spreadsheetml/2006/main" count="256" uniqueCount="81">
  <si>
    <t>Нерегулируемые цены на электрическую энергию (мощность),</t>
  </si>
  <si>
    <t>поставляемую ООО "Сургутэнергосбыт"</t>
  </si>
  <si>
    <t>1. Первая ценовая категория</t>
  </si>
  <si>
    <t xml:space="preserve">Нерегулируемые цены в зоне деятельности 
ГП АО "Газпром энергосбыт Тюмень" </t>
  </si>
  <si>
    <t>№№ п/п</t>
  </si>
  <si>
    <t>Показатель (группы потребителей с разбивкой тарифа по ставкам и дифференциацией по зонам суток) (тарифы указываются без НДС)</t>
  </si>
  <si>
    <t>Единица                             измерения</t>
  </si>
  <si>
    <t>Уровень напряжения</t>
  </si>
  <si>
    <t>ВН</t>
  </si>
  <si>
    <t>СН2</t>
  </si>
  <si>
    <t>НН</t>
  </si>
  <si>
    <t>1</t>
  </si>
  <si>
    <t>Одноставочный тариф</t>
  </si>
  <si>
    <t>1.1</t>
  </si>
  <si>
    <t>ставка за энергию, в т.ч.</t>
  </si>
  <si>
    <t>руб./МВт*ч</t>
  </si>
  <si>
    <t>1.1.1</t>
  </si>
  <si>
    <t>средневзвешенная нерегулируемая цена на электрическую энергию (мощность)</t>
  </si>
  <si>
    <t>1.1.2</t>
  </si>
  <si>
    <t>плата за услуги, связанная с процессом снабжения электрической энергией (мощностью)</t>
  </si>
  <si>
    <t>Составляющие платы за услуги</t>
  </si>
  <si>
    <t>Плата за услуги, связанная с процессом снабжения электрической энергией (мощностью)</t>
  </si>
  <si>
    <t>Одноставочный тариф на услуги по передаче электрической энергии</t>
  </si>
  <si>
    <t>Сбытовая надбавка ЭСК ООО "Сургутэнергосбыт"</t>
  </si>
  <si>
    <t>Сбытовая надбавка гарантирующего поставщика АО "Тюменская энергосбытовая компания"</t>
  </si>
  <si>
    <t>Плата за иные услуги, оказание которых является неотъемлемой частью процесса поставки электрической энергии потребителям</t>
  </si>
  <si>
    <t xml:space="preserve">Нерегулируемые цены в зоне деятельности  ГП АО "ЭК "Восток" </t>
  </si>
  <si>
    <t>Сбытовая надбавка гарантирующего поставщика АО ЭК "ВОСТОК"</t>
  </si>
  <si>
    <t xml:space="preserve">Нерегулируемые цены в зоне деятельности  ГП АО "Мосэнергосбыт" </t>
  </si>
  <si>
    <t xml:space="preserve">Нерегулируемые цены в зоне деятельности ГП АО "Петербургская сбытовая компания" </t>
  </si>
  <si>
    <t>Начальник</t>
  </si>
  <si>
    <t>планово-экономического отдела</t>
  </si>
  <si>
    <t>О.Ю. Шкарубина</t>
  </si>
  <si>
    <t>42 63 78</t>
  </si>
  <si>
    <t>2. Третья ценовая категория</t>
  </si>
  <si>
    <t>СН-2</t>
  </si>
  <si>
    <t>по договорам энергоснабжения для потребителей с максимальной мощностью принадлежащих им энергопринимающих устройств 
не менее 10 МВт, от 670 кВт до 10 МВт, менее 670 кВт</t>
  </si>
  <si>
    <t>3. Четвертая ценовая категория</t>
  </si>
  <si>
    <t xml:space="preserve">Нерегулируемые цены в зоне деятельности 
 ГП ПАО "Якутскэнерго" </t>
  </si>
  <si>
    <t>по договорам энергоснабжения для потребителей с максимальной мощностью принадлежащих им энергопринимающих устройств 
не менее 10 МВт, от 670 кВт до 10 МВт</t>
  </si>
  <si>
    <t>4. Пятая ценовая категория</t>
  </si>
  <si>
    <t>Показатель                                                                             (цены указываются без НДС)</t>
  </si>
  <si>
    <t>CН1</t>
  </si>
  <si>
    <t>Двухставочный тариф</t>
  </si>
  <si>
    <t>ставка за мощность, в т.ч.</t>
  </si>
  <si>
    <t>руб./МВт мес.</t>
  </si>
  <si>
    <t>средневзвешенная нерегулируемая цена на мощность</t>
  </si>
  <si>
    <t>1.2</t>
  </si>
  <si>
    <t>1.2.1</t>
  </si>
  <si>
    <t>средневзвешенная нерегулируемая цена на электрическую энергию</t>
  </si>
  <si>
    <t>1.2.2</t>
  </si>
  <si>
    <t>Величина платы за услуги, оказание которых неразрыво связано с процессом снабжения потребителей электрической энергией, цены (тарифы), котрые подлежат государственному регулированию и сбытовая надбавка энергосбытовой компании</t>
  </si>
  <si>
    <t>Наименование</t>
  </si>
  <si>
    <t>СН1</t>
  </si>
  <si>
    <t>Одноставочная плата за услуги, связанная с процессом снабжения электрической энергией (мощностью)</t>
  </si>
  <si>
    <t xml:space="preserve">Двухставочный тариф на услуги по передаче электрической энергии, в т.ч. </t>
  </si>
  <si>
    <t>-ставка на содержание сетей</t>
  </si>
  <si>
    <t>руб./МВт.мес</t>
  </si>
  <si>
    <t>-ставка на оплату технологических потерь</t>
  </si>
  <si>
    <t xml:space="preserve">Сбытовая надбавка ООО "Сургутская энергосбытовая компания" </t>
  </si>
  <si>
    <t>Информация о расчёте нерегулируемой составляющей 
в ставке покупки потерь электроэнергии</t>
  </si>
  <si>
    <t>в Феврале 2021 года</t>
  </si>
  <si>
    <t>Показатель</t>
  </si>
  <si>
    <t>Ед.изм.</t>
  </si>
  <si>
    <t xml:space="preserve">Цена </t>
  </si>
  <si>
    <t>Цена на электроэнергию</t>
  </si>
  <si>
    <t>Средневзвешенная нерегулируемая цена на электрическую энергию (мощность)</t>
  </si>
  <si>
    <t>Величина платы за услуги, оказание которых неразрывно связано с процессом снабжения потребителей электрической энергией и цены (тарифы) на которые подлежат государственному регулированию и сбытовая надбавка энергосбытовой компании</t>
  </si>
  <si>
    <t xml:space="preserve">0 %  -  доля покупки потерь по регулируемой цене (бета) </t>
  </si>
  <si>
    <t>на территории Тюменской области, ХМАО и ЯНАО, г.Москва, г.Санкт-Петербург 
в феврале 2021 года (факт)</t>
  </si>
  <si>
    <t>на территории Тюменской области, ХМАО и ЯНАО в феврале 2021 года (факт)</t>
  </si>
  <si>
    <t>на территории республики Саха (Якутия) в феврале 2021 года (факт)</t>
  </si>
  <si>
    <t xml:space="preserve">по договорам энергоснабжения </t>
  </si>
  <si>
    <t>3. Третья ценовая категория</t>
  </si>
  <si>
    <t>Нерегулируемые цены в зоне деятельности ООО "Сургутэнергосбыт"</t>
  </si>
  <si>
    <t>1. Ставка за электрическую энергию, рублей/МВт*ч без НДС</t>
  </si>
  <si>
    <t>Дата</t>
  </si>
  <si>
    <t>Нерегулируемая цена на электрическую энергию на оптовом рынке, определяемая коммерческим оператором оптового рынка по результатам конкурентных отборов на сутки вперед и для балансирования системы</t>
  </si>
  <si>
    <t>2. Ставка за мощность, рублей/МВт в месяц без НДС</t>
  </si>
  <si>
    <t>Одноставочный тариф на услуги по передаче электрической энергии, рублей/МВт*ч без НДС</t>
  </si>
  <si>
    <r>
      <t xml:space="preserve"> на территории Тюменской области, ХМАО и ЯНАО в феврале 2021 года</t>
    </r>
    <r>
      <rPr>
        <sz val="14"/>
        <color indexed="8"/>
        <rFont val="Arial"/>
        <family val="2"/>
        <charset val="204"/>
      </rPr>
      <t xml:space="preserve"> (факт)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</si>
</sst>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_-* #,##0.00_р_._-;\-* #,##0.00_р_._-;_-* &quot;-&quot;??_р_._-;_-@_-"/>
    <numFmt numFmtId="166" formatCode="_-* #,##0.000_р_._-;\-* #,##0.000_р_._-;_-* &quot;-&quot;??_р_._-;_-@_-"/>
    <numFmt numFmtId="167" formatCode="#,##0.000"/>
    <numFmt numFmtId="168" formatCode="0.000"/>
    <numFmt numFmtId="169" formatCode="#,##0.000000"/>
    <numFmt numFmtId="170" formatCode="_-* #,##0.000000_р_._-;\-* #,##0.000000_р_._-;_-* &quot;-&quot;??_р_._-;_-@_-"/>
    <numFmt numFmtId="171" formatCode="0.0000000000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  <font>
      <b/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rgb="FF7030A0"/>
      <name val="Arial"/>
      <family val="2"/>
      <charset val="204"/>
    </font>
    <font>
      <b/>
      <sz val="10"/>
      <color rgb="FF7030A0"/>
      <name val="Arial Cyr"/>
      <charset val="204"/>
    </font>
    <font>
      <sz val="13"/>
      <color theme="1"/>
      <name val="Arial"/>
      <family val="2"/>
      <charset val="204"/>
    </font>
    <font>
      <sz val="13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Verdana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Verdana"/>
      <family val="2"/>
      <charset val="204"/>
    </font>
    <font>
      <sz val="11"/>
      <name val="Arial Cyr"/>
      <family val="2"/>
      <charset val="204"/>
    </font>
    <font>
      <sz val="11"/>
      <name val="Arial"/>
      <family val="2"/>
      <charset val="204"/>
    </font>
    <font>
      <sz val="12"/>
      <color indexed="8"/>
      <name val="Verdana"/>
      <family val="2"/>
      <charset val="204"/>
    </font>
    <font>
      <sz val="14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</cellStyleXfs>
  <cellXfs count="301">
    <xf numFmtId="0" fontId="0" fillId="0" borderId="0" xfId="0"/>
    <xf numFmtId="164" fontId="2" fillId="0" borderId="0" xfId="0" applyNumberFormat="1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49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6" fontId="4" fillId="0" borderId="0" xfId="0" applyNumberFormat="1" applyFont="1" applyFill="1"/>
    <xf numFmtId="49" fontId="2" fillId="0" borderId="0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5" fillId="0" borderId="16" xfId="1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166" fontId="4" fillId="0" borderId="19" xfId="1" applyNumberFormat="1" applyFont="1" applyFill="1" applyBorder="1" applyAlignment="1">
      <alignment horizontal="center" vertical="center"/>
    </xf>
    <xf numFmtId="166" fontId="4" fillId="0" borderId="20" xfId="1" applyNumberFormat="1" applyFont="1" applyFill="1" applyBorder="1" applyAlignment="1">
      <alignment horizontal="center" vertical="center"/>
    </xf>
    <xf numFmtId="167" fontId="4" fillId="0" borderId="0" xfId="0" applyNumberFormat="1" applyFont="1" applyFill="1"/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/>
    </xf>
    <xf numFmtId="166" fontId="4" fillId="0" borderId="22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6" fontId="5" fillId="2" borderId="29" xfId="1" applyNumberFormat="1" applyFont="1" applyFill="1" applyBorder="1" applyAlignment="1">
      <alignment horizontal="center" vertical="center"/>
    </xf>
    <xf numFmtId="166" fontId="5" fillId="2" borderId="3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6" fontId="4" fillId="2" borderId="19" xfId="1" applyNumberFormat="1" applyFont="1" applyFill="1" applyBorder="1" applyAlignment="1">
      <alignment horizontal="center" vertical="center"/>
    </xf>
    <xf numFmtId="166" fontId="4" fillId="2" borderId="2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67" fontId="5" fillId="0" borderId="15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  <xf numFmtId="167" fontId="10" fillId="0" borderId="15" xfId="0" applyNumberFormat="1" applyFont="1" applyFill="1" applyBorder="1" applyAlignment="1">
      <alignment horizontal="center" vertical="center"/>
    </xf>
    <xf numFmtId="167" fontId="10" fillId="0" borderId="16" xfId="0" applyNumberFormat="1" applyFont="1" applyFill="1" applyBorder="1" applyAlignment="1">
      <alignment horizontal="center" vertical="center"/>
    </xf>
    <xf numFmtId="167" fontId="10" fillId="0" borderId="35" xfId="0" applyNumberFormat="1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168" fontId="9" fillId="3" borderId="3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4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49" fontId="5" fillId="0" borderId="40" xfId="0" applyNumberFormat="1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66" fontId="4" fillId="0" borderId="42" xfId="0" applyNumberFormat="1" applyFont="1" applyFill="1" applyBorder="1"/>
    <xf numFmtId="166" fontId="5" fillId="0" borderId="31" xfId="1" applyNumberFormat="1" applyFont="1" applyFill="1" applyBorder="1" applyAlignment="1">
      <alignment horizontal="center" vertical="center"/>
    </xf>
    <xf numFmtId="166" fontId="4" fillId="0" borderId="9" xfId="1" applyNumberFormat="1" applyFont="1" applyFill="1" applyBorder="1" applyAlignment="1">
      <alignment horizontal="center" vertical="center"/>
    </xf>
    <xf numFmtId="166" fontId="4" fillId="0" borderId="10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168" fontId="5" fillId="2" borderId="31" xfId="1" applyNumberFormat="1" applyFont="1" applyFill="1" applyBorder="1" applyAlignment="1">
      <alignment horizontal="center" vertical="center"/>
    </xf>
    <xf numFmtId="168" fontId="5" fillId="2" borderId="16" xfId="1" applyNumberFormat="1" applyFont="1" applyFill="1" applyBorder="1" applyAlignment="1">
      <alignment horizontal="center" vertical="center"/>
    </xf>
    <xf numFmtId="168" fontId="9" fillId="3" borderId="16" xfId="0" applyNumberFormat="1" applyFont="1" applyFill="1" applyBorder="1" applyAlignment="1">
      <alignment horizontal="center" vertical="center"/>
    </xf>
    <xf numFmtId="168" fontId="5" fillId="2" borderId="9" xfId="1" applyNumberFormat="1" applyFont="1" applyFill="1" applyBorder="1" applyAlignment="1">
      <alignment horizontal="center" vertical="center"/>
    </xf>
    <xf numFmtId="168" fontId="5" fillId="2" borderId="10" xfId="1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166" fontId="5" fillId="0" borderId="41" xfId="0" applyNumberFormat="1" applyFont="1" applyFill="1" applyBorder="1" applyAlignment="1">
      <alignment vertical="center" wrapText="1"/>
    </xf>
    <xf numFmtId="166" fontId="4" fillId="0" borderId="42" xfId="0" applyNumberFormat="1" applyFont="1" applyFill="1" applyBorder="1" applyAlignment="1">
      <alignment vertical="center"/>
    </xf>
    <xf numFmtId="49" fontId="5" fillId="0" borderId="48" xfId="0" applyNumberFormat="1" applyFont="1" applyFill="1" applyBorder="1" applyAlignment="1">
      <alignment horizontal="center" vertical="center"/>
    </xf>
    <xf numFmtId="49" fontId="5" fillId="0" borderId="49" xfId="0" applyNumberFormat="1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166" fontId="5" fillId="0" borderId="49" xfId="1" applyNumberFormat="1" applyFont="1" applyFill="1" applyBorder="1" applyAlignment="1">
      <alignment horizontal="center" vertical="center"/>
    </xf>
    <xf numFmtId="166" fontId="5" fillId="0" borderId="50" xfId="1" applyNumberFormat="1" applyFont="1" applyFill="1" applyBorder="1" applyAlignment="1">
      <alignment horizontal="center" vertical="center"/>
    </xf>
    <xf numFmtId="166" fontId="5" fillId="0" borderId="51" xfId="1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53" xfId="0" applyNumberFormat="1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center" vertical="center"/>
    </xf>
    <xf numFmtId="166" fontId="4" fillId="0" borderId="53" xfId="1" applyNumberFormat="1" applyFont="1" applyFill="1" applyBorder="1" applyAlignment="1">
      <alignment horizontal="center" vertical="center"/>
    </xf>
    <xf numFmtId="166" fontId="4" fillId="0" borderId="54" xfId="1" applyNumberFormat="1" applyFont="1" applyFill="1" applyBorder="1" applyAlignment="1">
      <alignment horizontal="center" vertical="center"/>
    </xf>
    <xf numFmtId="166" fontId="4" fillId="0" borderId="55" xfId="1" applyNumberFormat="1" applyFont="1" applyFill="1" applyBorder="1" applyAlignment="1">
      <alignment horizontal="center" vertical="center"/>
    </xf>
    <xf numFmtId="166" fontId="4" fillId="0" borderId="56" xfId="1" applyNumberFormat="1" applyFont="1" applyFill="1" applyBorder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4" fillId="0" borderId="58" xfId="0" applyNumberFormat="1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center" vertical="center"/>
    </xf>
    <xf numFmtId="166" fontId="4" fillId="0" borderId="58" xfId="1" applyNumberFormat="1" applyFont="1" applyFill="1" applyBorder="1" applyAlignment="1">
      <alignment horizontal="center" vertical="center"/>
    </xf>
    <xf numFmtId="166" fontId="4" fillId="0" borderId="59" xfId="1" applyNumberFormat="1" applyFont="1" applyFill="1" applyBorder="1" applyAlignment="1">
      <alignment horizontal="center" vertical="center"/>
    </xf>
    <xf numFmtId="166" fontId="4" fillId="0" borderId="60" xfId="1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12" xfId="0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66" fontId="5" fillId="4" borderId="47" xfId="1" applyNumberFormat="1" applyFont="1" applyFill="1" applyBorder="1" applyAlignment="1">
      <alignment horizontal="center" vertical="center"/>
    </xf>
    <xf numFmtId="166" fontId="5" fillId="4" borderId="4" xfId="1" applyNumberFormat="1" applyFont="1" applyFill="1" applyBorder="1" applyAlignment="1">
      <alignment horizontal="center" vertical="center"/>
    </xf>
    <xf numFmtId="166" fontId="5" fillId="4" borderId="39" xfId="1" applyNumberFormat="1" applyFont="1" applyFill="1" applyBorder="1" applyAlignment="1">
      <alignment horizontal="center" vertical="center"/>
    </xf>
    <xf numFmtId="166" fontId="5" fillId="4" borderId="18" xfId="1" applyNumberFormat="1" applyFont="1" applyFill="1" applyBorder="1" applyAlignment="1">
      <alignment horizontal="center" vertical="center"/>
    </xf>
    <xf numFmtId="166" fontId="5" fillId="4" borderId="19" xfId="1" applyNumberFormat="1" applyFont="1" applyFill="1" applyBorder="1" applyAlignment="1">
      <alignment horizontal="center" vertical="center"/>
    </xf>
    <xf numFmtId="166" fontId="4" fillId="0" borderId="16" xfId="0" applyNumberFormat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66" fontId="4" fillId="0" borderId="15" xfId="1" applyNumberFormat="1" applyFont="1" applyFill="1" applyBorder="1" applyAlignment="1">
      <alignment horizontal="center" vertical="center"/>
    </xf>
    <xf numFmtId="166" fontId="4" fillId="0" borderId="31" xfId="1" applyNumberFormat="1" applyFont="1" applyFill="1" applyBorder="1" applyAlignment="1">
      <alignment horizontal="center" vertical="center"/>
    </xf>
    <xf numFmtId="166" fontId="4" fillId="0" borderId="16" xfId="1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69" fontId="4" fillId="0" borderId="0" xfId="3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167" fontId="22" fillId="0" borderId="74" xfId="4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167" fontId="22" fillId="0" borderId="76" xfId="4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1" fillId="0" borderId="0" xfId="0" applyFont="1" applyFill="1"/>
    <xf numFmtId="0" fontId="21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167" fontId="5" fillId="0" borderId="31" xfId="0" applyNumberFormat="1" applyFont="1" applyFill="1" applyBorder="1" applyAlignment="1">
      <alignment horizontal="center" vertical="center"/>
    </xf>
    <xf numFmtId="167" fontId="5" fillId="0" borderId="33" xfId="0" applyNumberFormat="1" applyFont="1" applyFill="1" applyBorder="1" applyAlignment="1">
      <alignment horizontal="center" vertical="center"/>
    </xf>
    <xf numFmtId="167" fontId="10" fillId="0" borderId="31" xfId="0" applyNumberFormat="1" applyFont="1" applyFill="1" applyBorder="1" applyAlignment="1">
      <alignment horizontal="center" vertical="center"/>
    </xf>
    <xf numFmtId="167" fontId="10" fillId="0" borderId="33" xfId="0" applyNumberFormat="1" applyFont="1" applyFill="1" applyBorder="1" applyAlignment="1">
      <alignment horizontal="center" vertical="center"/>
    </xf>
    <xf numFmtId="167" fontId="10" fillId="0" borderId="9" xfId="0" applyNumberFormat="1" applyFont="1" applyFill="1" applyBorder="1" applyAlignment="1">
      <alignment horizontal="center" vertical="center"/>
    </xf>
    <xf numFmtId="167" fontId="10" fillId="0" borderId="37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left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left" wrapText="1"/>
    </xf>
    <xf numFmtId="0" fontId="4" fillId="2" borderId="28" xfId="0" applyFont="1" applyFill="1" applyBorder="1"/>
    <xf numFmtId="49" fontId="4" fillId="2" borderId="17" xfId="0" applyNumberFormat="1" applyFont="1" applyFill="1" applyBorder="1" applyAlignment="1">
      <alignment horizontal="left" wrapText="1"/>
    </xf>
    <xf numFmtId="49" fontId="4" fillId="2" borderId="18" xfId="0" applyNumberFormat="1" applyFont="1" applyFill="1" applyBorder="1" applyAlignment="1">
      <alignment horizontal="left" wrapText="1"/>
    </xf>
    <xf numFmtId="49" fontId="4" fillId="2" borderId="14" xfId="0" applyNumberFormat="1" applyFont="1" applyFill="1" applyBorder="1" applyAlignment="1">
      <alignment horizontal="left" wrapText="1"/>
    </xf>
    <xf numFmtId="49" fontId="4" fillId="2" borderId="15" xfId="0" applyNumberFormat="1" applyFont="1" applyFill="1" applyBorder="1" applyAlignment="1">
      <alignment horizontal="left" wrapText="1"/>
    </xf>
    <xf numFmtId="49" fontId="4" fillId="2" borderId="43" xfId="0" applyNumberFormat="1" applyFont="1" applyFill="1" applyBorder="1" applyAlignment="1">
      <alignment horizontal="left" vertical="center" wrapText="1"/>
    </xf>
    <xf numFmtId="49" fontId="4" fillId="2" borderId="44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left" wrapText="1"/>
    </xf>
    <xf numFmtId="49" fontId="4" fillId="2" borderId="35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left" vertical="center" wrapText="1"/>
    </xf>
    <xf numFmtId="49" fontId="4" fillId="2" borderId="3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wrapText="1"/>
    </xf>
    <xf numFmtId="49" fontId="4" fillId="0" borderId="34" xfId="0" applyNumberFormat="1" applyFont="1" applyFill="1" applyBorder="1" applyAlignment="1">
      <alignment vertical="center" wrapText="1"/>
    </xf>
    <xf numFmtId="49" fontId="4" fillId="0" borderId="35" xfId="0" applyNumberFormat="1" applyFont="1" applyFill="1" applyBorder="1" applyAlignment="1">
      <alignment vertical="center" wrapText="1"/>
    </xf>
    <xf numFmtId="168" fontId="4" fillId="0" borderId="9" xfId="0" applyNumberFormat="1" applyFont="1" applyFill="1" applyBorder="1" applyAlignment="1">
      <alignment horizontal="center" vertical="center" wrapText="1"/>
    </xf>
    <xf numFmtId="168" fontId="4" fillId="0" borderId="36" xfId="0" applyNumberFormat="1" applyFont="1" applyFill="1" applyBorder="1" applyAlignment="1">
      <alignment horizontal="center" vertical="center" wrapText="1"/>
    </xf>
    <xf numFmtId="168" fontId="4" fillId="0" borderId="37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166" fontId="14" fillId="0" borderId="70" xfId="0" applyNumberFormat="1" applyFont="1" applyFill="1" applyBorder="1" applyAlignment="1">
      <alignment horizontal="center" vertical="center" textRotation="90" wrapText="1"/>
    </xf>
    <xf numFmtId="0" fontId="15" fillId="0" borderId="65" xfId="0" applyFont="1" applyBorder="1" applyAlignment="1">
      <alignment horizontal="center" vertical="center" textRotation="90" wrapText="1"/>
    </xf>
    <xf numFmtId="0" fontId="15" fillId="0" borderId="71" xfId="0" applyFont="1" applyBorder="1" applyAlignment="1">
      <alignment horizontal="center" vertical="center" textRotation="90" wrapText="1"/>
    </xf>
    <xf numFmtId="49" fontId="4" fillId="0" borderId="17" xfId="0" applyNumberFormat="1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49" fontId="4" fillId="0" borderId="43" xfId="0" applyNumberFormat="1" applyFont="1" applyFill="1" applyBorder="1" applyAlignment="1">
      <alignment vertical="center" wrapText="1"/>
    </xf>
    <xf numFmtId="49" fontId="4" fillId="0" borderId="44" xfId="0" applyNumberFormat="1" applyFont="1" applyFill="1" applyBorder="1" applyAlignment="1">
      <alignment vertical="center" wrapText="1"/>
    </xf>
    <xf numFmtId="168" fontId="4" fillId="0" borderId="31" xfId="0" applyNumberFormat="1" applyFont="1" applyFill="1" applyBorder="1" applyAlignment="1">
      <alignment horizontal="center" vertical="center"/>
    </xf>
    <xf numFmtId="168" fontId="4" fillId="0" borderId="32" xfId="0" applyNumberFormat="1" applyFont="1" applyFill="1" applyBorder="1" applyAlignment="1">
      <alignment horizontal="center" vertical="center"/>
    </xf>
    <xf numFmtId="168" fontId="4" fillId="0" borderId="3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7" fillId="0" borderId="46" xfId="0" applyNumberFormat="1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49" fontId="7" fillId="0" borderId="47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left" wrapText="1"/>
    </xf>
    <xf numFmtId="49" fontId="7" fillId="0" borderId="62" xfId="0" applyNumberFormat="1" applyFont="1" applyFill="1" applyBorder="1" applyAlignment="1">
      <alignment horizontal="left" wrapText="1"/>
    </xf>
    <xf numFmtId="49" fontId="7" fillId="0" borderId="63" xfId="0" applyNumberFormat="1" applyFont="1" applyFill="1" applyBorder="1" applyAlignment="1">
      <alignment horizontal="left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64" xfId="0" applyNumberFormat="1" applyFont="1" applyFill="1" applyBorder="1" applyAlignment="1">
      <alignment horizontal="center" vertical="center" wrapText="1"/>
    </xf>
    <xf numFmtId="49" fontId="7" fillId="0" borderId="6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vertical="center" wrapText="1"/>
    </xf>
    <xf numFmtId="49" fontId="5" fillId="0" borderId="69" xfId="0" applyNumberFormat="1" applyFont="1" applyFill="1" applyBorder="1" applyAlignment="1">
      <alignment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0" fontId="19" fillId="0" borderId="61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164" fontId="2" fillId="0" borderId="0" xfId="5" applyNumberFormat="1" applyFont="1" applyFill="1"/>
    <xf numFmtId="49" fontId="2" fillId="0" borderId="0" xfId="5" applyNumberFormat="1" applyFont="1" applyFill="1"/>
    <xf numFmtId="0" fontId="2" fillId="0" borderId="0" xfId="5" applyFont="1" applyFill="1" applyAlignment="1">
      <alignment horizontal="center"/>
    </xf>
    <xf numFmtId="0" fontId="2" fillId="0" borderId="0" xfId="5" applyFont="1" applyFill="1"/>
    <xf numFmtId="0" fontId="3" fillId="0" borderId="0" xfId="5" applyFont="1" applyFill="1"/>
    <xf numFmtId="0" fontId="4" fillId="0" borderId="0" xfId="5" applyFont="1" applyFill="1"/>
    <xf numFmtId="49" fontId="2" fillId="0" borderId="0" xfId="5" applyNumberFormat="1" applyFont="1" applyFill="1" applyAlignment="1">
      <alignment horizontal="center" vertical="center"/>
    </xf>
    <xf numFmtId="49" fontId="2" fillId="0" borderId="0" xfId="5" applyNumberFormat="1" applyFont="1" applyFill="1" applyBorder="1" applyAlignment="1">
      <alignment horizontal="center" vertical="center" wrapText="1"/>
    </xf>
    <xf numFmtId="164" fontId="2" fillId="0" borderId="0" xfId="5" applyNumberFormat="1" applyFont="1" applyFill="1" applyAlignment="1">
      <alignment horizontal="center" vertical="center" wrapText="1"/>
    </xf>
    <xf numFmtId="49" fontId="5" fillId="0" borderId="0" xfId="5" applyNumberFormat="1" applyFont="1" applyFill="1" applyBorder="1" applyAlignment="1">
      <alignment horizontal="left" wrapText="1"/>
    </xf>
    <xf numFmtId="0" fontId="4" fillId="0" borderId="0" xfId="5" applyFont="1" applyFill="1" applyBorder="1"/>
    <xf numFmtId="0" fontId="4" fillId="0" borderId="0" xfId="5" applyFont="1" applyFill="1" applyBorder="1" applyAlignment="1">
      <alignment horizontal="center"/>
    </xf>
    <xf numFmtId="166" fontId="4" fillId="0" borderId="0" xfId="5" applyNumberFormat="1" applyFont="1" applyFill="1"/>
    <xf numFmtId="0" fontId="26" fillId="4" borderId="77" xfId="5" applyFont="1" applyFill="1" applyBorder="1" applyAlignment="1">
      <alignment horizontal="left" vertical="center" wrapText="1"/>
    </xf>
    <xf numFmtId="0" fontId="27" fillId="4" borderId="78" xfId="5" applyFont="1" applyFill="1" applyBorder="1" applyAlignment="1">
      <alignment horizontal="center" wrapText="1"/>
    </xf>
    <xf numFmtId="0" fontId="28" fillId="4" borderId="78" xfId="5" applyFont="1" applyFill="1" applyBorder="1" applyAlignment="1">
      <alignment horizontal="center" vertical="top" wrapText="1"/>
    </xf>
    <xf numFmtId="0" fontId="27" fillId="4" borderId="78" xfId="5" applyFont="1" applyFill="1" applyBorder="1" applyAlignment="1">
      <alignment horizontal="center" wrapText="1"/>
    </xf>
    <xf numFmtId="1" fontId="27" fillId="4" borderId="78" xfId="5" applyNumberFormat="1" applyFont="1" applyFill="1" applyBorder="1" applyAlignment="1">
      <alignment horizontal="center" wrapText="1"/>
    </xf>
    <xf numFmtId="0" fontId="27" fillId="4" borderId="78" xfId="5" applyFont="1" applyFill="1" applyBorder="1" applyAlignment="1">
      <alignment horizontal="center" vertical="top" wrapText="1"/>
    </xf>
    <xf numFmtId="167" fontId="6" fillId="0" borderId="15" xfId="5" applyNumberFormat="1" applyFill="1" applyBorder="1"/>
    <xf numFmtId="167" fontId="4" fillId="0" borderId="0" xfId="5" applyNumberFormat="1" applyFont="1" applyFill="1"/>
    <xf numFmtId="0" fontId="26" fillId="4" borderId="41" xfId="5" applyFont="1" applyFill="1" applyBorder="1" applyAlignment="1">
      <alignment horizontal="left" vertical="center" wrapText="1"/>
    </xf>
    <xf numFmtId="166" fontId="26" fillId="4" borderId="32" xfId="1" applyNumberFormat="1" applyFont="1" applyFill="1" applyBorder="1" applyAlignment="1">
      <alignment horizontal="center" vertical="center" wrapText="1"/>
    </xf>
    <xf numFmtId="170" fontId="26" fillId="4" borderId="0" xfId="1" applyNumberFormat="1" applyFont="1" applyFill="1" applyBorder="1" applyAlignment="1">
      <alignment vertical="center" wrapText="1"/>
    </xf>
    <xf numFmtId="0" fontId="26" fillId="4" borderId="0" xfId="5" applyFont="1" applyFill="1"/>
    <xf numFmtId="0" fontId="27" fillId="4" borderId="0" xfId="5" applyFont="1" applyFill="1" applyBorder="1" applyAlignment="1">
      <alignment horizontal="center" vertical="top" wrapText="1"/>
    </xf>
    <xf numFmtId="49" fontId="27" fillId="4" borderId="38" xfId="5" applyNumberFormat="1" applyFont="1" applyFill="1" applyBorder="1" applyAlignment="1">
      <alignment horizontal="center" vertical="center" wrapText="1"/>
    </xf>
    <xf numFmtId="49" fontId="27" fillId="4" borderId="79" xfId="5" applyNumberFormat="1" applyFont="1" applyFill="1" applyBorder="1" applyAlignment="1">
      <alignment horizontal="center" vertical="center" wrapText="1"/>
    </xf>
    <xf numFmtId="49" fontId="27" fillId="4" borderId="70" xfId="5" applyNumberFormat="1" applyFont="1" applyFill="1" applyBorder="1" applyAlignment="1">
      <alignment horizontal="center" vertical="center" wrapText="1"/>
    </xf>
    <xf numFmtId="0" fontId="27" fillId="4" borderId="31" xfId="5" applyFont="1" applyFill="1" applyBorder="1" applyAlignment="1">
      <alignment horizontal="center" vertical="center" wrapText="1"/>
    </xf>
    <xf numFmtId="0" fontId="27" fillId="4" borderId="32" xfId="5" applyFont="1" applyFill="1" applyBorder="1" applyAlignment="1">
      <alignment horizontal="center" vertical="center" wrapText="1"/>
    </xf>
    <xf numFmtId="0" fontId="27" fillId="4" borderId="44" xfId="5" applyFont="1" applyFill="1" applyBorder="1" applyAlignment="1">
      <alignment horizontal="center" vertical="center" wrapText="1"/>
    </xf>
    <xf numFmtId="0" fontId="4" fillId="4" borderId="0" xfId="5" applyFont="1" applyFill="1"/>
    <xf numFmtId="49" fontId="27" fillId="4" borderId="19" xfId="5" applyNumberFormat="1" applyFont="1" applyFill="1" applyBorder="1" applyAlignment="1">
      <alignment horizontal="center" vertical="center" wrapText="1"/>
    </xf>
    <xf numFmtId="49" fontId="27" fillId="4" borderId="41" xfId="5" applyNumberFormat="1" applyFont="1" applyFill="1" applyBorder="1" applyAlignment="1">
      <alignment horizontal="center" vertical="center" wrapText="1"/>
    </xf>
    <xf numFmtId="49" fontId="27" fillId="4" borderId="71" xfId="5" applyNumberFormat="1" applyFont="1" applyFill="1" applyBorder="1" applyAlignment="1">
      <alignment horizontal="center" vertical="center" wrapText="1"/>
    </xf>
    <xf numFmtId="0" fontId="27" fillId="4" borderId="15" xfId="5" applyFont="1" applyFill="1" applyBorder="1" applyAlignment="1">
      <alignment horizontal="center" vertical="center"/>
    </xf>
    <xf numFmtId="49" fontId="27" fillId="4" borderId="31" xfId="5" applyNumberFormat="1" applyFont="1" applyFill="1" applyBorder="1" applyAlignment="1">
      <alignment horizontal="left" wrapText="1"/>
    </xf>
    <xf numFmtId="49" fontId="27" fillId="4" borderId="32" xfId="5" applyNumberFormat="1" applyFont="1" applyFill="1" applyBorder="1" applyAlignment="1">
      <alignment horizontal="left" wrapText="1"/>
    </xf>
    <xf numFmtId="49" fontId="27" fillId="4" borderId="44" xfId="5" applyNumberFormat="1" applyFont="1" applyFill="1" applyBorder="1" applyAlignment="1">
      <alignment horizontal="left" wrapText="1"/>
    </xf>
    <xf numFmtId="4" fontId="27" fillId="4" borderId="15" xfId="1" applyNumberFormat="1" applyFont="1" applyFill="1" applyBorder="1" applyAlignment="1">
      <alignment horizontal="center"/>
    </xf>
    <xf numFmtId="0" fontId="29" fillId="4" borderId="0" xfId="5" applyFont="1" applyFill="1"/>
    <xf numFmtId="164" fontId="4" fillId="0" borderId="0" xfId="5" applyNumberFormat="1" applyFont="1" applyFill="1"/>
    <xf numFmtId="49" fontId="4" fillId="0" borderId="0" xfId="5" applyNumberFormat="1" applyFont="1" applyFill="1"/>
    <xf numFmtId="0" fontId="4" fillId="0" borderId="0" xfId="5" applyFont="1" applyFill="1" applyAlignment="1">
      <alignment horizontal="center"/>
    </xf>
    <xf numFmtId="171" fontId="4" fillId="0" borderId="0" xfId="5" applyNumberFormat="1" applyFont="1" applyFill="1"/>
  </cellXfs>
  <cellStyles count="6">
    <cellStyle name="Обычный" xfId="0" builtinId="0"/>
    <cellStyle name="Обычный 10 2" xfId="5"/>
    <cellStyle name="Обычный 2" xfId="4"/>
    <cellStyle name="Обычный 4" xfId="3"/>
    <cellStyle name="Финансовый 2 2 2" xfId="2"/>
    <cellStyle name="Финансов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zoomScale="86" zoomScaleNormal="89" zoomScaleSheetLayoutView="86" workbookViewId="0">
      <selection activeCell="A7" sqref="A7:G7"/>
    </sheetView>
  </sheetViews>
  <sheetFormatPr defaultRowHeight="12.75" x14ac:dyDescent="0.2"/>
  <cols>
    <col min="1" max="1" width="8.7109375" style="36" customWidth="1"/>
    <col min="2" max="2" width="50.42578125" style="63" customWidth="1"/>
    <col min="3" max="3" width="13.42578125" style="64" customWidth="1"/>
    <col min="4" max="4" width="15.7109375" style="6" customWidth="1"/>
    <col min="5" max="6" width="13.42578125" style="6" customWidth="1"/>
    <col min="7" max="7" width="14.42578125" style="6" customWidth="1"/>
    <col min="8" max="8" width="15.5703125" style="6" customWidth="1"/>
    <col min="9" max="9" width="14" style="6" customWidth="1"/>
    <col min="10" max="10" width="12.7109375" style="6" customWidth="1"/>
    <col min="11" max="15" width="9.140625" style="6" customWidth="1"/>
    <col min="16" max="16384" width="9.140625" style="6"/>
  </cols>
  <sheetData>
    <row r="1" spans="1:9" ht="6.75" customHeight="1" x14ac:dyDescent="0.25">
      <c r="A1" s="1"/>
      <c r="B1" s="2"/>
      <c r="C1" s="3"/>
      <c r="D1" s="4"/>
      <c r="E1" s="4"/>
      <c r="F1" s="4"/>
      <c r="G1" s="5"/>
    </row>
    <row r="2" spans="1:9" ht="25.5" customHeight="1" x14ac:dyDescent="0.25">
      <c r="A2" s="165" t="s">
        <v>0</v>
      </c>
      <c r="B2" s="165"/>
      <c r="C2" s="165"/>
      <c r="D2" s="165"/>
      <c r="E2" s="165"/>
      <c r="F2" s="165"/>
      <c r="G2" s="5"/>
      <c r="H2" s="7"/>
    </row>
    <row r="3" spans="1:9" ht="18" x14ac:dyDescent="0.25">
      <c r="A3" s="165" t="s">
        <v>1</v>
      </c>
      <c r="B3" s="165"/>
      <c r="C3" s="165"/>
      <c r="D3" s="165"/>
      <c r="E3" s="165"/>
      <c r="F3" s="165"/>
      <c r="G3" s="5"/>
      <c r="H3" s="7"/>
    </row>
    <row r="4" spans="1:9" ht="54.75" customHeight="1" x14ac:dyDescent="0.2">
      <c r="A4" s="166" t="s">
        <v>39</v>
      </c>
      <c r="B4" s="167"/>
      <c r="C4" s="167"/>
      <c r="D4" s="167"/>
      <c r="E4" s="167"/>
      <c r="F4" s="167"/>
      <c r="G4" s="5"/>
    </row>
    <row r="5" spans="1:9" ht="9" customHeight="1" x14ac:dyDescent="0.2">
      <c r="A5" s="168" t="s">
        <v>69</v>
      </c>
      <c r="B5" s="168"/>
      <c r="C5" s="168"/>
      <c r="D5" s="168"/>
      <c r="E5" s="168"/>
      <c r="F5" s="168"/>
      <c r="G5" s="5"/>
    </row>
    <row r="6" spans="1:9" ht="31.5" customHeight="1" x14ac:dyDescent="0.2">
      <c r="A6" s="168"/>
      <c r="B6" s="168"/>
      <c r="C6" s="168"/>
      <c r="D6" s="168"/>
      <c r="E6" s="168"/>
      <c r="F6" s="168"/>
      <c r="G6" s="5"/>
    </row>
    <row r="7" spans="1:9" ht="16.5" customHeight="1" x14ac:dyDescent="0.2">
      <c r="A7" s="169" t="s">
        <v>2</v>
      </c>
      <c r="B7" s="169"/>
      <c r="C7" s="169"/>
      <c r="D7" s="169"/>
      <c r="E7" s="169"/>
      <c r="F7" s="169"/>
      <c r="G7" s="169"/>
    </row>
    <row r="8" spans="1:9" ht="12" customHeight="1" x14ac:dyDescent="0.2">
      <c r="A8" s="8"/>
      <c r="B8" s="9"/>
      <c r="C8" s="10"/>
      <c r="D8" s="11"/>
      <c r="E8" s="11"/>
      <c r="F8" s="11"/>
      <c r="G8" s="12"/>
      <c r="H8" s="12"/>
      <c r="I8" s="12"/>
    </row>
    <row r="9" spans="1:9" ht="36.75" customHeight="1" thickBot="1" x14ac:dyDescent="0.25">
      <c r="A9" s="164" t="s">
        <v>3</v>
      </c>
      <c r="B9" s="164"/>
      <c r="C9" s="164"/>
      <c r="D9" s="164"/>
      <c r="E9" s="164"/>
      <c r="F9" s="164"/>
      <c r="G9" s="13"/>
      <c r="H9" s="12"/>
      <c r="I9" s="12"/>
    </row>
    <row r="10" spans="1:9" ht="53.25" customHeight="1" x14ac:dyDescent="0.2">
      <c r="A10" s="152" t="s">
        <v>4</v>
      </c>
      <c r="B10" s="154" t="s">
        <v>5</v>
      </c>
      <c r="C10" s="156" t="s">
        <v>6</v>
      </c>
      <c r="D10" s="158" t="s">
        <v>7</v>
      </c>
      <c r="E10" s="163"/>
      <c r="F10" s="159"/>
      <c r="G10" s="12"/>
      <c r="H10" s="12"/>
    </row>
    <row r="11" spans="1:9" ht="14.25" customHeight="1" thickBot="1" x14ac:dyDescent="0.25">
      <c r="A11" s="153"/>
      <c r="B11" s="155"/>
      <c r="C11" s="157"/>
      <c r="D11" s="14" t="s">
        <v>8</v>
      </c>
      <c r="E11" s="14" t="s">
        <v>9</v>
      </c>
      <c r="F11" s="15" t="s">
        <v>10</v>
      </c>
    </row>
    <row r="12" spans="1:9" ht="15.75" customHeight="1" x14ac:dyDescent="0.2">
      <c r="A12" s="16" t="s">
        <v>11</v>
      </c>
      <c r="B12" s="17" t="s">
        <v>12</v>
      </c>
      <c r="C12" s="17"/>
      <c r="D12" s="18"/>
      <c r="E12" s="18"/>
      <c r="F12" s="19"/>
      <c r="G12" s="12"/>
      <c r="H12" s="12"/>
      <c r="I12" s="12"/>
    </row>
    <row r="13" spans="1:9" ht="18" customHeight="1" x14ac:dyDescent="0.2">
      <c r="A13" s="20" t="s">
        <v>13</v>
      </c>
      <c r="B13" s="21" t="s">
        <v>14</v>
      </c>
      <c r="C13" s="22" t="s">
        <v>15</v>
      </c>
      <c r="D13" s="23">
        <v>4300.1120000000001</v>
      </c>
      <c r="E13" s="23">
        <v>5411.0969999999998</v>
      </c>
      <c r="F13" s="24">
        <v>5553.5069999999996</v>
      </c>
      <c r="G13" s="12"/>
      <c r="H13" s="12"/>
      <c r="I13" s="12"/>
    </row>
    <row r="14" spans="1:9" ht="30.75" customHeight="1" x14ac:dyDescent="0.2">
      <c r="A14" s="25" t="s">
        <v>16</v>
      </c>
      <c r="B14" s="26" t="s">
        <v>17</v>
      </c>
      <c r="C14" s="27" t="s">
        <v>15</v>
      </c>
      <c r="D14" s="28">
        <v>2148.1370000000002</v>
      </c>
      <c r="E14" s="28">
        <v>2148.1370000000002</v>
      </c>
      <c r="F14" s="29">
        <v>2148.1369999999997</v>
      </c>
      <c r="G14" s="30"/>
      <c r="H14" s="12"/>
      <c r="I14" s="12"/>
    </row>
    <row r="15" spans="1:9" ht="31.5" customHeight="1" thickBot="1" x14ac:dyDescent="0.25">
      <c r="A15" s="31" t="s">
        <v>18</v>
      </c>
      <c r="B15" s="32" t="s">
        <v>19</v>
      </c>
      <c r="C15" s="33" t="s">
        <v>15</v>
      </c>
      <c r="D15" s="34">
        <v>2151.9749999999999</v>
      </c>
      <c r="E15" s="34">
        <v>3262.9599999999996</v>
      </c>
      <c r="F15" s="35">
        <v>3405.37</v>
      </c>
      <c r="G15" s="12"/>
      <c r="H15" s="12"/>
      <c r="I15" s="12"/>
    </row>
    <row r="16" spans="1:9" ht="21" customHeight="1" x14ac:dyDescent="0.2">
      <c r="A16" s="8"/>
      <c r="B16" s="9"/>
      <c r="C16" s="10"/>
      <c r="D16" s="11"/>
      <c r="E16" s="11"/>
      <c r="F16" s="11"/>
      <c r="G16" s="53"/>
      <c r="H16" s="53"/>
      <c r="I16" s="12"/>
    </row>
    <row r="17" spans="1:9" ht="20.25" customHeight="1" x14ac:dyDescent="0.2">
      <c r="A17" s="162" t="s">
        <v>26</v>
      </c>
      <c r="B17" s="162"/>
      <c r="C17" s="162"/>
      <c r="D17" s="162"/>
      <c r="E17" s="162"/>
      <c r="F17" s="162"/>
      <c r="G17" s="13"/>
    </row>
    <row r="18" spans="1:9" ht="8.25" customHeight="1" thickBot="1" x14ac:dyDescent="0.25">
      <c r="B18" s="37"/>
      <c r="C18" s="38"/>
    </row>
    <row r="19" spans="1:9" ht="48.75" customHeight="1" x14ac:dyDescent="0.2">
      <c r="A19" s="152" t="s">
        <v>4</v>
      </c>
      <c r="B19" s="154" t="s">
        <v>5</v>
      </c>
      <c r="C19" s="156" t="s">
        <v>6</v>
      </c>
      <c r="D19" s="158" t="s">
        <v>7</v>
      </c>
      <c r="E19" s="159"/>
    </row>
    <row r="20" spans="1:9" ht="16.5" customHeight="1" thickBot="1" x14ac:dyDescent="0.25">
      <c r="A20" s="153"/>
      <c r="B20" s="155"/>
      <c r="C20" s="157"/>
      <c r="D20" s="14" t="s">
        <v>9</v>
      </c>
      <c r="E20" s="15" t="s">
        <v>10</v>
      </c>
    </row>
    <row r="21" spans="1:9" ht="17.25" customHeight="1" x14ac:dyDescent="0.2">
      <c r="A21" s="16" t="s">
        <v>11</v>
      </c>
      <c r="B21" s="17" t="s">
        <v>12</v>
      </c>
      <c r="C21" s="17"/>
      <c r="D21" s="54"/>
      <c r="E21" s="55"/>
    </row>
    <row r="22" spans="1:9" ht="18" customHeight="1" x14ac:dyDescent="0.2">
      <c r="A22" s="20" t="s">
        <v>13</v>
      </c>
      <c r="B22" s="21" t="s">
        <v>14</v>
      </c>
      <c r="C22" s="22" t="s">
        <v>15</v>
      </c>
      <c r="D22" s="56">
        <v>5593.0510000000004</v>
      </c>
      <c r="E22" s="57">
        <v>5735.2030000000004</v>
      </c>
      <c r="F22" s="30"/>
    </row>
    <row r="23" spans="1:9" ht="25.5" x14ac:dyDescent="0.2">
      <c r="A23" s="25" t="s">
        <v>16</v>
      </c>
      <c r="B23" s="26" t="s">
        <v>17</v>
      </c>
      <c r="C23" s="27" t="s">
        <v>15</v>
      </c>
      <c r="D23" s="58">
        <v>2262.2150000000001</v>
      </c>
      <c r="E23" s="59">
        <v>2262.2150000000006</v>
      </c>
      <c r="F23" s="30"/>
      <c r="G23" s="30"/>
      <c r="H23" s="30"/>
      <c r="I23" s="30"/>
    </row>
    <row r="24" spans="1:9" ht="26.25" thickBot="1" x14ac:dyDescent="0.25">
      <c r="A24" s="31" t="s">
        <v>18</v>
      </c>
      <c r="B24" s="32" t="s">
        <v>19</v>
      </c>
      <c r="C24" s="33" t="s">
        <v>15</v>
      </c>
      <c r="D24" s="60">
        <v>3330.8360000000002</v>
      </c>
      <c r="E24" s="61">
        <v>3472.9879999999998</v>
      </c>
      <c r="G24" s="30"/>
      <c r="H24" s="30"/>
    </row>
    <row r="25" spans="1:9" x14ac:dyDescent="0.2">
      <c r="A25" s="142"/>
      <c r="B25" s="143"/>
      <c r="C25" s="144"/>
      <c r="D25" s="145"/>
      <c r="E25" s="145"/>
      <c r="G25" s="30"/>
      <c r="H25" s="30"/>
    </row>
    <row r="26" spans="1:9" ht="20.25" customHeight="1" x14ac:dyDescent="0.2">
      <c r="A26" s="162" t="s">
        <v>28</v>
      </c>
      <c r="B26" s="162"/>
      <c r="C26" s="162"/>
      <c r="D26" s="162"/>
      <c r="E26" s="162"/>
      <c r="F26" s="162"/>
      <c r="G26" s="13"/>
    </row>
    <row r="27" spans="1:9" ht="8.25" customHeight="1" thickBot="1" x14ac:dyDescent="0.25">
      <c r="B27" s="37"/>
      <c r="C27" s="38"/>
    </row>
    <row r="28" spans="1:9" ht="48.75" customHeight="1" x14ac:dyDescent="0.2">
      <c r="A28" s="152" t="s">
        <v>4</v>
      </c>
      <c r="B28" s="154" t="s">
        <v>5</v>
      </c>
      <c r="C28" s="156" t="s">
        <v>6</v>
      </c>
      <c r="D28" s="158" t="s">
        <v>7</v>
      </c>
      <c r="E28" s="159"/>
    </row>
    <row r="29" spans="1:9" ht="16.5" customHeight="1" thickBot="1" x14ac:dyDescent="0.25">
      <c r="A29" s="153"/>
      <c r="B29" s="155"/>
      <c r="C29" s="157"/>
      <c r="D29" s="14" t="s">
        <v>9</v>
      </c>
      <c r="E29" s="15" t="s">
        <v>10</v>
      </c>
    </row>
    <row r="30" spans="1:9" ht="17.25" customHeight="1" x14ac:dyDescent="0.2">
      <c r="A30" s="16" t="s">
        <v>11</v>
      </c>
      <c r="B30" s="17" t="s">
        <v>12</v>
      </c>
      <c r="C30" s="17"/>
      <c r="D30" s="54"/>
      <c r="E30" s="55"/>
    </row>
    <row r="31" spans="1:9" ht="18" customHeight="1" x14ac:dyDescent="0.2">
      <c r="A31" s="20" t="s">
        <v>13</v>
      </c>
      <c r="B31" s="21" t="s">
        <v>14</v>
      </c>
      <c r="C31" s="22" t="s">
        <v>15</v>
      </c>
      <c r="D31" s="56">
        <v>5109.4489999999996</v>
      </c>
      <c r="E31" s="57">
        <v>6189.6490000000003</v>
      </c>
      <c r="F31" s="30"/>
    </row>
    <row r="32" spans="1:9" ht="25.5" x14ac:dyDescent="0.2">
      <c r="A32" s="25" t="s">
        <v>16</v>
      </c>
      <c r="B32" s="26" t="s">
        <v>17</v>
      </c>
      <c r="C32" s="27" t="s">
        <v>15</v>
      </c>
      <c r="D32" s="58">
        <v>2802.5389999999998</v>
      </c>
      <c r="E32" s="59">
        <v>2802.5390000000007</v>
      </c>
      <c r="F32" s="30"/>
      <c r="G32" s="30"/>
      <c r="H32" s="30"/>
      <c r="I32" s="30"/>
    </row>
    <row r="33" spans="1:9" ht="26.25" thickBot="1" x14ac:dyDescent="0.25">
      <c r="A33" s="31" t="s">
        <v>18</v>
      </c>
      <c r="B33" s="32" t="s">
        <v>19</v>
      </c>
      <c r="C33" s="33" t="s">
        <v>15</v>
      </c>
      <c r="D33" s="60">
        <v>2306.91</v>
      </c>
      <c r="E33" s="61">
        <v>3387.1099999999997</v>
      </c>
      <c r="G33" s="30"/>
      <c r="H33" s="30"/>
    </row>
    <row r="34" spans="1:9" x14ac:dyDescent="0.2">
      <c r="A34" s="142"/>
      <c r="B34" s="143"/>
      <c r="C34" s="144"/>
      <c r="D34" s="145"/>
      <c r="E34" s="145"/>
      <c r="G34" s="30"/>
      <c r="H34" s="30"/>
    </row>
    <row r="35" spans="1:9" ht="20.25" customHeight="1" x14ac:dyDescent="0.2">
      <c r="A35" s="162" t="s">
        <v>29</v>
      </c>
      <c r="B35" s="162"/>
      <c r="C35" s="162"/>
      <c r="D35" s="162"/>
      <c r="E35" s="162"/>
      <c r="F35" s="162"/>
      <c r="G35" s="13"/>
    </row>
    <row r="36" spans="1:9" ht="8.25" customHeight="1" thickBot="1" x14ac:dyDescent="0.25">
      <c r="B36" s="37"/>
      <c r="C36" s="38"/>
    </row>
    <row r="37" spans="1:9" ht="48.75" customHeight="1" x14ac:dyDescent="0.2">
      <c r="A37" s="152" t="s">
        <v>4</v>
      </c>
      <c r="B37" s="154" t="s">
        <v>5</v>
      </c>
      <c r="C37" s="156" t="s">
        <v>6</v>
      </c>
      <c r="D37" s="158" t="s">
        <v>7</v>
      </c>
      <c r="E37" s="159"/>
    </row>
    <row r="38" spans="1:9" ht="16.5" customHeight="1" thickBot="1" x14ac:dyDescent="0.25">
      <c r="A38" s="153"/>
      <c r="B38" s="155"/>
      <c r="C38" s="157"/>
      <c r="D38" s="160" t="s">
        <v>10</v>
      </c>
      <c r="E38" s="161"/>
    </row>
    <row r="39" spans="1:9" ht="17.25" customHeight="1" x14ac:dyDescent="0.2">
      <c r="A39" s="16" t="s">
        <v>11</v>
      </c>
      <c r="B39" s="17" t="s">
        <v>12</v>
      </c>
      <c r="C39" s="17"/>
      <c r="D39" s="54"/>
      <c r="E39" s="55"/>
    </row>
    <row r="40" spans="1:9" ht="18" customHeight="1" x14ac:dyDescent="0.2">
      <c r="A40" s="20" t="s">
        <v>13</v>
      </c>
      <c r="B40" s="21" t="s">
        <v>14</v>
      </c>
      <c r="C40" s="22" t="s">
        <v>15</v>
      </c>
      <c r="D40" s="146">
        <v>7181.634</v>
      </c>
      <c r="E40" s="147"/>
      <c r="F40" s="30"/>
    </row>
    <row r="41" spans="1:9" ht="25.5" x14ac:dyDescent="0.2">
      <c r="A41" s="25" t="s">
        <v>16</v>
      </c>
      <c r="B41" s="26" t="s">
        <v>17</v>
      </c>
      <c r="C41" s="27" t="s">
        <v>15</v>
      </c>
      <c r="D41" s="148">
        <v>3097.4140000000002</v>
      </c>
      <c r="E41" s="149"/>
      <c r="F41" s="30"/>
      <c r="G41" s="30"/>
      <c r="H41" s="30"/>
      <c r="I41" s="30"/>
    </row>
    <row r="42" spans="1:9" ht="26.25" thickBot="1" x14ac:dyDescent="0.25">
      <c r="A42" s="31" t="s">
        <v>18</v>
      </c>
      <c r="B42" s="32" t="s">
        <v>19</v>
      </c>
      <c r="C42" s="33" t="s">
        <v>15</v>
      </c>
      <c r="D42" s="150">
        <v>4084.22</v>
      </c>
      <c r="E42" s="151"/>
      <c r="G42" s="30"/>
      <c r="H42" s="30"/>
    </row>
    <row r="43" spans="1:9" ht="15" x14ac:dyDescent="0.25">
      <c r="B43" s="37"/>
      <c r="C43" s="38"/>
      <c r="D43" s="52"/>
      <c r="E43" s="52"/>
    </row>
    <row r="44" spans="1:9" ht="15" x14ac:dyDescent="0.25">
      <c r="B44" s="37"/>
      <c r="C44" s="38"/>
      <c r="D44" s="52"/>
      <c r="E44" s="52"/>
    </row>
    <row r="45" spans="1:9" ht="15" x14ac:dyDescent="0.25">
      <c r="B45" s="37"/>
      <c r="C45" s="38"/>
      <c r="D45" s="52"/>
      <c r="E45" s="52"/>
    </row>
    <row r="46" spans="1:9" ht="15" x14ac:dyDescent="0.25">
      <c r="B46" s="37"/>
      <c r="C46" s="38"/>
      <c r="D46" s="52"/>
      <c r="E46" s="52"/>
    </row>
    <row r="47" spans="1:9" ht="15" x14ac:dyDescent="0.25">
      <c r="B47" s="37"/>
      <c r="C47" s="38"/>
      <c r="D47" s="52"/>
      <c r="E47" s="52"/>
    </row>
  </sheetData>
  <mergeCells count="29">
    <mergeCell ref="A9:F9"/>
    <mergeCell ref="A2:F2"/>
    <mergeCell ref="A3:F3"/>
    <mergeCell ref="A4:F4"/>
    <mergeCell ref="A5:F6"/>
    <mergeCell ref="A7:G7"/>
    <mergeCell ref="A10:A11"/>
    <mergeCell ref="B10:B11"/>
    <mergeCell ref="C10:C11"/>
    <mergeCell ref="D10:F10"/>
    <mergeCell ref="A17:F17"/>
    <mergeCell ref="A19:A20"/>
    <mergeCell ref="B19:B20"/>
    <mergeCell ref="C19:C20"/>
    <mergeCell ref="D19:E19"/>
    <mergeCell ref="A26:F26"/>
    <mergeCell ref="A28:A29"/>
    <mergeCell ref="B28:B29"/>
    <mergeCell ref="C28:C29"/>
    <mergeCell ref="D28:E28"/>
    <mergeCell ref="A35:F35"/>
    <mergeCell ref="D40:E40"/>
    <mergeCell ref="D41:E41"/>
    <mergeCell ref="D42:E42"/>
    <mergeCell ref="A37:A38"/>
    <mergeCell ref="B37:B38"/>
    <mergeCell ref="C37:C38"/>
    <mergeCell ref="D37:E37"/>
    <mergeCell ref="D38:E38"/>
  </mergeCells>
  <pageMargins left="1.2204724409448819" right="0.59055118110236227" top="0.39370078740157483" bottom="0.3937007874015748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view="pageBreakPreview" topLeftCell="A4" zoomScale="86" zoomScaleNormal="100" zoomScaleSheetLayoutView="86" workbookViewId="0">
      <selection activeCell="A7" sqref="A7:E7"/>
    </sheetView>
  </sheetViews>
  <sheetFormatPr defaultRowHeight="12.75" outlineLevelRow="1" x14ac:dyDescent="0.2"/>
  <cols>
    <col min="1" max="1" width="8.7109375" style="36" customWidth="1"/>
    <col min="2" max="2" width="55.42578125" style="63" customWidth="1"/>
    <col min="3" max="3" width="15.7109375" style="64" customWidth="1"/>
    <col min="4" max="4" width="15.7109375" style="6" customWidth="1"/>
    <col min="5" max="5" width="15.5703125" style="6" customWidth="1"/>
    <col min="6" max="6" width="18.7109375" style="6" customWidth="1"/>
    <col min="7" max="7" width="12.7109375" style="6" customWidth="1"/>
    <col min="8" max="15" width="9.140625" style="6" customWidth="1"/>
    <col min="16" max="16384" width="9.140625" style="6"/>
  </cols>
  <sheetData>
    <row r="1" spans="1:7" ht="6.75" customHeight="1" x14ac:dyDescent="0.25">
      <c r="A1" s="1"/>
      <c r="B1" s="2"/>
      <c r="C1" s="3"/>
      <c r="D1" s="4"/>
    </row>
    <row r="2" spans="1:7" ht="18" x14ac:dyDescent="0.25">
      <c r="A2" s="165" t="s">
        <v>0</v>
      </c>
      <c r="B2" s="165"/>
      <c r="C2" s="165"/>
      <c r="D2" s="165"/>
      <c r="E2" s="165"/>
    </row>
    <row r="3" spans="1:7" ht="18" x14ac:dyDescent="0.25">
      <c r="A3" s="165" t="s">
        <v>1</v>
      </c>
      <c r="B3" s="165"/>
      <c r="C3" s="165"/>
      <c r="D3" s="165"/>
      <c r="E3" s="165"/>
    </row>
    <row r="4" spans="1:7" ht="56.25" customHeight="1" x14ac:dyDescent="0.2">
      <c r="A4" s="166" t="s">
        <v>39</v>
      </c>
      <c r="B4" s="197"/>
      <c r="C4" s="197"/>
      <c r="D4" s="197"/>
      <c r="E4" s="197"/>
    </row>
    <row r="5" spans="1:7" ht="9" customHeight="1" x14ac:dyDescent="0.2">
      <c r="A5" s="168" t="s">
        <v>70</v>
      </c>
      <c r="B5" s="168"/>
      <c r="C5" s="168"/>
      <c r="D5" s="168"/>
      <c r="E5" s="168"/>
    </row>
    <row r="6" spans="1:7" s="66" customFormat="1" ht="30" customHeight="1" x14ac:dyDescent="0.25">
      <c r="A6" s="168"/>
      <c r="B6" s="168"/>
      <c r="C6" s="168"/>
      <c r="D6" s="168"/>
      <c r="E6" s="168"/>
    </row>
    <row r="7" spans="1:7" ht="18.75" customHeight="1" x14ac:dyDescent="0.2">
      <c r="A7" s="169" t="s">
        <v>34</v>
      </c>
      <c r="B7" s="169"/>
      <c r="C7" s="169"/>
      <c r="D7" s="169"/>
      <c r="E7" s="169"/>
    </row>
    <row r="8" spans="1:7" ht="12" customHeight="1" x14ac:dyDescent="0.2">
      <c r="A8" s="8"/>
      <c r="B8" s="9"/>
      <c r="C8" s="10"/>
      <c r="D8" s="11"/>
      <c r="E8" s="12"/>
      <c r="F8" s="12"/>
    </row>
    <row r="9" spans="1:7" ht="49.5" customHeight="1" thickBot="1" x14ac:dyDescent="0.25">
      <c r="A9" s="162" t="s">
        <v>3</v>
      </c>
      <c r="B9" s="162"/>
      <c r="C9" s="162"/>
      <c r="D9" s="162"/>
      <c r="E9" s="162"/>
      <c r="F9" s="12"/>
    </row>
    <row r="10" spans="1:7" ht="43.5" customHeight="1" x14ac:dyDescent="0.2">
      <c r="A10" s="152" t="s">
        <v>4</v>
      </c>
      <c r="B10" s="154" t="s">
        <v>5</v>
      </c>
      <c r="C10" s="156" t="s">
        <v>6</v>
      </c>
      <c r="D10" s="67" t="s">
        <v>7</v>
      </c>
      <c r="E10" s="68" t="s">
        <v>7</v>
      </c>
      <c r="F10" s="12"/>
    </row>
    <row r="11" spans="1:7" ht="14.25" customHeight="1" thickBot="1" x14ac:dyDescent="0.25">
      <c r="A11" s="153"/>
      <c r="B11" s="155"/>
      <c r="C11" s="157"/>
      <c r="D11" s="14" t="s">
        <v>8</v>
      </c>
      <c r="E11" s="15" t="s">
        <v>35</v>
      </c>
    </row>
    <row r="12" spans="1:7" ht="15.75" customHeight="1" x14ac:dyDescent="0.2">
      <c r="A12" s="69" t="s">
        <v>11</v>
      </c>
      <c r="B12" s="70" t="s">
        <v>12</v>
      </c>
      <c r="C12" s="70"/>
      <c r="D12" s="71"/>
      <c r="E12" s="72"/>
      <c r="F12" s="12"/>
      <c r="G12" s="12"/>
    </row>
    <row r="13" spans="1:7" ht="18" customHeight="1" x14ac:dyDescent="0.2">
      <c r="A13" s="20" t="s">
        <v>13</v>
      </c>
      <c r="B13" s="21" t="s">
        <v>14</v>
      </c>
      <c r="C13" s="22" t="s">
        <v>15</v>
      </c>
      <c r="D13" s="73">
        <v>4316.5</v>
      </c>
      <c r="E13" s="24">
        <v>5679.6189999999997</v>
      </c>
      <c r="F13" s="12"/>
      <c r="G13" s="12"/>
    </row>
    <row r="14" spans="1:7" ht="30.75" customHeight="1" x14ac:dyDescent="0.2">
      <c r="A14" s="25" t="s">
        <v>16</v>
      </c>
      <c r="B14" s="26" t="s">
        <v>17</v>
      </c>
      <c r="C14" s="27" t="s">
        <v>15</v>
      </c>
      <c r="D14" s="28">
        <v>2578.4122215765492</v>
      </c>
      <c r="E14" s="29">
        <v>2415.5773170133834</v>
      </c>
      <c r="F14" s="12"/>
      <c r="G14" s="12"/>
    </row>
    <row r="15" spans="1:7" ht="31.5" customHeight="1" thickBot="1" x14ac:dyDescent="0.25">
      <c r="A15" s="31" t="s">
        <v>18</v>
      </c>
      <c r="B15" s="32" t="s">
        <v>19</v>
      </c>
      <c r="C15" s="33" t="s">
        <v>15</v>
      </c>
      <c r="D15" s="74">
        <v>1738.087778423451</v>
      </c>
      <c r="E15" s="75">
        <v>3264.0416829866163</v>
      </c>
      <c r="F15" s="12"/>
      <c r="G15" s="12"/>
    </row>
    <row r="16" spans="1:7" x14ac:dyDescent="0.2">
      <c r="B16" s="37"/>
      <c r="C16" s="38"/>
      <c r="E16" s="12"/>
      <c r="F16" s="12"/>
      <c r="G16" s="12"/>
    </row>
    <row r="17" spans="1:7" ht="12.75" hidden="1" customHeight="1" outlineLevel="1" x14ac:dyDescent="0.2">
      <c r="A17" s="172" t="s">
        <v>20</v>
      </c>
      <c r="B17" s="173"/>
      <c r="C17" s="176" t="s">
        <v>6</v>
      </c>
      <c r="D17" s="76" t="s">
        <v>7</v>
      </c>
      <c r="E17" s="77" t="s">
        <v>7</v>
      </c>
      <c r="F17" s="12"/>
    </row>
    <row r="18" spans="1:7" ht="15.75" hidden="1" customHeight="1" outlineLevel="1" thickBot="1" x14ac:dyDescent="0.25">
      <c r="A18" s="174"/>
      <c r="B18" s="175"/>
      <c r="C18" s="177"/>
      <c r="D18" s="40" t="s">
        <v>8</v>
      </c>
      <c r="E18" s="78" t="s">
        <v>35</v>
      </c>
      <c r="F18" s="12"/>
    </row>
    <row r="19" spans="1:7" ht="28.5" hidden="1" customHeight="1" outlineLevel="1" thickBot="1" x14ac:dyDescent="0.25">
      <c r="A19" s="189" t="s">
        <v>21</v>
      </c>
      <c r="B19" s="190"/>
      <c r="C19" s="42" t="s">
        <v>15</v>
      </c>
      <c r="D19" s="43">
        <v>1738.087778423451</v>
      </c>
      <c r="E19" s="44">
        <v>3264.0416829866163</v>
      </c>
      <c r="F19" s="12"/>
    </row>
    <row r="20" spans="1:7" ht="26.25" hidden="1" customHeight="1" outlineLevel="1" x14ac:dyDescent="0.2">
      <c r="A20" s="191" t="s">
        <v>22</v>
      </c>
      <c r="B20" s="192"/>
      <c r="C20" s="46" t="s">
        <v>15</v>
      </c>
      <c r="D20" s="47">
        <v>1481.47</v>
      </c>
      <c r="E20" s="48">
        <v>2592.46</v>
      </c>
      <c r="F20" s="12"/>
    </row>
    <row r="21" spans="1:7" ht="14.25" hidden="1" customHeight="1" outlineLevel="1" x14ac:dyDescent="0.2">
      <c r="A21" s="193" t="s">
        <v>23</v>
      </c>
      <c r="B21" s="194"/>
      <c r="C21" s="50" t="s">
        <v>15</v>
      </c>
      <c r="D21" s="79">
        <v>42.2</v>
      </c>
      <c r="E21" s="80">
        <v>42.2</v>
      </c>
      <c r="F21" s="12"/>
    </row>
    <row r="22" spans="1:7" ht="27.75" hidden="1" customHeight="1" outlineLevel="1" x14ac:dyDescent="0.2">
      <c r="A22" s="193" t="s">
        <v>24</v>
      </c>
      <c r="B22" s="194"/>
      <c r="C22" s="50" t="s">
        <v>15</v>
      </c>
      <c r="D22" s="62">
        <v>208.89777842345086</v>
      </c>
      <c r="E22" s="81">
        <v>623.8616829866163</v>
      </c>
      <c r="F22" s="53"/>
    </row>
    <row r="23" spans="1:7" ht="25.5" hidden="1" customHeight="1" outlineLevel="1" thickBot="1" x14ac:dyDescent="0.25">
      <c r="A23" s="195" t="s">
        <v>25</v>
      </c>
      <c r="B23" s="196"/>
      <c r="C23" s="51" t="s">
        <v>15</v>
      </c>
      <c r="D23" s="82">
        <v>5.52</v>
      </c>
      <c r="E23" s="83">
        <v>5.52</v>
      </c>
      <c r="F23" s="12"/>
    </row>
    <row r="24" spans="1:7" ht="18.75" customHeight="1" collapsed="1" x14ac:dyDescent="0.25">
      <c r="A24" s="8"/>
      <c r="B24" s="9"/>
      <c r="C24" s="10"/>
      <c r="D24" s="52"/>
      <c r="E24" s="12"/>
      <c r="F24" s="12"/>
    </row>
    <row r="25" spans="1:7" ht="28.5" customHeight="1" thickBot="1" x14ac:dyDescent="0.25">
      <c r="A25" s="162" t="s">
        <v>26</v>
      </c>
      <c r="B25" s="162"/>
      <c r="C25" s="162"/>
      <c r="D25" s="162"/>
      <c r="E25" s="162"/>
      <c r="F25" s="12"/>
    </row>
    <row r="26" spans="1:7" ht="43.5" customHeight="1" x14ac:dyDescent="0.2">
      <c r="A26" s="152" t="s">
        <v>4</v>
      </c>
      <c r="B26" s="154" t="s">
        <v>5</v>
      </c>
      <c r="C26" s="156" t="s">
        <v>6</v>
      </c>
      <c r="D26" s="68" t="s">
        <v>7</v>
      </c>
      <c r="E26" s="12"/>
      <c r="F26" s="12"/>
    </row>
    <row r="27" spans="1:7" ht="14.25" customHeight="1" thickBot="1" x14ac:dyDescent="0.25">
      <c r="A27" s="153"/>
      <c r="B27" s="155"/>
      <c r="C27" s="157"/>
      <c r="D27" s="15" t="s">
        <v>35</v>
      </c>
    </row>
    <row r="28" spans="1:7" ht="15.75" customHeight="1" x14ac:dyDescent="0.2">
      <c r="A28" s="16" t="s">
        <v>11</v>
      </c>
      <c r="B28" s="17" t="s">
        <v>12</v>
      </c>
      <c r="C28" s="17"/>
      <c r="D28" s="19"/>
      <c r="E28" s="12"/>
      <c r="F28" s="12"/>
      <c r="G28" s="12"/>
    </row>
    <row r="29" spans="1:7" ht="18" customHeight="1" x14ac:dyDescent="0.2">
      <c r="A29" s="20" t="s">
        <v>13</v>
      </c>
      <c r="B29" s="21" t="s">
        <v>14</v>
      </c>
      <c r="C29" s="22" t="s">
        <v>15</v>
      </c>
      <c r="D29" s="24">
        <v>5620.3519999999999</v>
      </c>
      <c r="E29" s="12"/>
      <c r="F29" s="12"/>
      <c r="G29" s="12"/>
    </row>
    <row r="30" spans="1:7" ht="30.75" customHeight="1" x14ac:dyDescent="0.2">
      <c r="A30" s="25" t="s">
        <v>16</v>
      </c>
      <c r="B30" s="26" t="s">
        <v>17</v>
      </c>
      <c r="C30" s="27" t="s">
        <v>15</v>
      </c>
      <c r="D30" s="29">
        <v>2556.6760953942226</v>
      </c>
      <c r="E30" s="12"/>
      <c r="F30" s="12"/>
      <c r="G30" s="12"/>
    </row>
    <row r="31" spans="1:7" ht="31.5" customHeight="1" thickBot="1" x14ac:dyDescent="0.25">
      <c r="A31" s="31" t="s">
        <v>18</v>
      </c>
      <c r="B31" s="32" t="s">
        <v>19</v>
      </c>
      <c r="C31" s="33" t="s">
        <v>15</v>
      </c>
      <c r="D31" s="75">
        <v>3063.6759046057773</v>
      </c>
      <c r="E31" s="12"/>
      <c r="F31" s="12"/>
      <c r="G31" s="12"/>
    </row>
    <row r="32" spans="1:7" x14ac:dyDescent="0.2">
      <c r="B32" s="37"/>
      <c r="C32" s="38"/>
      <c r="E32" s="12"/>
      <c r="F32" s="12"/>
      <c r="G32" s="12"/>
    </row>
    <row r="33" spans="1:6" ht="12.75" hidden="1" customHeight="1" outlineLevel="1" x14ac:dyDescent="0.2">
      <c r="A33" s="172" t="s">
        <v>20</v>
      </c>
      <c r="B33" s="173"/>
      <c r="C33" s="176" t="s">
        <v>6</v>
      </c>
      <c r="D33" s="77" t="s">
        <v>7</v>
      </c>
      <c r="E33" s="39"/>
      <c r="F33" s="12"/>
    </row>
    <row r="34" spans="1:6" ht="13.5" hidden="1" outlineLevel="1" thickBot="1" x14ac:dyDescent="0.25">
      <c r="A34" s="174"/>
      <c r="B34" s="175"/>
      <c r="C34" s="177"/>
      <c r="D34" s="78" t="s">
        <v>35</v>
      </c>
      <c r="E34" s="41"/>
      <c r="F34" s="12"/>
    </row>
    <row r="35" spans="1:6" ht="28.5" hidden="1" customHeight="1" outlineLevel="1" thickBot="1" x14ac:dyDescent="0.25">
      <c r="A35" s="178" t="s">
        <v>21</v>
      </c>
      <c r="B35" s="179"/>
      <c r="C35" s="42" t="s">
        <v>15</v>
      </c>
      <c r="D35" s="44">
        <v>3063.6759046057773</v>
      </c>
      <c r="E35" s="45"/>
      <c r="F35" s="12"/>
    </row>
    <row r="36" spans="1:6" hidden="1" outlineLevel="1" x14ac:dyDescent="0.2">
      <c r="A36" s="180" t="s">
        <v>22</v>
      </c>
      <c r="B36" s="181"/>
      <c r="C36" s="46" t="s">
        <v>15</v>
      </c>
      <c r="D36" s="48">
        <v>2592.46</v>
      </c>
      <c r="E36" s="49"/>
      <c r="F36" s="12"/>
    </row>
    <row r="37" spans="1:6" hidden="1" outlineLevel="1" x14ac:dyDescent="0.2">
      <c r="A37" s="182" t="s">
        <v>23</v>
      </c>
      <c r="B37" s="183"/>
      <c r="C37" s="50" t="s">
        <v>15</v>
      </c>
      <c r="D37" s="80">
        <v>42.2</v>
      </c>
      <c r="E37" s="49"/>
      <c r="F37" s="12"/>
    </row>
    <row r="38" spans="1:6" ht="27" hidden="1" customHeight="1" outlineLevel="1" x14ac:dyDescent="0.2">
      <c r="A38" s="184" t="s">
        <v>27</v>
      </c>
      <c r="B38" s="185"/>
      <c r="C38" s="50" t="s">
        <v>15</v>
      </c>
      <c r="D38" s="81">
        <v>423.16590460577743</v>
      </c>
      <c r="E38" s="49"/>
      <c r="F38" s="53"/>
    </row>
    <row r="39" spans="1:6" ht="25.5" hidden="1" customHeight="1" outlineLevel="1" thickBot="1" x14ac:dyDescent="0.3">
      <c r="A39" s="186" t="s">
        <v>25</v>
      </c>
      <c r="B39" s="187"/>
      <c r="C39" s="51" t="s">
        <v>15</v>
      </c>
      <c r="D39" s="83">
        <v>5.85</v>
      </c>
      <c r="E39" s="52"/>
      <c r="F39" s="12"/>
    </row>
    <row r="40" spans="1:6" ht="17.25" customHeight="1" collapsed="1" x14ac:dyDescent="0.25">
      <c r="A40" s="8"/>
      <c r="B40" s="9"/>
      <c r="C40" s="10"/>
      <c r="D40" s="52"/>
      <c r="E40" s="12"/>
      <c r="F40" s="12"/>
    </row>
    <row r="41" spans="1:6" ht="17.25" customHeight="1" x14ac:dyDescent="0.2">
      <c r="A41" s="8"/>
      <c r="B41" s="9"/>
      <c r="C41" s="10"/>
      <c r="D41" s="11"/>
      <c r="F41" s="12"/>
    </row>
    <row r="42" spans="1:6" ht="17.25" customHeight="1" x14ac:dyDescent="0.25">
      <c r="E42" s="65"/>
    </row>
    <row r="43" spans="1:6" ht="17.25" customHeight="1" x14ac:dyDescent="0.2"/>
    <row r="44" spans="1:6" ht="17.25" customHeight="1" x14ac:dyDescent="0.25">
      <c r="B44" s="37"/>
      <c r="C44" s="38"/>
      <c r="D44" s="52"/>
    </row>
    <row r="45" spans="1:6" ht="17.25" customHeight="1" x14ac:dyDescent="0.25">
      <c r="B45" s="37"/>
      <c r="C45" s="38"/>
      <c r="D45" s="52"/>
    </row>
    <row r="46" spans="1:6" ht="18" x14ac:dyDescent="0.25">
      <c r="A46" s="188" t="s">
        <v>30</v>
      </c>
      <c r="B46" s="188"/>
      <c r="C46" s="65"/>
      <c r="D46" s="65"/>
      <c r="E46" s="65"/>
      <c r="F46" s="65"/>
    </row>
    <row r="47" spans="1:6" ht="18" customHeight="1" x14ac:dyDescent="0.25">
      <c r="A47" s="188" t="s">
        <v>31</v>
      </c>
      <c r="B47" s="188"/>
      <c r="D47" s="170" t="s">
        <v>32</v>
      </c>
      <c r="E47" s="170"/>
      <c r="F47" s="65"/>
    </row>
    <row r="48" spans="1:6" ht="15" x14ac:dyDescent="0.25">
      <c r="B48" s="37"/>
      <c r="C48" s="38"/>
      <c r="D48" s="52"/>
    </row>
    <row r="49" spans="1:4" ht="15" x14ac:dyDescent="0.25">
      <c r="B49" s="37"/>
      <c r="C49" s="38"/>
      <c r="D49" s="52"/>
    </row>
    <row r="50" spans="1:4" ht="15" x14ac:dyDescent="0.25">
      <c r="B50" s="37"/>
      <c r="C50" s="38"/>
      <c r="D50" s="52"/>
    </row>
    <row r="51" spans="1:4" ht="15" x14ac:dyDescent="0.25">
      <c r="B51" s="37"/>
      <c r="C51" s="38"/>
      <c r="D51" s="52"/>
    </row>
    <row r="52" spans="1:4" ht="16.5" customHeight="1" x14ac:dyDescent="0.25">
      <c r="B52" s="37"/>
      <c r="C52" s="38"/>
      <c r="D52" s="52"/>
    </row>
    <row r="53" spans="1:4" ht="15" x14ac:dyDescent="0.25">
      <c r="A53" s="6"/>
      <c r="B53" s="6"/>
      <c r="C53" s="38"/>
      <c r="D53" s="52"/>
    </row>
    <row r="57" spans="1:4" ht="15" x14ac:dyDescent="0.25">
      <c r="A57" s="6"/>
      <c r="B57" s="6"/>
      <c r="C57" s="38"/>
      <c r="D57" s="52"/>
    </row>
    <row r="60" spans="1:4" ht="15" x14ac:dyDescent="0.25">
      <c r="A60" s="6"/>
      <c r="B60" s="6"/>
      <c r="C60" s="38"/>
      <c r="D60" s="52"/>
    </row>
    <row r="61" spans="1:4" ht="15" x14ac:dyDescent="0.25">
      <c r="A61" s="6"/>
      <c r="B61" s="6"/>
      <c r="C61" s="38"/>
      <c r="D61" s="52"/>
    </row>
    <row r="64" spans="1:4" ht="12.75" customHeight="1" x14ac:dyDescent="0.2">
      <c r="A64" s="171"/>
      <c r="B64" s="171"/>
    </row>
    <row r="65" spans="1:2" ht="12.75" customHeight="1" x14ac:dyDescent="0.2">
      <c r="A65" s="171" t="s">
        <v>33</v>
      </c>
      <c r="B65" s="171"/>
    </row>
  </sheetData>
  <mergeCells count="32">
    <mergeCell ref="A9:E9"/>
    <mergeCell ref="A2:E2"/>
    <mergeCell ref="A3:E3"/>
    <mergeCell ref="A4:E4"/>
    <mergeCell ref="A5:E6"/>
    <mergeCell ref="A7:E7"/>
    <mergeCell ref="A26:A27"/>
    <mergeCell ref="B26:B27"/>
    <mergeCell ref="C26:C27"/>
    <mergeCell ref="A10:A11"/>
    <mergeCell ref="B10:B11"/>
    <mergeCell ref="C10:C11"/>
    <mergeCell ref="A17:B18"/>
    <mergeCell ref="C17:C18"/>
    <mergeCell ref="A19:B19"/>
    <mergeCell ref="A20:B20"/>
    <mergeCell ref="A21:B21"/>
    <mergeCell ref="A22:B22"/>
    <mergeCell ref="A23:B23"/>
    <mergeCell ref="A25:E25"/>
    <mergeCell ref="D47:E47"/>
    <mergeCell ref="A64:B64"/>
    <mergeCell ref="A65:B65"/>
    <mergeCell ref="A33:B34"/>
    <mergeCell ref="C33:C34"/>
    <mergeCell ref="A35:B35"/>
    <mergeCell ref="A36:B36"/>
    <mergeCell ref="A37:B37"/>
    <mergeCell ref="A38:B38"/>
    <mergeCell ref="A39:B39"/>
    <mergeCell ref="A46:B46"/>
    <mergeCell ref="A47:B47"/>
  </mergeCells>
  <pageMargins left="1.2204724409448819" right="0.19685039370078741" top="0.39370078740157483" bottom="0.39370078740157483" header="0.31496062992125984" footer="0.31496062992125984"/>
  <pageSetup paperSize="9" scale="78" orientation="portrait" r:id="rId1"/>
  <colBreaks count="1" manualBreakCount="1">
    <brk id="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G53"/>
  <sheetViews>
    <sheetView tabSelected="1" view="pageBreakPreview" topLeftCell="A34" zoomScale="80" zoomScaleNormal="85" zoomScaleSheetLayoutView="80" workbookViewId="0">
      <selection activeCell="L55" sqref="L55:S74"/>
    </sheetView>
  </sheetViews>
  <sheetFormatPr defaultRowHeight="12.75" x14ac:dyDescent="0.2"/>
  <cols>
    <col min="1" max="1" width="8.7109375" style="297" customWidth="1"/>
    <col min="2" max="2" width="9.7109375" style="298" customWidth="1"/>
    <col min="3" max="3" width="9.7109375" style="299" customWidth="1"/>
    <col min="4" max="14" width="9.7109375" style="260" customWidth="1"/>
    <col min="15" max="15" width="10" style="260" customWidth="1"/>
    <col min="16" max="25" width="9.7109375" style="260" customWidth="1"/>
    <col min="26" max="26" width="17.42578125" style="260" customWidth="1"/>
    <col min="27" max="27" width="9.140625" style="260"/>
    <col min="28" max="28" width="15.85546875" style="260" customWidth="1"/>
    <col min="29" max="32" width="9.140625" style="260"/>
    <col min="33" max="33" width="11.140625" style="260" bestFit="1" customWidth="1"/>
    <col min="34" max="16384" width="9.140625" style="260"/>
  </cols>
  <sheetData>
    <row r="1" spans="1:25" ht="6.75" customHeight="1" x14ac:dyDescent="0.25">
      <c r="A1" s="255"/>
      <c r="B1" s="256"/>
      <c r="C1" s="257"/>
      <c r="D1" s="258"/>
      <c r="E1" s="258"/>
      <c r="F1" s="259"/>
    </row>
    <row r="2" spans="1:25" ht="27.75" customHeight="1" x14ac:dyDescent="0.2">
      <c r="A2" s="261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</row>
    <row r="3" spans="1:25" ht="19.5" customHeight="1" x14ac:dyDescent="0.2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</row>
    <row r="4" spans="1:25" ht="17.25" customHeight="1" x14ac:dyDescent="0.2">
      <c r="A4" s="261" t="s">
        <v>72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5" ht="9" customHeight="1" x14ac:dyDescent="0.2">
      <c r="A5" s="262" t="s">
        <v>80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</row>
    <row r="6" spans="1:25" ht="18" customHeight="1" x14ac:dyDescent="0.2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</row>
    <row r="7" spans="1:25" ht="20.25" customHeight="1" x14ac:dyDescent="0.2">
      <c r="A7" s="263" t="s">
        <v>73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</row>
    <row r="8" spans="1:25" ht="30.75" customHeight="1" x14ac:dyDescent="0.2">
      <c r="A8" s="262" t="s">
        <v>74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</row>
    <row r="9" spans="1:25" ht="12" customHeight="1" x14ac:dyDescent="0.2">
      <c r="A9" s="264"/>
      <c r="B9" s="265"/>
      <c r="C9" s="266"/>
      <c r="D9" s="11"/>
      <c r="E9" s="11"/>
      <c r="F9" s="267"/>
      <c r="G9" s="267"/>
      <c r="H9" s="267"/>
    </row>
    <row r="10" spans="1:25" ht="15.75" x14ac:dyDescent="0.2">
      <c r="A10" s="268" t="s">
        <v>75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</row>
    <row r="11" spans="1:25" ht="41.25" customHeight="1" x14ac:dyDescent="0.2">
      <c r="A11" s="269" t="s">
        <v>76</v>
      </c>
      <c r="B11" s="270" t="s">
        <v>77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</row>
    <row r="12" spans="1:25" ht="15.75" x14ac:dyDescent="0.25">
      <c r="A12" s="269"/>
      <c r="B12" s="271">
        <v>1</v>
      </c>
      <c r="C12" s="272">
        <v>2</v>
      </c>
      <c r="D12" s="271">
        <v>3</v>
      </c>
      <c r="E12" s="272">
        <v>4</v>
      </c>
      <c r="F12" s="271">
        <v>5</v>
      </c>
      <c r="G12" s="272">
        <v>6</v>
      </c>
      <c r="H12" s="271">
        <v>7</v>
      </c>
      <c r="I12" s="272">
        <v>8</v>
      </c>
      <c r="J12" s="271">
        <v>9</v>
      </c>
      <c r="K12" s="272">
        <v>10</v>
      </c>
      <c r="L12" s="271">
        <v>11</v>
      </c>
      <c r="M12" s="272">
        <v>12</v>
      </c>
      <c r="N12" s="271">
        <v>13</v>
      </c>
      <c r="O12" s="272">
        <v>14</v>
      </c>
      <c r="P12" s="271">
        <v>15</v>
      </c>
      <c r="Q12" s="272">
        <v>16</v>
      </c>
      <c r="R12" s="271">
        <v>17</v>
      </c>
      <c r="S12" s="272">
        <v>18</v>
      </c>
      <c r="T12" s="271">
        <v>19</v>
      </c>
      <c r="U12" s="272">
        <v>20</v>
      </c>
      <c r="V12" s="271">
        <v>21</v>
      </c>
      <c r="W12" s="272">
        <v>22</v>
      </c>
      <c r="X12" s="271">
        <v>23</v>
      </c>
      <c r="Y12" s="272">
        <v>24</v>
      </c>
    </row>
    <row r="13" spans="1:25" ht="15.75" x14ac:dyDescent="0.2">
      <c r="A13" s="273">
        <v>1</v>
      </c>
      <c r="B13" s="274">
        <v>899.52633091706582</v>
      </c>
      <c r="C13" s="274">
        <v>901.64744091706586</v>
      </c>
      <c r="D13" s="274">
        <v>902.0767309170659</v>
      </c>
      <c r="E13" s="274">
        <v>905.07892091706583</v>
      </c>
      <c r="F13" s="274">
        <v>909.70809091706587</v>
      </c>
      <c r="G13" s="274">
        <v>988.28020091706583</v>
      </c>
      <c r="H13" s="274">
        <v>1181.3543309170659</v>
      </c>
      <c r="I13" s="274">
        <v>1169.9047509170659</v>
      </c>
      <c r="J13" s="274">
        <v>1165.515120917066</v>
      </c>
      <c r="K13" s="274">
        <v>1129.8131009170659</v>
      </c>
      <c r="L13" s="274">
        <v>1117.540790917066</v>
      </c>
      <c r="M13" s="274">
        <v>1116.983540917066</v>
      </c>
      <c r="N13" s="274">
        <v>1108.495340917066</v>
      </c>
      <c r="O13" s="274">
        <v>1125.215420917066</v>
      </c>
      <c r="P13" s="274">
        <v>1174.7284209170659</v>
      </c>
      <c r="Q13" s="274">
        <v>1161.1268309170659</v>
      </c>
      <c r="R13" s="274">
        <v>1154.007040917066</v>
      </c>
      <c r="S13" s="274">
        <v>1127.8313609170659</v>
      </c>
      <c r="T13" s="274">
        <v>1101.961360917066</v>
      </c>
      <c r="U13" s="274">
        <v>1079.0171509170659</v>
      </c>
      <c r="V13" s="274">
        <v>921.4926609170659</v>
      </c>
      <c r="W13" s="274">
        <v>911.1213109170659</v>
      </c>
      <c r="X13" s="274">
        <v>903.83240091706591</v>
      </c>
      <c r="Y13" s="274">
        <v>903.53899091706592</v>
      </c>
    </row>
    <row r="14" spans="1:25" ht="15.75" x14ac:dyDescent="0.2">
      <c r="A14" s="273">
        <v>2</v>
      </c>
      <c r="B14" s="274">
        <v>904.51322091706584</v>
      </c>
      <c r="C14" s="274">
        <v>904.03878091706588</v>
      </c>
      <c r="D14" s="274">
        <v>903.84951091706591</v>
      </c>
      <c r="E14" s="274">
        <v>906.76409091706591</v>
      </c>
      <c r="F14" s="274">
        <v>908.88603091706591</v>
      </c>
      <c r="G14" s="274">
        <v>913.18120091706589</v>
      </c>
      <c r="H14" s="274">
        <v>1084.8920709170659</v>
      </c>
      <c r="I14" s="274">
        <v>1100.536860917066</v>
      </c>
      <c r="J14" s="274">
        <v>1089.440470917066</v>
      </c>
      <c r="K14" s="274">
        <v>1088.729020917066</v>
      </c>
      <c r="L14" s="274">
        <v>1069.5918909170659</v>
      </c>
      <c r="M14" s="274">
        <v>1067.2730909170659</v>
      </c>
      <c r="N14" s="274">
        <v>1067.215610917066</v>
      </c>
      <c r="O14" s="274">
        <v>1085.5651809170661</v>
      </c>
      <c r="P14" s="274">
        <v>1086.6936909170661</v>
      </c>
      <c r="Q14" s="274">
        <v>1088.136970917066</v>
      </c>
      <c r="R14" s="274">
        <v>1075.8985709170661</v>
      </c>
      <c r="S14" s="274">
        <v>1059.810870917066</v>
      </c>
      <c r="T14" s="274">
        <v>1028.5877609170659</v>
      </c>
      <c r="U14" s="274">
        <v>1000.0972109170658</v>
      </c>
      <c r="V14" s="274">
        <v>914.15106091706582</v>
      </c>
      <c r="W14" s="274">
        <v>911.58464091706583</v>
      </c>
      <c r="X14" s="274">
        <v>905.83693091706584</v>
      </c>
      <c r="Y14" s="274">
        <v>903.76119091706585</v>
      </c>
    </row>
    <row r="15" spans="1:25" ht="15.75" x14ac:dyDescent="0.2">
      <c r="A15" s="273">
        <v>3</v>
      </c>
      <c r="B15" s="274">
        <v>902.23227091706588</v>
      </c>
      <c r="C15" s="274">
        <v>901.4401609170659</v>
      </c>
      <c r="D15" s="274">
        <v>901.51726091706587</v>
      </c>
      <c r="E15" s="274">
        <v>902.44193091706586</v>
      </c>
      <c r="F15" s="274">
        <v>907.7559009170659</v>
      </c>
      <c r="G15" s="274">
        <v>925.1513009170659</v>
      </c>
      <c r="H15" s="274">
        <v>1109.6287509170659</v>
      </c>
      <c r="I15" s="274">
        <v>1144.268560917066</v>
      </c>
      <c r="J15" s="274">
        <v>1128.4964309170659</v>
      </c>
      <c r="K15" s="274">
        <v>1122.9720409170659</v>
      </c>
      <c r="L15" s="274">
        <v>1110.452010917066</v>
      </c>
      <c r="M15" s="274">
        <v>1113.1456009170661</v>
      </c>
      <c r="N15" s="274">
        <v>1108.205440917066</v>
      </c>
      <c r="O15" s="274">
        <v>1113.2193509170659</v>
      </c>
      <c r="P15" s="274">
        <v>1131.1369509170661</v>
      </c>
      <c r="Q15" s="274">
        <v>1150.184540917066</v>
      </c>
      <c r="R15" s="274">
        <v>1159.200940917066</v>
      </c>
      <c r="S15" s="274">
        <v>1130.0638809170659</v>
      </c>
      <c r="T15" s="274">
        <v>1103.736580917066</v>
      </c>
      <c r="U15" s="274">
        <v>1087.718750917066</v>
      </c>
      <c r="V15" s="274">
        <v>1042.546200917066</v>
      </c>
      <c r="W15" s="274">
        <v>952.40218091706583</v>
      </c>
      <c r="X15" s="274">
        <v>911.43771091706583</v>
      </c>
      <c r="Y15" s="274">
        <v>906.12169091706585</v>
      </c>
    </row>
    <row r="16" spans="1:25" ht="15.75" x14ac:dyDescent="0.2">
      <c r="A16" s="273">
        <v>4</v>
      </c>
      <c r="B16" s="274">
        <v>903.5117109170659</v>
      </c>
      <c r="C16" s="274">
        <v>902.74491091706591</v>
      </c>
      <c r="D16" s="274">
        <v>903.05850091706589</v>
      </c>
      <c r="E16" s="274">
        <v>906.37295091706585</v>
      </c>
      <c r="F16" s="274">
        <v>911.95225091706584</v>
      </c>
      <c r="G16" s="274">
        <v>946.83382091706585</v>
      </c>
      <c r="H16" s="274">
        <v>1109.2425809170659</v>
      </c>
      <c r="I16" s="274">
        <v>1130.8273909170659</v>
      </c>
      <c r="J16" s="274">
        <v>1132.8403109170661</v>
      </c>
      <c r="K16" s="274">
        <v>1129.9924009170659</v>
      </c>
      <c r="L16" s="274">
        <v>1120.1511709170659</v>
      </c>
      <c r="M16" s="274">
        <v>1126.6305709170661</v>
      </c>
      <c r="N16" s="274">
        <v>1122.6700909170661</v>
      </c>
      <c r="O16" s="274">
        <v>1112.4795109170659</v>
      </c>
      <c r="P16" s="274">
        <v>1160.5349109170659</v>
      </c>
      <c r="Q16" s="274">
        <v>1154.8174009170659</v>
      </c>
      <c r="R16" s="274">
        <v>1160.736850917066</v>
      </c>
      <c r="S16" s="274">
        <v>1137.8445409170661</v>
      </c>
      <c r="T16" s="274">
        <v>1112.443890917066</v>
      </c>
      <c r="U16" s="274">
        <v>1097.4111509170659</v>
      </c>
      <c r="V16" s="274">
        <v>1047.0314609170659</v>
      </c>
      <c r="W16" s="274">
        <v>993.52101091706584</v>
      </c>
      <c r="X16" s="274">
        <v>913.80081091706586</v>
      </c>
      <c r="Y16" s="274">
        <v>906.5680409170659</v>
      </c>
    </row>
    <row r="17" spans="1:33" ht="15.75" x14ac:dyDescent="0.2">
      <c r="A17" s="273">
        <v>5</v>
      </c>
      <c r="B17" s="274">
        <v>903.47901091706592</v>
      </c>
      <c r="C17" s="274">
        <v>902.98700091706587</v>
      </c>
      <c r="D17" s="274">
        <v>902.44405091706585</v>
      </c>
      <c r="E17" s="274">
        <v>905.15384091706585</v>
      </c>
      <c r="F17" s="274">
        <v>909.61342091706581</v>
      </c>
      <c r="G17" s="274">
        <v>921.75052091706584</v>
      </c>
      <c r="H17" s="274">
        <v>1079.5591409170661</v>
      </c>
      <c r="I17" s="274">
        <v>1110.961650917066</v>
      </c>
      <c r="J17" s="274">
        <v>1118.572040917066</v>
      </c>
      <c r="K17" s="274">
        <v>1122.9335109170661</v>
      </c>
      <c r="L17" s="274">
        <v>1114.695150917066</v>
      </c>
      <c r="M17" s="274">
        <v>1117.9852609170659</v>
      </c>
      <c r="N17" s="274">
        <v>1101.134290917066</v>
      </c>
      <c r="O17" s="274">
        <v>1119.8413609170659</v>
      </c>
      <c r="P17" s="274">
        <v>1151.841670917066</v>
      </c>
      <c r="Q17" s="274">
        <v>1142.5666009170659</v>
      </c>
      <c r="R17" s="274">
        <v>1139.974000917066</v>
      </c>
      <c r="S17" s="274">
        <v>1120.7655409170659</v>
      </c>
      <c r="T17" s="274">
        <v>1091.7235609170659</v>
      </c>
      <c r="U17" s="274">
        <v>1073.299360917066</v>
      </c>
      <c r="V17" s="274">
        <v>1024.383940917066</v>
      </c>
      <c r="W17" s="274">
        <v>998.21264091706587</v>
      </c>
      <c r="X17" s="274">
        <v>909.56355091706587</v>
      </c>
      <c r="Y17" s="274">
        <v>902.33609091706592</v>
      </c>
    </row>
    <row r="18" spans="1:33" ht="15.75" x14ac:dyDescent="0.2">
      <c r="A18" s="273">
        <v>6</v>
      </c>
      <c r="B18" s="274">
        <v>901.46953091706587</v>
      </c>
      <c r="C18" s="274">
        <v>900.54330091706584</v>
      </c>
      <c r="D18" s="274">
        <v>899.13257091706589</v>
      </c>
      <c r="E18" s="274">
        <v>898.70972091706585</v>
      </c>
      <c r="F18" s="274">
        <v>901.09385091706588</v>
      </c>
      <c r="G18" s="274">
        <v>903.68307091706583</v>
      </c>
      <c r="H18" s="274">
        <v>910.09624091706587</v>
      </c>
      <c r="I18" s="274">
        <v>992.44749091706592</v>
      </c>
      <c r="J18" s="274">
        <v>1120.4579809170659</v>
      </c>
      <c r="K18" s="274">
        <v>1150.3234709170661</v>
      </c>
      <c r="L18" s="274">
        <v>1142.241200917066</v>
      </c>
      <c r="M18" s="274">
        <v>1136.666970917066</v>
      </c>
      <c r="N18" s="274">
        <v>1115.7638309170659</v>
      </c>
      <c r="O18" s="274">
        <v>1115.291060917066</v>
      </c>
      <c r="P18" s="274">
        <v>1133.212830917066</v>
      </c>
      <c r="Q18" s="274">
        <v>1145.6595209170659</v>
      </c>
      <c r="R18" s="274">
        <v>1161.6311109170661</v>
      </c>
      <c r="S18" s="274">
        <v>1156.947330917066</v>
      </c>
      <c r="T18" s="274">
        <v>1136.9576609170661</v>
      </c>
      <c r="U18" s="274">
        <v>1114.5103209170659</v>
      </c>
      <c r="V18" s="274">
        <v>1078.3614509170659</v>
      </c>
      <c r="W18" s="274">
        <v>1012.5417809170659</v>
      </c>
      <c r="X18" s="274">
        <v>919.29840091706592</v>
      </c>
      <c r="Y18" s="274">
        <v>903.27170091706591</v>
      </c>
    </row>
    <row r="19" spans="1:33" ht="15.75" x14ac:dyDescent="0.2">
      <c r="A19" s="273">
        <v>7</v>
      </c>
      <c r="B19" s="274">
        <v>899.7418509170659</v>
      </c>
      <c r="C19" s="274">
        <v>898.38388091706588</v>
      </c>
      <c r="D19" s="274">
        <v>875.50656091706583</v>
      </c>
      <c r="E19" s="274">
        <v>867.68655091706592</v>
      </c>
      <c r="F19" s="274">
        <v>867.95587091706591</v>
      </c>
      <c r="G19" s="274">
        <v>869.46273091706587</v>
      </c>
      <c r="H19" s="274">
        <v>896.05741091706591</v>
      </c>
      <c r="I19" s="274">
        <v>903.58352091706581</v>
      </c>
      <c r="J19" s="274">
        <v>913.79524091706583</v>
      </c>
      <c r="K19" s="274">
        <v>1024.442820917066</v>
      </c>
      <c r="L19" s="274">
        <v>1025.0374209170659</v>
      </c>
      <c r="M19" s="274">
        <v>1011.5710009170658</v>
      </c>
      <c r="N19" s="274">
        <v>1007.3208809170659</v>
      </c>
      <c r="O19" s="274">
        <v>1009.9582909170658</v>
      </c>
      <c r="P19" s="274">
        <v>1040.615110917066</v>
      </c>
      <c r="Q19" s="274">
        <v>1074.9343309170661</v>
      </c>
      <c r="R19" s="274">
        <v>1099.624020917066</v>
      </c>
      <c r="S19" s="274">
        <v>1089.100060917066</v>
      </c>
      <c r="T19" s="274">
        <v>1082.038920917066</v>
      </c>
      <c r="U19" s="274">
        <v>1044.5917309170659</v>
      </c>
      <c r="V19" s="274">
        <v>975.24251091706583</v>
      </c>
      <c r="W19" s="274">
        <v>911.04864091706588</v>
      </c>
      <c r="X19" s="274">
        <v>899.49333091706592</v>
      </c>
      <c r="Y19" s="274">
        <v>885.01555091706587</v>
      </c>
    </row>
    <row r="20" spans="1:33" ht="15.75" x14ac:dyDescent="0.2">
      <c r="A20" s="273">
        <v>8</v>
      </c>
      <c r="B20" s="274">
        <v>867.90740091706584</v>
      </c>
      <c r="C20" s="274">
        <v>859.58008091706586</v>
      </c>
      <c r="D20" s="274">
        <v>790.89618091706586</v>
      </c>
      <c r="E20" s="274">
        <v>870.61534091706585</v>
      </c>
      <c r="F20" s="274">
        <v>899.93838091706584</v>
      </c>
      <c r="G20" s="274">
        <v>906.96370091706592</v>
      </c>
      <c r="H20" s="274">
        <v>987.58692091706587</v>
      </c>
      <c r="I20" s="274">
        <v>1077.318650917066</v>
      </c>
      <c r="J20" s="274">
        <v>1080.348710917066</v>
      </c>
      <c r="K20" s="274">
        <v>1074.3679409170659</v>
      </c>
      <c r="L20" s="274">
        <v>1064.9232109170659</v>
      </c>
      <c r="M20" s="274">
        <v>1062.2642709170659</v>
      </c>
      <c r="N20" s="274">
        <v>1056.6808709170659</v>
      </c>
      <c r="O20" s="274">
        <v>1058.7900309170659</v>
      </c>
      <c r="P20" s="274">
        <v>1077.526030917066</v>
      </c>
      <c r="Q20" s="274">
        <v>1085.3702809170659</v>
      </c>
      <c r="R20" s="274">
        <v>1099.176420917066</v>
      </c>
      <c r="S20" s="274">
        <v>1082.0564209170659</v>
      </c>
      <c r="T20" s="274">
        <v>1065.7305209170661</v>
      </c>
      <c r="U20" s="274">
        <v>1047.2482609170661</v>
      </c>
      <c r="V20" s="274">
        <v>1006.1078109170659</v>
      </c>
      <c r="W20" s="274">
        <v>954.45989091706588</v>
      </c>
      <c r="X20" s="274">
        <v>911.40917091706581</v>
      </c>
      <c r="Y20" s="274">
        <v>897.05572091706586</v>
      </c>
    </row>
    <row r="21" spans="1:33" ht="15.75" x14ac:dyDescent="0.2">
      <c r="A21" s="273">
        <v>9</v>
      </c>
      <c r="B21" s="274">
        <v>871.21806091706583</v>
      </c>
      <c r="C21" s="274">
        <v>861.93616091706588</v>
      </c>
      <c r="D21" s="274">
        <v>861.71666091706584</v>
      </c>
      <c r="E21" s="274">
        <v>897.22229091706583</v>
      </c>
      <c r="F21" s="274">
        <v>899.83701091706587</v>
      </c>
      <c r="G21" s="274">
        <v>910.5232809170659</v>
      </c>
      <c r="H21" s="274">
        <v>1076.542150917066</v>
      </c>
      <c r="I21" s="274">
        <v>1101.2181609170659</v>
      </c>
      <c r="J21" s="274">
        <v>1110.573940917066</v>
      </c>
      <c r="K21" s="274">
        <v>1109.6676709170661</v>
      </c>
      <c r="L21" s="274">
        <v>1096.027550917066</v>
      </c>
      <c r="M21" s="274">
        <v>1093.8563909170659</v>
      </c>
      <c r="N21" s="274">
        <v>1071.738040917066</v>
      </c>
      <c r="O21" s="274">
        <v>1032.7652909170661</v>
      </c>
      <c r="P21" s="274">
        <v>1066.549730917066</v>
      </c>
      <c r="Q21" s="274">
        <v>1071.5842409170659</v>
      </c>
      <c r="R21" s="274">
        <v>1062.4329609170659</v>
      </c>
      <c r="S21" s="274">
        <v>1039.7365209170659</v>
      </c>
      <c r="T21" s="274">
        <v>1031.980280917066</v>
      </c>
      <c r="U21" s="274">
        <v>1020.7133909170659</v>
      </c>
      <c r="V21" s="274">
        <v>896.11248091706591</v>
      </c>
      <c r="W21" s="274">
        <v>910.90476091706591</v>
      </c>
      <c r="X21" s="274">
        <v>904.13212091706589</v>
      </c>
      <c r="Y21" s="274">
        <v>898.44553091706587</v>
      </c>
    </row>
    <row r="22" spans="1:33" ht="15.75" x14ac:dyDescent="0.2">
      <c r="A22" s="273">
        <v>10</v>
      </c>
      <c r="B22" s="274">
        <v>866.52060091706585</v>
      </c>
      <c r="C22" s="274">
        <v>843.59921091706588</v>
      </c>
      <c r="D22" s="274">
        <v>873.34101091706589</v>
      </c>
      <c r="E22" s="274">
        <v>878.16146091706582</v>
      </c>
      <c r="F22" s="274">
        <v>898.70603091706585</v>
      </c>
      <c r="G22" s="274">
        <v>911.56490091706587</v>
      </c>
      <c r="H22" s="274">
        <v>1042.4125409170661</v>
      </c>
      <c r="I22" s="274">
        <v>1066.848630917066</v>
      </c>
      <c r="J22" s="274">
        <v>1078.276830917066</v>
      </c>
      <c r="K22" s="274">
        <v>1081.046310917066</v>
      </c>
      <c r="L22" s="274">
        <v>1057.5855109170659</v>
      </c>
      <c r="M22" s="274">
        <v>1060.0421809170659</v>
      </c>
      <c r="N22" s="274">
        <v>1042.5715709170661</v>
      </c>
      <c r="O22" s="274">
        <v>1057.8762009170659</v>
      </c>
      <c r="P22" s="274">
        <v>1097.3277509170659</v>
      </c>
      <c r="Q22" s="274">
        <v>1103.4334309170661</v>
      </c>
      <c r="R22" s="274">
        <v>1088.946150917066</v>
      </c>
      <c r="S22" s="274">
        <v>1067.709740917066</v>
      </c>
      <c r="T22" s="274">
        <v>1036.6192109170661</v>
      </c>
      <c r="U22" s="274">
        <v>1034.3495809170661</v>
      </c>
      <c r="V22" s="274">
        <v>986.63461091706586</v>
      </c>
      <c r="W22" s="274">
        <v>911.05641091706582</v>
      </c>
      <c r="X22" s="274">
        <v>901.84115091706587</v>
      </c>
      <c r="Y22" s="274">
        <v>890.09786091706587</v>
      </c>
    </row>
    <row r="23" spans="1:33" ht="15.75" x14ac:dyDescent="0.2">
      <c r="A23" s="273">
        <v>11</v>
      </c>
      <c r="B23" s="274">
        <v>898.75469091706589</v>
      </c>
      <c r="C23" s="274">
        <v>881.1088809170659</v>
      </c>
      <c r="D23" s="274">
        <v>884.33436091706585</v>
      </c>
      <c r="E23" s="274">
        <v>893.20247091706585</v>
      </c>
      <c r="F23" s="274">
        <v>901.3664009170659</v>
      </c>
      <c r="G23" s="274">
        <v>953.69623091706592</v>
      </c>
      <c r="H23" s="274">
        <v>1121.6823409170661</v>
      </c>
      <c r="I23" s="274">
        <v>1155.9831309170661</v>
      </c>
      <c r="J23" s="274">
        <v>1209.7481809170661</v>
      </c>
      <c r="K23" s="274">
        <v>1216.406420917066</v>
      </c>
      <c r="L23" s="274">
        <v>1199.2921909170659</v>
      </c>
      <c r="M23" s="274">
        <v>1199.785040917066</v>
      </c>
      <c r="N23" s="274">
        <v>1195.1033509170659</v>
      </c>
      <c r="O23" s="274">
        <v>1197.585220917066</v>
      </c>
      <c r="P23" s="274">
        <v>1205.430590917066</v>
      </c>
      <c r="Q23" s="274">
        <v>1218.725320917066</v>
      </c>
      <c r="R23" s="274">
        <v>1213.8896409170659</v>
      </c>
      <c r="S23" s="274">
        <v>1209.2299709170659</v>
      </c>
      <c r="T23" s="274">
        <v>1194.693450917066</v>
      </c>
      <c r="U23" s="274">
        <v>1185.5086809170659</v>
      </c>
      <c r="V23" s="274">
        <v>1153.6761209170659</v>
      </c>
      <c r="W23" s="274">
        <v>1108.0716309170659</v>
      </c>
      <c r="X23" s="274">
        <v>988.13787091706581</v>
      </c>
      <c r="Y23" s="274">
        <v>901.27439091706583</v>
      </c>
    </row>
    <row r="24" spans="1:33" ht="15.75" x14ac:dyDescent="0.2">
      <c r="A24" s="273">
        <v>12</v>
      </c>
      <c r="B24" s="274">
        <v>899.04353091706582</v>
      </c>
      <c r="C24" s="274">
        <v>881.94878091706585</v>
      </c>
      <c r="D24" s="274">
        <v>877.79801091706588</v>
      </c>
      <c r="E24" s="274">
        <v>899.41549091706588</v>
      </c>
      <c r="F24" s="274">
        <v>910.82427091706586</v>
      </c>
      <c r="G24" s="274">
        <v>1048.187400917066</v>
      </c>
      <c r="H24" s="274">
        <v>1246.791090917066</v>
      </c>
      <c r="I24" s="274">
        <v>1306.6767309170659</v>
      </c>
      <c r="J24" s="274">
        <v>1263.870140917066</v>
      </c>
      <c r="K24" s="274">
        <v>1267.7795009170659</v>
      </c>
      <c r="L24" s="274">
        <v>1256.1559209170659</v>
      </c>
      <c r="M24" s="274">
        <v>1258.1504709170661</v>
      </c>
      <c r="N24" s="274">
        <v>1251.6181309170661</v>
      </c>
      <c r="O24" s="274">
        <v>1276.853130917066</v>
      </c>
      <c r="P24" s="274">
        <v>1264.0373309170659</v>
      </c>
      <c r="Q24" s="274">
        <v>1276.9366609170659</v>
      </c>
      <c r="R24" s="274">
        <v>1269.0637209170659</v>
      </c>
      <c r="S24" s="274">
        <v>1265.372300917066</v>
      </c>
      <c r="T24" s="274">
        <v>1279.590530917066</v>
      </c>
      <c r="U24" s="274">
        <v>1251.324030917066</v>
      </c>
      <c r="V24" s="274">
        <v>1206.5560009170661</v>
      </c>
      <c r="W24" s="274">
        <v>1165.5121909170659</v>
      </c>
      <c r="X24" s="274">
        <v>1052.7866109170659</v>
      </c>
      <c r="Y24" s="274">
        <v>978.42645091706584</v>
      </c>
    </row>
    <row r="25" spans="1:33" ht="15.75" x14ac:dyDescent="0.2">
      <c r="A25" s="273">
        <v>13</v>
      </c>
      <c r="B25" s="274">
        <v>911.67133091706592</v>
      </c>
      <c r="C25" s="274">
        <v>909.4373209170659</v>
      </c>
      <c r="D25" s="274">
        <v>899.47007091706587</v>
      </c>
      <c r="E25" s="274">
        <v>899.6564309170659</v>
      </c>
      <c r="F25" s="274">
        <v>910.9994609170659</v>
      </c>
      <c r="G25" s="274">
        <v>934.54180091706587</v>
      </c>
      <c r="H25" s="274">
        <v>1062.068820917066</v>
      </c>
      <c r="I25" s="274">
        <v>1139.8210109170659</v>
      </c>
      <c r="J25" s="274">
        <v>1251.409510917066</v>
      </c>
      <c r="K25" s="274">
        <v>1274.3132809170659</v>
      </c>
      <c r="L25" s="274">
        <v>1276.0012109170659</v>
      </c>
      <c r="M25" s="274">
        <v>1268.5210209170659</v>
      </c>
      <c r="N25" s="274">
        <v>1255.746660917066</v>
      </c>
      <c r="O25" s="274">
        <v>1247.167500917066</v>
      </c>
      <c r="P25" s="274">
        <v>1267.041980917066</v>
      </c>
      <c r="Q25" s="274">
        <v>1292.577080917066</v>
      </c>
      <c r="R25" s="274">
        <v>1291.7727309170659</v>
      </c>
      <c r="S25" s="274">
        <v>1285.0080909170661</v>
      </c>
      <c r="T25" s="274">
        <v>1256.278660917066</v>
      </c>
      <c r="U25" s="274">
        <v>1253.5564409170661</v>
      </c>
      <c r="V25" s="274">
        <v>1163.6194709170659</v>
      </c>
      <c r="W25" s="274">
        <v>1148.1317109170659</v>
      </c>
      <c r="X25" s="274">
        <v>911.91367091706582</v>
      </c>
      <c r="Y25" s="274">
        <v>908.27183091706581</v>
      </c>
    </row>
    <row r="26" spans="1:33" ht="15.75" x14ac:dyDescent="0.2">
      <c r="A26" s="273">
        <v>14</v>
      </c>
      <c r="B26" s="274">
        <v>886.57632091706591</v>
      </c>
      <c r="C26" s="274">
        <v>857.72977091706582</v>
      </c>
      <c r="D26" s="274">
        <v>856.29741091706592</v>
      </c>
      <c r="E26" s="274">
        <v>859.30965091706582</v>
      </c>
      <c r="F26" s="274">
        <v>864.84676091706581</v>
      </c>
      <c r="G26" s="274">
        <v>893.00220091706592</v>
      </c>
      <c r="H26" s="274">
        <v>900.27755091706581</v>
      </c>
      <c r="I26" s="274">
        <v>909.37255091706584</v>
      </c>
      <c r="J26" s="274">
        <v>1006.4825009170659</v>
      </c>
      <c r="K26" s="274">
        <v>1101.1126909170659</v>
      </c>
      <c r="L26" s="274">
        <v>1104.661930917066</v>
      </c>
      <c r="M26" s="274">
        <v>1100.933460917066</v>
      </c>
      <c r="N26" s="274">
        <v>1097.3555309170661</v>
      </c>
      <c r="O26" s="274">
        <v>1090.520920917066</v>
      </c>
      <c r="P26" s="274">
        <v>1107.5665109170659</v>
      </c>
      <c r="Q26" s="274">
        <v>1150.744780917066</v>
      </c>
      <c r="R26" s="274">
        <v>1165.4007409170661</v>
      </c>
      <c r="S26" s="274">
        <v>1148.630130917066</v>
      </c>
      <c r="T26" s="274">
        <v>1121.0892009170659</v>
      </c>
      <c r="U26" s="274">
        <v>1108.989910917066</v>
      </c>
      <c r="V26" s="274">
        <v>1060.2389509170659</v>
      </c>
      <c r="W26" s="274">
        <v>909.68598091706588</v>
      </c>
      <c r="X26" s="274">
        <v>909.02394091706583</v>
      </c>
      <c r="Y26" s="274">
        <v>892.27962091706581</v>
      </c>
    </row>
    <row r="27" spans="1:33" ht="15.75" x14ac:dyDescent="0.2">
      <c r="A27" s="273">
        <v>15</v>
      </c>
      <c r="B27" s="274">
        <v>871.16085091706589</v>
      </c>
      <c r="C27" s="274">
        <v>851.56816091706582</v>
      </c>
      <c r="D27" s="274">
        <v>847.66344091706583</v>
      </c>
      <c r="E27" s="274">
        <v>859.30640091706584</v>
      </c>
      <c r="F27" s="274">
        <v>897.39521091706581</v>
      </c>
      <c r="G27" s="274">
        <v>907.99970091706587</v>
      </c>
      <c r="H27" s="274">
        <v>1011.0761909170659</v>
      </c>
      <c r="I27" s="274">
        <v>1045.8936909170659</v>
      </c>
      <c r="J27" s="274">
        <v>1054.8853109170659</v>
      </c>
      <c r="K27" s="274">
        <v>1050.918400917066</v>
      </c>
      <c r="L27" s="274">
        <v>1029.872400917066</v>
      </c>
      <c r="M27" s="274">
        <v>1031.176880917066</v>
      </c>
      <c r="N27" s="274">
        <v>990.6822809170659</v>
      </c>
      <c r="O27" s="274">
        <v>989.9488509170659</v>
      </c>
      <c r="P27" s="274">
        <v>1038.1669409170661</v>
      </c>
      <c r="Q27" s="274">
        <v>1062.119700917066</v>
      </c>
      <c r="R27" s="274">
        <v>1054.9933009170659</v>
      </c>
      <c r="S27" s="274">
        <v>1039.0101509170661</v>
      </c>
      <c r="T27" s="274">
        <v>1016.2894309170658</v>
      </c>
      <c r="U27" s="274">
        <v>1023.3772409170658</v>
      </c>
      <c r="V27" s="274">
        <v>910.63715091706581</v>
      </c>
      <c r="W27" s="274">
        <v>908.66660091706592</v>
      </c>
      <c r="X27" s="274">
        <v>896.78683091706591</v>
      </c>
      <c r="Y27" s="274">
        <v>896.20339091706592</v>
      </c>
    </row>
    <row r="28" spans="1:33" ht="15.75" x14ac:dyDescent="0.2">
      <c r="A28" s="273">
        <v>16</v>
      </c>
      <c r="B28" s="274">
        <v>844.40645091706585</v>
      </c>
      <c r="C28" s="274">
        <v>836.49548091706583</v>
      </c>
      <c r="D28" s="274">
        <v>817.8863509170659</v>
      </c>
      <c r="E28" s="274">
        <v>843.78073091706585</v>
      </c>
      <c r="F28" s="274">
        <v>896.7759409170659</v>
      </c>
      <c r="G28" s="274">
        <v>905.04859091706589</v>
      </c>
      <c r="H28" s="274">
        <v>1018.8587709170658</v>
      </c>
      <c r="I28" s="274">
        <v>1056.4058509170659</v>
      </c>
      <c r="J28" s="274">
        <v>1060.0846909170659</v>
      </c>
      <c r="K28" s="274">
        <v>1059.5709509170661</v>
      </c>
      <c r="L28" s="274">
        <v>1053.5323709170659</v>
      </c>
      <c r="M28" s="274">
        <v>1047.321060917066</v>
      </c>
      <c r="N28" s="274">
        <v>1035.3611809170659</v>
      </c>
      <c r="O28" s="274">
        <v>1036.2552809170659</v>
      </c>
      <c r="P28" s="274">
        <v>1039.918500917066</v>
      </c>
      <c r="Q28" s="274">
        <v>1042.214420917066</v>
      </c>
      <c r="R28" s="274">
        <v>1047.2080909170659</v>
      </c>
      <c r="S28" s="274">
        <v>1038.633470917066</v>
      </c>
      <c r="T28" s="274">
        <v>1017.9822509170658</v>
      </c>
      <c r="U28" s="274">
        <v>1011.6865009170658</v>
      </c>
      <c r="V28" s="274">
        <v>910.00233091706582</v>
      </c>
      <c r="W28" s="274">
        <v>909.74211091706582</v>
      </c>
      <c r="X28" s="274">
        <v>900.41175091706589</v>
      </c>
      <c r="Y28" s="274">
        <v>877.12635091706591</v>
      </c>
    </row>
    <row r="29" spans="1:33" ht="15.75" x14ac:dyDescent="0.2">
      <c r="A29" s="273">
        <v>17</v>
      </c>
      <c r="B29" s="274">
        <v>827.62471091706584</v>
      </c>
      <c r="C29" s="274">
        <v>834.17560091706582</v>
      </c>
      <c r="D29" s="274">
        <v>830.74768091706585</v>
      </c>
      <c r="E29" s="274">
        <v>840.72800091706586</v>
      </c>
      <c r="F29" s="274">
        <v>896.13557091706582</v>
      </c>
      <c r="G29" s="274">
        <v>905.14699091706586</v>
      </c>
      <c r="H29" s="274">
        <v>972.87741091706584</v>
      </c>
      <c r="I29" s="274">
        <v>1025.8220309170658</v>
      </c>
      <c r="J29" s="274">
        <v>1040.874120917066</v>
      </c>
      <c r="K29" s="274">
        <v>1041.3428309170661</v>
      </c>
      <c r="L29" s="274">
        <v>1026.8960609170661</v>
      </c>
      <c r="M29" s="274">
        <v>1044.990740917066</v>
      </c>
      <c r="N29" s="274">
        <v>1040.836180917066</v>
      </c>
      <c r="O29" s="274">
        <v>1027.4242109170659</v>
      </c>
      <c r="P29" s="274">
        <v>1047.1374709170659</v>
      </c>
      <c r="Q29" s="274">
        <v>1079.3410909170659</v>
      </c>
      <c r="R29" s="274">
        <v>1081.548360917066</v>
      </c>
      <c r="S29" s="274">
        <v>1068.114010917066</v>
      </c>
      <c r="T29" s="274">
        <v>1045.768910917066</v>
      </c>
      <c r="U29" s="274">
        <v>1022.9378109170659</v>
      </c>
      <c r="V29" s="274">
        <v>910.23220091706582</v>
      </c>
      <c r="W29" s="274">
        <v>899.98711091706582</v>
      </c>
      <c r="X29" s="274">
        <v>896.9828009170659</v>
      </c>
      <c r="Y29" s="274">
        <v>896.09958091706585</v>
      </c>
      <c r="AG29" s="275"/>
    </row>
    <row r="30" spans="1:33" ht="15.75" x14ac:dyDescent="0.2">
      <c r="A30" s="273">
        <v>18</v>
      </c>
      <c r="B30" s="274">
        <v>886.33670091706585</v>
      </c>
      <c r="C30" s="274">
        <v>855.68774091706587</v>
      </c>
      <c r="D30" s="274">
        <v>858.29482091706586</v>
      </c>
      <c r="E30" s="274">
        <v>877.96643091706585</v>
      </c>
      <c r="F30" s="274">
        <v>898.87418091706581</v>
      </c>
      <c r="G30" s="274">
        <v>910.54155091706582</v>
      </c>
      <c r="H30" s="274">
        <v>1053.167600917066</v>
      </c>
      <c r="I30" s="274">
        <v>1098.252790917066</v>
      </c>
      <c r="J30" s="274">
        <v>1121.4348309170659</v>
      </c>
      <c r="K30" s="274">
        <v>1120.7147609170661</v>
      </c>
      <c r="L30" s="274">
        <v>1105.945180917066</v>
      </c>
      <c r="M30" s="274">
        <v>1104.8299409170659</v>
      </c>
      <c r="N30" s="274">
        <v>1092.495970917066</v>
      </c>
      <c r="O30" s="274">
        <v>1092.4566209170659</v>
      </c>
      <c r="P30" s="274">
        <v>1104.798630917066</v>
      </c>
      <c r="Q30" s="274">
        <v>1136.6374809170659</v>
      </c>
      <c r="R30" s="274">
        <v>1137.7769709170659</v>
      </c>
      <c r="S30" s="274">
        <v>1114.2741709170659</v>
      </c>
      <c r="T30" s="274">
        <v>1091.068440917066</v>
      </c>
      <c r="U30" s="274">
        <v>1083.028810917066</v>
      </c>
      <c r="V30" s="274">
        <v>1066.558530917066</v>
      </c>
      <c r="W30" s="274">
        <v>1007.7660309170659</v>
      </c>
      <c r="X30" s="274">
        <v>913.36963091706582</v>
      </c>
      <c r="Y30" s="274">
        <v>899.96791091706586</v>
      </c>
    </row>
    <row r="31" spans="1:33" ht="15.75" x14ac:dyDescent="0.2">
      <c r="A31" s="273">
        <v>19</v>
      </c>
      <c r="B31" s="274">
        <v>897.92312091706583</v>
      </c>
      <c r="C31" s="274">
        <v>871.77494091706592</v>
      </c>
      <c r="D31" s="274">
        <v>883.64264091706582</v>
      </c>
      <c r="E31" s="274">
        <v>898.11482091706591</v>
      </c>
      <c r="F31" s="274">
        <v>900.36419091706591</v>
      </c>
      <c r="G31" s="274">
        <v>913.3721209170659</v>
      </c>
      <c r="H31" s="274">
        <v>1086.486400917066</v>
      </c>
      <c r="I31" s="274">
        <v>1154.713720917066</v>
      </c>
      <c r="J31" s="274">
        <v>1172.367360917066</v>
      </c>
      <c r="K31" s="274">
        <v>1171.503680917066</v>
      </c>
      <c r="L31" s="274">
        <v>1156.9209709170659</v>
      </c>
      <c r="M31" s="274">
        <v>1154.4405009170659</v>
      </c>
      <c r="N31" s="274">
        <v>1149.490660917066</v>
      </c>
      <c r="O31" s="274">
        <v>1152.406540917066</v>
      </c>
      <c r="P31" s="274">
        <v>1153.6621509170659</v>
      </c>
      <c r="Q31" s="274">
        <v>1171.3908909170659</v>
      </c>
      <c r="R31" s="274">
        <v>1173.7189609170659</v>
      </c>
      <c r="S31" s="274">
        <v>1152.419940917066</v>
      </c>
      <c r="T31" s="274">
        <v>1159.744860917066</v>
      </c>
      <c r="U31" s="274">
        <v>1156.749020917066</v>
      </c>
      <c r="V31" s="274">
        <v>1115.5366209170659</v>
      </c>
      <c r="W31" s="274">
        <v>899.08163091706581</v>
      </c>
      <c r="X31" s="274">
        <v>896.66312091706584</v>
      </c>
      <c r="Y31" s="274">
        <v>898.01919091706588</v>
      </c>
    </row>
    <row r="32" spans="1:33" ht="15.75" x14ac:dyDescent="0.2">
      <c r="A32" s="273">
        <v>20</v>
      </c>
      <c r="B32" s="274">
        <v>898.1679609170659</v>
      </c>
      <c r="C32" s="274">
        <v>896.71517091706585</v>
      </c>
      <c r="D32" s="274">
        <v>897.88952091706585</v>
      </c>
      <c r="E32" s="274">
        <v>898.94026091706587</v>
      </c>
      <c r="F32" s="274">
        <v>901.67631091706585</v>
      </c>
      <c r="G32" s="274">
        <v>911.67586091706585</v>
      </c>
      <c r="H32" s="274">
        <v>912.61513091706581</v>
      </c>
      <c r="I32" s="274">
        <v>913.12427091706581</v>
      </c>
      <c r="J32" s="274">
        <v>913.09787091706585</v>
      </c>
      <c r="K32" s="274">
        <v>912.93616091706588</v>
      </c>
      <c r="L32" s="274">
        <v>912.4432209170659</v>
      </c>
      <c r="M32" s="274">
        <v>912.30840091706591</v>
      </c>
      <c r="N32" s="274">
        <v>913.38155091706585</v>
      </c>
      <c r="O32" s="274">
        <v>913.30925091706581</v>
      </c>
      <c r="P32" s="274">
        <v>913.60142091706587</v>
      </c>
      <c r="Q32" s="274">
        <v>1073.554210917066</v>
      </c>
      <c r="R32" s="274">
        <v>1106.2000909170661</v>
      </c>
      <c r="S32" s="274">
        <v>1070.2630909170659</v>
      </c>
      <c r="T32" s="274">
        <v>912.82401091706583</v>
      </c>
      <c r="U32" s="274">
        <v>912.85445091706583</v>
      </c>
      <c r="V32" s="274">
        <v>912.11720091706582</v>
      </c>
      <c r="W32" s="274">
        <v>911.2486509170659</v>
      </c>
      <c r="X32" s="274">
        <v>901.00842091706591</v>
      </c>
      <c r="Y32" s="274">
        <v>902.64204091706586</v>
      </c>
    </row>
    <row r="33" spans="1:25" ht="15.75" x14ac:dyDescent="0.2">
      <c r="A33" s="273">
        <v>21</v>
      </c>
      <c r="B33" s="274">
        <v>899.69560091706592</v>
      </c>
      <c r="C33" s="274">
        <v>898.35301091706583</v>
      </c>
      <c r="D33" s="274">
        <v>892.31603091706586</v>
      </c>
      <c r="E33" s="274">
        <v>877.09474091706591</v>
      </c>
      <c r="F33" s="274">
        <v>899.24922091706583</v>
      </c>
      <c r="G33" s="274">
        <v>901.57224091706587</v>
      </c>
      <c r="H33" s="274">
        <v>912.15474091706585</v>
      </c>
      <c r="I33" s="274">
        <v>981.31184091706587</v>
      </c>
      <c r="J33" s="274">
        <v>1084.312520917066</v>
      </c>
      <c r="K33" s="274">
        <v>1083.4351909170659</v>
      </c>
      <c r="L33" s="274">
        <v>1066.423190917066</v>
      </c>
      <c r="M33" s="274">
        <v>1040.741080917066</v>
      </c>
      <c r="N33" s="274">
        <v>959.19690091706582</v>
      </c>
      <c r="O33" s="274">
        <v>1015.0996509170659</v>
      </c>
      <c r="P33" s="274">
        <v>1006.5145909170659</v>
      </c>
      <c r="Q33" s="274">
        <v>1070.8609109170659</v>
      </c>
      <c r="R33" s="274">
        <v>1084.4079409170661</v>
      </c>
      <c r="S33" s="274">
        <v>1074.767200917066</v>
      </c>
      <c r="T33" s="274">
        <v>1064.4334909170659</v>
      </c>
      <c r="U33" s="274">
        <v>915.44117091706585</v>
      </c>
      <c r="V33" s="274">
        <v>913.55002091706581</v>
      </c>
      <c r="W33" s="274">
        <v>913.06035091706588</v>
      </c>
      <c r="X33" s="274">
        <v>904.22434091706589</v>
      </c>
      <c r="Y33" s="274">
        <v>905.31946091706584</v>
      </c>
    </row>
    <row r="34" spans="1:25" ht="15.75" x14ac:dyDescent="0.2">
      <c r="A34" s="273">
        <v>22</v>
      </c>
      <c r="B34" s="274">
        <v>903.7812509170659</v>
      </c>
      <c r="C34" s="274">
        <v>892.74833091706591</v>
      </c>
      <c r="D34" s="274">
        <v>893.59630091706583</v>
      </c>
      <c r="E34" s="274">
        <v>880.19130091706586</v>
      </c>
      <c r="F34" s="274">
        <v>896.6298209170659</v>
      </c>
      <c r="G34" s="274">
        <v>902.67141091706583</v>
      </c>
      <c r="H34" s="274">
        <v>905.45728091706587</v>
      </c>
      <c r="I34" s="274">
        <v>914.90496091706586</v>
      </c>
      <c r="J34" s="274">
        <v>1074.3665809170659</v>
      </c>
      <c r="K34" s="274">
        <v>1093.571430917066</v>
      </c>
      <c r="L34" s="274">
        <v>1093.2108109170661</v>
      </c>
      <c r="M34" s="274">
        <v>1088.9665709170661</v>
      </c>
      <c r="N34" s="274">
        <v>1078.0391209170659</v>
      </c>
      <c r="O34" s="274">
        <v>1073.9644909170661</v>
      </c>
      <c r="P34" s="274">
        <v>1088.6182909170659</v>
      </c>
      <c r="Q34" s="274">
        <v>1102.4774509170659</v>
      </c>
      <c r="R34" s="274">
        <v>1115.582300917066</v>
      </c>
      <c r="S34" s="274">
        <v>1118.1682109170661</v>
      </c>
      <c r="T34" s="274">
        <v>1103.052950917066</v>
      </c>
      <c r="U34" s="274">
        <v>1085.281430917066</v>
      </c>
      <c r="V34" s="274">
        <v>915.16402091706584</v>
      </c>
      <c r="W34" s="274">
        <v>912.25456091706587</v>
      </c>
      <c r="X34" s="274">
        <v>902.8429409170659</v>
      </c>
      <c r="Y34" s="274">
        <v>905.10079091706586</v>
      </c>
    </row>
    <row r="35" spans="1:25" ht="15.75" x14ac:dyDescent="0.2">
      <c r="A35" s="273">
        <v>23</v>
      </c>
      <c r="B35" s="274">
        <v>890.31851091706585</v>
      </c>
      <c r="C35" s="274">
        <v>883.15737091706592</v>
      </c>
      <c r="D35" s="274">
        <v>876.90843091706586</v>
      </c>
      <c r="E35" s="274">
        <v>868.81453091706589</v>
      </c>
      <c r="F35" s="274">
        <v>875.41338091706587</v>
      </c>
      <c r="G35" s="274">
        <v>902.02476091706592</v>
      </c>
      <c r="H35" s="274">
        <v>903.56153091706585</v>
      </c>
      <c r="I35" s="274">
        <v>913.79882091706588</v>
      </c>
      <c r="J35" s="274">
        <v>1045.066360917066</v>
      </c>
      <c r="K35" s="274">
        <v>1066.5226509170659</v>
      </c>
      <c r="L35" s="274">
        <v>1045.778010917066</v>
      </c>
      <c r="M35" s="274">
        <v>1025.237750917066</v>
      </c>
      <c r="N35" s="274">
        <v>915.56931091706588</v>
      </c>
      <c r="O35" s="274">
        <v>915.59336091706587</v>
      </c>
      <c r="P35" s="274">
        <v>1067.6833309170661</v>
      </c>
      <c r="Q35" s="274">
        <v>1092.4860009170659</v>
      </c>
      <c r="R35" s="274">
        <v>1099.8933309170659</v>
      </c>
      <c r="S35" s="274">
        <v>1099.966490917066</v>
      </c>
      <c r="T35" s="274">
        <v>1090.7367209170659</v>
      </c>
      <c r="U35" s="274">
        <v>1047.3863309170661</v>
      </c>
      <c r="V35" s="274">
        <v>915.38264091706583</v>
      </c>
      <c r="W35" s="274">
        <v>906.77473091706588</v>
      </c>
      <c r="X35" s="274">
        <v>901.85620091706585</v>
      </c>
      <c r="Y35" s="274">
        <v>903.23761091706581</v>
      </c>
    </row>
    <row r="36" spans="1:25" ht="15.75" x14ac:dyDescent="0.2">
      <c r="A36" s="273">
        <v>24</v>
      </c>
      <c r="B36" s="274">
        <v>875.72731091706589</v>
      </c>
      <c r="C36" s="274">
        <v>865.09566091706586</v>
      </c>
      <c r="D36" s="274">
        <v>865.16554091706587</v>
      </c>
      <c r="E36" s="274">
        <v>871.52822091706582</v>
      </c>
      <c r="F36" s="274">
        <v>902.95364091706585</v>
      </c>
      <c r="G36" s="274">
        <v>912.07098091706587</v>
      </c>
      <c r="H36" s="274">
        <v>1029.488920917066</v>
      </c>
      <c r="I36" s="274">
        <v>1103.6994409170659</v>
      </c>
      <c r="J36" s="274">
        <v>1130.8766009170661</v>
      </c>
      <c r="K36" s="274">
        <v>1128.2606609170659</v>
      </c>
      <c r="L36" s="274">
        <v>1108.2306809170659</v>
      </c>
      <c r="M36" s="274">
        <v>1111.475950917066</v>
      </c>
      <c r="N36" s="274">
        <v>1107.4036009170659</v>
      </c>
      <c r="O36" s="274">
        <v>1082.482700917066</v>
      </c>
      <c r="P36" s="274">
        <v>1091.6860409170661</v>
      </c>
      <c r="Q36" s="274">
        <v>1102.890840917066</v>
      </c>
      <c r="R36" s="274">
        <v>1109.9408609170659</v>
      </c>
      <c r="S36" s="274">
        <v>1105.6011709170659</v>
      </c>
      <c r="T36" s="274">
        <v>1099.3506309170659</v>
      </c>
      <c r="U36" s="274">
        <v>1082.182020917066</v>
      </c>
      <c r="V36" s="274">
        <v>930.74076091706581</v>
      </c>
      <c r="W36" s="274">
        <v>908.99002091706586</v>
      </c>
      <c r="X36" s="274">
        <v>901.28990091706589</v>
      </c>
      <c r="Y36" s="274">
        <v>899.67662091706586</v>
      </c>
    </row>
    <row r="37" spans="1:25" ht="15.75" x14ac:dyDescent="0.2">
      <c r="A37" s="273">
        <v>25</v>
      </c>
      <c r="B37" s="274">
        <v>886.66209091706583</v>
      </c>
      <c r="C37" s="274">
        <v>878.76276091706586</v>
      </c>
      <c r="D37" s="274">
        <v>884.03102091706592</v>
      </c>
      <c r="E37" s="274">
        <v>885.81095091706584</v>
      </c>
      <c r="F37" s="274">
        <v>901.55005091706585</v>
      </c>
      <c r="G37" s="274">
        <v>915.07396091706585</v>
      </c>
      <c r="H37" s="274">
        <v>1079.308350917066</v>
      </c>
      <c r="I37" s="274">
        <v>1123.5154309170659</v>
      </c>
      <c r="J37" s="274">
        <v>1081.2207809170659</v>
      </c>
      <c r="K37" s="274">
        <v>1075.414170917066</v>
      </c>
      <c r="L37" s="274">
        <v>1047.5515509170659</v>
      </c>
      <c r="M37" s="274">
        <v>1055.9822009170659</v>
      </c>
      <c r="N37" s="274">
        <v>1007.8141309170659</v>
      </c>
      <c r="O37" s="274">
        <v>984.22224091706585</v>
      </c>
      <c r="P37" s="274">
        <v>1038.271280917066</v>
      </c>
      <c r="Q37" s="274">
        <v>1085.8293209170661</v>
      </c>
      <c r="R37" s="274">
        <v>1094.178850917066</v>
      </c>
      <c r="S37" s="274">
        <v>1101.5689609170661</v>
      </c>
      <c r="T37" s="274">
        <v>1102.277910917066</v>
      </c>
      <c r="U37" s="274">
        <v>1082.0128209170659</v>
      </c>
      <c r="V37" s="274">
        <v>914.79051091706583</v>
      </c>
      <c r="W37" s="274">
        <v>905.05395091706589</v>
      </c>
      <c r="X37" s="274">
        <v>893.27345091706582</v>
      </c>
      <c r="Y37" s="274">
        <v>884.36403091706586</v>
      </c>
    </row>
    <row r="38" spans="1:25" ht="15.75" x14ac:dyDescent="0.2">
      <c r="A38" s="273">
        <v>26</v>
      </c>
      <c r="B38" s="274">
        <v>884.51401091706589</v>
      </c>
      <c r="C38" s="274">
        <v>881.92135091706587</v>
      </c>
      <c r="D38" s="274">
        <v>882.20493091706589</v>
      </c>
      <c r="E38" s="274">
        <v>884.34825091706591</v>
      </c>
      <c r="F38" s="274">
        <v>901.16052091706581</v>
      </c>
      <c r="G38" s="274">
        <v>914.89089091706592</v>
      </c>
      <c r="H38" s="274">
        <v>1113.6849409170659</v>
      </c>
      <c r="I38" s="274">
        <v>1166.0578909170661</v>
      </c>
      <c r="J38" s="274">
        <v>1153.8331809170659</v>
      </c>
      <c r="K38" s="274">
        <v>1147.2296009170659</v>
      </c>
      <c r="L38" s="274">
        <v>1125.5224909170661</v>
      </c>
      <c r="M38" s="274">
        <v>1123.401500917066</v>
      </c>
      <c r="N38" s="274">
        <v>1127.3103209170661</v>
      </c>
      <c r="O38" s="274">
        <v>1126.406250917066</v>
      </c>
      <c r="P38" s="274">
        <v>1146.786740917066</v>
      </c>
      <c r="Q38" s="274">
        <v>1175.527840917066</v>
      </c>
      <c r="R38" s="274">
        <v>1160.4264909170661</v>
      </c>
      <c r="S38" s="274">
        <v>1173.3108309170659</v>
      </c>
      <c r="T38" s="274">
        <v>1159.0754109170659</v>
      </c>
      <c r="U38" s="274">
        <v>1127.7399709170659</v>
      </c>
      <c r="V38" s="274">
        <v>1075.6630709170661</v>
      </c>
      <c r="W38" s="274">
        <v>913.85062091706584</v>
      </c>
      <c r="X38" s="274">
        <v>903.57346091706586</v>
      </c>
      <c r="Y38" s="274">
        <v>886.86044091706583</v>
      </c>
    </row>
    <row r="39" spans="1:25" ht="15.75" x14ac:dyDescent="0.2">
      <c r="A39" s="273">
        <v>27</v>
      </c>
      <c r="B39" s="274">
        <v>904.92711091706587</v>
      </c>
      <c r="C39" s="274">
        <v>899.30515091706582</v>
      </c>
      <c r="D39" s="274">
        <v>897.66433091706585</v>
      </c>
      <c r="E39" s="274">
        <v>901.89505091706587</v>
      </c>
      <c r="F39" s="274">
        <v>902.68235091706583</v>
      </c>
      <c r="G39" s="274">
        <v>912.42231091706583</v>
      </c>
      <c r="H39" s="274">
        <v>984.78256091706589</v>
      </c>
      <c r="I39" s="274">
        <v>1162.134820917066</v>
      </c>
      <c r="J39" s="274">
        <v>1306.273510917066</v>
      </c>
      <c r="K39" s="274">
        <v>1309.922100917066</v>
      </c>
      <c r="L39" s="274">
        <v>1295.948490917066</v>
      </c>
      <c r="M39" s="274">
        <v>1273.522810917066</v>
      </c>
      <c r="N39" s="274">
        <v>1258.8122609170659</v>
      </c>
      <c r="O39" s="274">
        <v>1241.9201809170661</v>
      </c>
      <c r="P39" s="274">
        <v>1274.515310917066</v>
      </c>
      <c r="Q39" s="274">
        <v>1308.0292109170659</v>
      </c>
      <c r="R39" s="274">
        <v>1311.2972509170659</v>
      </c>
      <c r="S39" s="274">
        <v>1323.3488509170659</v>
      </c>
      <c r="T39" s="274">
        <v>1332.1046109170659</v>
      </c>
      <c r="U39" s="274">
        <v>1282.563870917066</v>
      </c>
      <c r="V39" s="274">
        <v>1176.201660917066</v>
      </c>
      <c r="W39" s="274">
        <v>1014.9234409170658</v>
      </c>
      <c r="X39" s="274">
        <v>912.06055091706583</v>
      </c>
      <c r="Y39" s="274">
        <v>902.54721091706585</v>
      </c>
    </row>
    <row r="40" spans="1:25" ht="15.75" x14ac:dyDescent="0.2">
      <c r="A40" s="273">
        <v>28</v>
      </c>
      <c r="B40" s="274">
        <v>882.3159152796643</v>
      </c>
      <c r="C40" s="274">
        <v>883.08304527966425</v>
      </c>
      <c r="D40" s="274">
        <v>877.53372527966428</v>
      </c>
      <c r="E40" s="274">
        <v>881.37012527966431</v>
      </c>
      <c r="F40" s="274">
        <v>888.68830527966429</v>
      </c>
      <c r="G40" s="274">
        <v>890.94530527966435</v>
      </c>
      <c r="H40" s="274">
        <v>918.13047527966432</v>
      </c>
      <c r="I40" s="274">
        <v>1113.7637252796644</v>
      </c>
      <c r="J40" s="274">
        <v>1099.1315452796644</v>
      </c>
      <c r="K40" s="274">
        <v>1147.6404852796645</v>
      </c>
      <c r="L40" s="274">
        <v>1077.8253452796644</v>
      </c>
      <c r="M40" s="274">
        <v>1076.4591752796644</v>
      </c>
      <c r="N40" s="274">
        <v>996.01655527966432</v>
      </c>
      <c r="O40" s="274">
        <v>1059.9728552796644</v>
      </c>
      <c r="P40" s="274">
        <v>1135.9088852796644</v>
      </c>
      <c r="Q40" s="274">
        <v>1155.7133052796644</v>
      </c>
      <c r="R40" s="274">
        <v>1154.3328852796644</v>
      </c>
      <c r="S40" s="274">
        <v>1146.4719752796643</v>
      </c>
      <c r="T40" s="274">
        <v>1155.7943752796643</v>
      </c>
      <c r="U40" s="274">
        <v>927.35345527966433</v>
      </c>
      <c r="V40" s="274">
        <v>895.2302252796643</v>
      </c>
      <c r="W40" s="274">
        <v>895.31958527966435</v>
      </c>
      <c r="X40" s="274">
        <v>892.75752527966426</v>
      </c>
      <c r="Y40" s="274">
        <v>887.40656527966428</v>
      </c>
    </row>
    <row r="41" spans="1:25" ht="15.75" hidden="1" x14ac:dyDescent="0.2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</row>
    <row r="42" spans="1:25" ht="15.75" hidden="1" x14ac:dyDescent="0.2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</row>
    <row r="43" spans="1:25" ht="18" hidden="1" customHeight="1" x14ac:dyDescent="0.2">
      <c r="A43" s="273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</row>
    <row r="44" spans="1:25" ht="15.75" customHeight="1" x14ac:dyDescent="0.25">
      <c r="A44" s="276" t="s">
        <v>78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7">
        <v>832343.853</v>
      </c>
      <c r="O44" s="277"/>
      <c r="P44" s="278"/>
      <c r="Q44" s="278"/>
      <c r="R44" s="279"/>
      <c r="S44" s="279"/>
      <c r="T44" s="279"/>
      <c r="U44" s="279"/>
      <c r="V44" s="279"/>
      <c r="W44" s="279"/>
      <c r="X44" s="279"/>
      <c r="Y44" s="279"/>
    </row>
    <row r="45" spans="1:25" ht="15.75" x14ac:dyDescent="0.25">
      <c r="A45" s="279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</row>
    <row r="46" spans="1:25" ht="15.75" customHeight="1" x14ac:dyDescent="0.25">
      <c r="A46" s="281"/>
      <c r="B46" s="282"/>
      <c r="C46" s="282"/>
      <c r="D46" s="282"/>
      <c r="E46" s="282"/>
      <c r="F46" s="282"/>
      <c r="G46" s="282"/>
      <c r="H46" s="282"/>
      <c r="I46" s="282"/>
      <c r="J46" s="283"/>
      <c r="K46" s="284" t="s">
        <v>7</v>
      </c>
      <c r="L46" s="285"/>
      <c r="M46" s="285"/>
      <c r="N46" s="285"/>
      <c r="O46" s="285"/>
      <c r="P46" s="285"/>
      <c r="Q46" s="285"/>
      <c r="R46" s="286"/>
      <c r="S46" s="279"/>
      <c r="T46" s="279"/>
      <c r="U46" s="287"/>
      <c r="V46" s="287"/>
      <c r="W46" s="287"/>
      <c r="X46" s="287"/>
      <c r="Y46" s="287"/>
    </row>
    <row r="47" spans="1:25" ht="15.75" x14ac:dyDescent="0.2">
      <c r="A47" s="288"/>
      <c r="B47" s="289"/>
      <c r="C47" s="289"/>
      <c r="D47" s="289"/>
      <c r="E47" s="289"/>
      <c r="F47" s="289"/>
      <c r="G47" s="289"/>
      <c r="H47" s="289"/>
      <c r="I47" s="289"/>
      <c r="J47" s="290"/>
      <c r="K47" s="291" t="s">
        <v>8</v>
      </c>
      <c r="L47" s="291"/>
      <c r="M47" s="291" t="s">
        <v>53</v>
      </c>
      <c r="N47" s="291"/>
      <c r="O47" s="291" t="s">
        <v>9</v>
      </c>
      <c r="P47" s="291"/>
      <c r="Q47" s="291" t="s">
        <v>10</v>
      </c>
      <c r="R47" s="291"/>
      <c r="S47" s="287"/>
      <c r="T47" s="287"/>
      <c r="U47" s="287"/>
      <c r="V47" s="287"/>
      <c r="W47" s="287"/>
      <c r="X47" s="287"/>
      <c r="Y47" s="287"/>
    </row>
    <row r="48" spans="1:25" ht="15.75" x14ac:dyDescent="0.25">
      <c r="A48" s="292" t="s">
        <v>79</v>
      </c>
      <c r="B48" s="293"/>
      <c r="C48" s="293"/>
      <c r="D48" s="293"/>
      <c r="E48" s="293"/>
      <c r="F48" s="293"/>
      <c r="G48" s="293"/>
      <c r="H48" s="293"/>
      <c r="I48" s="293"/>
      <c r="J48" s="294"/>
      <c r="K48" s="295">
        <v>1481.47</v>
      </c>
      <c r="L48" s="295"/>
      <c r="M48" s="295">
        <v>2419.37</v>
      </c>
      <c r="N48" s="295"/>
      <c r="O48" s="295">
        <v>2592.46</v>
      </c>
      <c r="P48" s="295"/>
      <c r="Q48" s="295">
        <v>2734.87</v>
      </c>
      <c r="R48" s="295"/>
      <c r="S48" s="287"/>
      <c r="T48" s="287"/>
      <c r="U48" s="287"/>
      <c r="V48" s="287"/>
      <c r="W48" s="287"/>
      <c r="X48" s="287"/>
      <c r="Y48" s="287"/>
    </row>
    <row r="49" spans="1:25" ht="50.25" customHeight="1" x14ac:dyDescent="0.25">
      <c r="A49" s="292" t="s">
        <v>67</v>
      </c>
      <c r="B49" s="293"/>
      <c r="C49" s="293"/>
      <c r="D49" s="293"/>
      <c r="E49" s="293"/>
      <c r="F49" s="293"/>
      <c r="G49" s="293"/>
      <c r="H49" s="293"/>
      <c r="I49" s="293"/>
      <c r="J49" s="294"/>
      <c r="K49" s="295">
        <v>45.916984132696513</v>
      </c>
      <c r="L49" s="295"/>
      <c r="M49" s="295">
        <f>$K$49</f>
        <v>45.916984132696513</v>
      </c>
      <c r="N49" s="295"/>
      <c r="O49" s="295">
        <f t="shared" ref="O49" si="0">$K$49</f>
        <v>45.916984132696513</v>
      </c>
      <c r="P49" s="295"/>
      <c r="Q49" s="295">
        <f t="shared" ref="Q49" si="1">$K$49</f>
        <v>45.916984132696513</v>
      </c>
      <c r="R49" s="295"/>
      <c r="S49" s="296"/>
      <c r="T49" s="296"/>
      <c r="U49" s="296"/>
      <c r="V49" s="296"/>
      <c r="W49" s="296"/>
      <c r="X49" s="296"/>
      <c r="Y49" s="296"/>
    </row>
    <row r="50" spans="1:25" ht="15" x14ac:dyDescent="0.25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</row>
    <row r="53" spans="1:25" x14ac:dyDescent="0.2">
      <c r="R53" s="300"/>
    </row>
  </sheetData>
  <mergeCells count="27">
    <mergeCell ref="A49:J49"/>
    <mergeCell ref="K49:L49"/>
    <mergeCell ref="M49:N49"/>
    <mergeCell ref="O49:P49"/>
    <mergeCell ref="Q49:R49"/>
    <mergeCell ref="Q47:R47"/>
    <mergeCell ref="A48:J48"/>
    <mergeCell ref="K48:L48"/>
    <mergeCell ref="M48:N48"/>
    <mergeCell ref="O48:P48"/>
    <mergeCell ref="Q48:R48"/>
    <mergeCell ref="A10:Y10"/>
    <mergeCell ref="A11:A12"/>
    <mergeCell ref="B11:Y11"/>
    <mergeCell ref="A44:M44"/>
    <mergeCell ref="N44:O44"/>
    <mergeCell ref="A46:J47"/>
    <mergeCell ref="K46:R46"/>
    <mergeCell ref="K47:L47"/>
    <mergeCell ref="M47:N47"/>
    <mergeCell ref="O47:P47"/>
    <mergeCell ref="A2:Y2"/>
    <mergeCell ref="A3:Y3"/>
    <mergeCell ref="A4:Y4"/>
    <mergeCell ref="A5:Y6"/>
    <mergeCell ref="A7:Y7"/>
    <mergeCell ref="A8:Y8"/>
  </mergeCells>
  <printOptions horizontalCentered="1"/>
  <pageMargins left="0.59055118110236227" right="0.39370078740157483" top="0" bottom="0" header="0.19685039370078741" footer="0.19685039370078741"/>
  <pageSetup paperSize="9" scale="56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view="pageBreakPreview" zoomScale="86" zoomScaleNormal="100" zoomScaleSheetLayoutView="86" workbookViewId="0">
      <selection activeCell="A7" sqref="A7:E7"/>
    </sheetView>
  </sheetViews>
  <sheetFormatPr defaultRowHeight="12.75" x14ac:dyDescent="0.2"/>
  <cols>
    <col min="1" max="1" width="8.7109375" style="36" customWidth="1"/>
    <col min="2" max="2" width="55.42578125" style="63" customWidth="1"/>
    <col min="3" max="3" width="15.7109375" style="64" customWidth="1"/>
    <col min="4" max="4" width="15.7109375" style="6" customWidth="1"/>
    <col min="5" max="5" width="18.7109375" style="6" customWidth="1"/>
    <col min="6" max="6" width="12.7109375" style="6" customWidth="1"/>
    <col min="7" max="14" width="9.140625" style="6" customWidth="1"/>
    <col min="15" max="16384" width="9.140625" style="6"/>
  </cols>
  <sheetData>
    <row r="1" spans="1:6" ht="6.75" customHeight="1" x14ac:dyDescent="0.25">
      <c r="A1" s="1"/>
      <c r="B1" s="2"/>
      <c r="C1" s="3"/>
      <c r="D1" s="4"/>
    </row>
    <row r="2" spans="1:6" ht="18" x14ac:dyDescent="0.25">
      <c r="A2" s="165" t="s">
        <v>0</v>
      </c>
      <c r="B2" s="165"/>
      <c r="C2" s="165"/>
      <c r="D2" s="165"/>
      <c r="E2" s="165"/>
    </row>
    <row r="3" spans="1:6" ht="18" x14ac:dyDescent="0.25">
      <c r="A3" s="165" t="s">
        <v>1</v>
      </c>
      <c r="B3" s="165"/>
      <c r="C3" s="165"/>
      <c r="D3" s="165"/>
      <c r="E3" s="165"/>
    </row>
    <row r="4" spans="1:6" ht="56.25" customHeight="1" x14ac:dyDescent="0.2">
      <c r="A4" s="166" t="s">
        <v>36</v>
      </c>
      <c r="B4" s="166"/>
      <c r="C4" s="166"/>
      <c r="D4" s="166"/>
      <c r="E4" s="166"/>
    </row>
    <row r="5" spans="1:6" ht="9" customHeight="1" x14ac:dyDescent="0.2">
      <c r="A5" s="168" t="s">
        <v>71</v>
      </c>
      <c r="B5" s="168"/>
      <c r="C5" s="168"/>
      <c r="D5" s="168"/>
      <c r="E5" s="168"/>
    </row>
    <row r="6" spans="1:6" s="66" customFormat="1" ht="29.25" customHeight="1" x14ac:dyDescent="0.25">
      <c r="A6" s="168"/>
      <c r="B6" s="168"/>
      <c r="C6" s="168"/>
      <c r="D6" s="168"/>
      <c r="E6" s="168"/>
    </row>
    <row r="7" spans="1:6" ht="18.75" customHeight="1" x14ac:dyDescent="0.2">
      <c r="A7" s="169" t="s">
        <v>37</v>
      </c>
      <c r="B7" s="169"/>
      <c r="C7" s="169"/>
      <c r="D7" s="169"/>
      <c r="E7" s="169"/>
    </row>
    <row r="8" spans="1:6" ht="12" customHeight="1" x14ac:dyDescent="0.2">
      <c r="A8" s="8"/>
      <c r="B8" s="9"/>
      <c r="C8" s="10"/>
      <c r="D8" s="11"/>
      <c r="E8" s="12"/>
    </row>
    <row r="9" spans="1:6" ht="49.5" customHeight="1" thickBot="1" x14ac:dyDescent="0.25">
      <c r="A9" s="164" t="s">
        <v>38</v>
      </c>
      <c r="B9" s="164"/>
      <c r="C9" s="164"/>
      <c r="D9" s="164"/>
      <c r="E9" s="164"/>
    </row>
    <row r="10" spans="1:6" ht="43.5" customHeight="1" x14ac:dyDescent="0.2">
      <c r="A10" s="152" t="s">
        <v>4</v>
      </c>
      <c r="B10" s="154" t="s">
        <v>5</v>
      </c>
      <c r="C10" s="156" t="s">
        <v>6</v>
      </c>
      <c r="D10" s="67" t="s">
        <v>7</v>
      </c>
      <c r="E10" s="68" t="s">
        <v>7</v>
      </c>
    </row>
    <row r="11" spans="1:6" ht="14.25" customHeight="1" thickBot="1" x14ac:dyDescent="0.25">
      <c r="A11" s="153"/>
      <c r="B11" s="155"/>
      <c r="C11" s="157"/>
      <c r="D11" s="14" t="s">
        <v>8</v>
      </c>
      <c r="E11" s="15" t="s">
        <v>10</v>
      </c>
    </row>
    <row r="12" spans="1:6" ht="15.75" customHeight="1" x14ac:dyDescent="0.2">
      <c r="A12" s="69" t="s">
        <v>11</v>
      </c>
      <c r="B12" s="70" t="s">
        <v>12</v>
      </c>
      <c r="C12" s="70"/>
      <c r="D12" s="71"/>
      <c r="E12" s="84"/>
      <c r="F12" s="12"/>
    </row>
    <row r="13" spans="1:6" ht="18" customHeight="1" x14ac:dyDescent="0.2">
      <c r="A13" s="20" t="s">
        <v>13</v>
      </c>
      <c r="B13" s="21" t="s">
        <v>14</v>
      </c>
      <c r="C13" s="22" t="s">
        <v>15</v>
      </c>
      <c r="D13" s="73">
        <v>5320.3620000000001</v>
      </c>
      <c r="E13" s="24">
        <v>6048.723</v>
      </c>
      <c r="F13" s="12"/>
    </row>
    <row r="14" spans="1:6" ht="30.75" customHeight="1" x14ac:dyDescent="0.2">
      <c r="A14" s="25" t="s">
        <v>16</v>
      </c>
      <c r="B14" s="26" t="s">
        <v>17</v>
      </c>
      <c r="C14" s="27" t="s">
        <v>15</v>
      </c>
      <c r="D14" s="28">
        <v>2464.7510464200336</v>
      </c>
      <c r="E14" s="29">
        <v>2978.3554677187954</v>
      </c>
      <c r="F14" s="12"/>
    </row>
    <row r="15" spans="1:6" ht="31.5" customHeight="1" thickBot="1" x14ac:dyDescent="0.25">
      <c r="A15" s="31" t="s">
        <v>18</v>
      </c>
      <c r="B15" s="32" t="s">
        <v>19</v>
      </c>
      <c r="C15" s="33" t="s">
        <v>15</v>
      </c>
      <c r="D15" s="74">
        <v>2855.6109535799665</v>
      </c>
      <c r="E15" s="75">
        <v>3070.3675322812046</v>
      </c>
      <c r="F15" s="12"/>
    </row>
  </sheetData>
  <mergeCells count="9">
    <mergeCell ref="A9:E9"/>
    <mergeCell ref="A10:A11"/>
    <mergeCell ref="B10:B11"/>
    <mergeCell ref="C10:C11"/>
    <mergeCell ref="A2:E2"/>
    <mergeCell ref="A3:E3"/>
    <mergeCell ref="A4:E4"/>
    <mergeCell ref="A5:E6"/>
    <mergeCell ref="A7:E7"/>
  </mergeCells>
  <pageMargins left="1.2204724409448819" right="0.19685039370078741" top="0.39370078740157483" bottom="0.39370078740157483" header="0.31496062992125984" footer="0.31496062992125984"/>
  <pageSetup paperSize="9" scale="75" fitToHeight="0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view="pageBreakPreview" zoomScale="84" zoomScaleNormal="100" zoomScaleSheetLayoutView="84" workbookViewId="0">
      <selection activeCell="A6" sqref="A6:G6"/>
    </sheetView>
  </sheetViews>
  <sheetFormatPr defaultRowHeight="12.75" x14ac:dyDescent="0.2"/>
  <cols>
    <col min="1" max="1" width="8.7109375" style="36" customWidth="1"/>
    <col min="2" max="2" width="42" style="63" customWidth="1"/>
    <col min="3" max="3" width="14.5703125" style="64" customWidth="1"/>
    <col min="4" max="4" width="15" style="6" customWidth="1"/>
    <col min="5" max="5" width="15.42578125" style="6" customWidth="1"/>
    <col min="6" max="6" width="16.140625" style="6" customWidth="1"/>
    <col min="7" max="7" width="16" style="6" customWidth="1"/>
    <col min="8" max="8" width="11.28515625" style="6" customWidth="1"/>
    <col min="9" max="9" width="18.7109375" style="6" customWidth="1"/>
    <col min="10" max="10" width="12.7109375" style="6" customWidth="1"/>
    <col min="11" max="11" width="12.140625" style="6" customWidth="1"/>
    <col min="12" max="15" width="14.42578125" style="6" customWidth="1"/>
    <col min="16" max="18" width="12.140625" style="6" customWidth="1"/>
    <col min="19" max="16384" width="9.140625" style="6"/>
  </cols>
  <sheetData>
    <row r="1" spans="1:9" ht="18" x14ac:dyDescent="0.25">
      <c r="A1" s="165" t="s">
        <v>0</v>
      </c>
      <c r="B1" s="165"/>
      <c r="C1" s="165"/>
      <c r="D1" s="165"/>
      <c r="E1" s="165"/>
      <c r="F1" s="165"/>
      <c r="G1" s="165"/>
    </row>
    <row r="2" spans="1:9" ht="18" x14ac:dyDescent="0.25">
      <c r="A2" s="165" t="s">
        <v>1</v>
      </c>
      <c r="B2" s="165"/>
      <c r="C2" s="165"/>
      <c r="D2" s="165"/>
      <c r="E2" s="165"/>
      <c r="F2" s="165"/>
      <c r="G2" s="165"/>
    </row>
    <row r="3" spans="1:9" ht="54" customHeight="1" x14ac:dyDescent="0.2">
      <c r="A3" s="166" t="s">
        <v>39</v>
      </c>
      <c r="B3" s="216"/>
      <c r="C3" s="216"/>
      <c r="D3" s="216"/>
      <c r="E3" s="216"/>
      <c r="F3" s="216"/>
      <c r="G3" s="216"/>
    </row>
    <row r="4" spans="1:9" ht="9" customHeight="1" x14ac:dyDescent="0.2">
      <c r="A4" s="217" t="s">
        <v>70</v>
      </c>
      <c r="B4" s="217"/>
      <c r="C4" s="217"/>
      <c r="D4" s="217"/>
      <c r="E4" s="217"/>
      <c r="F4" s="217"/>
      <c r="G4" s="217"/>
    </row>
    <row r="5" spans="1:9" ht="19.5" customHeight="1" x14ac:dyDescent="0.2">
      <c r="A5" s="217"/>
      <c r="B5" s="217"/>
      <c r="C5" s="217"/>
      <c r="D5" s="217"/>
      <c r="E5" s="217"/>
      <c r="F5" s="217"/>
      <c r="G5" s="217"/>
    </row>
    <row r="6" spans="1:9" ht="21" customHeight="1" x14ac:dyDescent="0.2">
      <c r="A6" s="218" t="s">
        <v>40</v>
      </c>
      <c r="B6" s="218"/>
      <c r="C6" s="218"/>
      <c r="D6" s="218"/>
      <c r="E6" s="218"/>
      <c r="F6" s="218"/>
      <c r="G6" s="218"/>
    </row>
    <row r="7" spans="1:9" ht="15" customHeight="1" thickBot="1" x14ac:dyDescent="0.25"/>
    <row r="8" spans="1:9" ht="24.95" customHeight="1" x14ac:dyDescent="0.2">
      <c r="A8" s="219" t="s">
        <v>4</v>
      </c>
      <c r="B8" s="221" t="s">
        <v>41</v>
      </c>
      <c r="C8" s="223" t="s">
        <v>6</v>
      </c>
      <c r="D8" s="158" t="s">
        <v>7</v>
      </c>
      <c r="E8" s="163"/>
      <c r="F8" s="163"/>
      <c r="G8" s="159"/>
    </row>
    <row r="9" spans="1:9" ht="24.95" customHeight="1" thickBot="1" x14ac:dyDescent="0.25">
      <c r="A9" s="220"/>
      <c r="B9" s="222"/>
      <c r="C9" s="224"/>
      <c r="D9" s="85" t="s">
        <v>8</v>
      </c>
      <c r="E9" s="85" t="s">
        <v>42</v>
      </c>
      <c r="F9" s="85" t="s">
        <v>9</v>
      </c>
      <c r="G9" s="15" t="s">
        <v>10</v>
      </c>
    </row>
    <row r="10" spans="1:9" ht="15.75" customHeight="1" x14ac:dyDescent="0.2">
      <c r="A10" s="69" t="s">
        <v>11</v>
      </c>
      <c r="B10" s="70" t="s">
        <v>43</v>
      </c>
      <c r="C10" s="70"/>
      <c r="D10" s="86"/>
      <c r="E10" s="86"/>
      <c r="F10" s="86"/>
      <c r="G10" s="87"/>
      <c r="H10" s="12"/>
      <c r="I10" s="12"/>
    </row>
    <row r="11" spans="1:9" ht="15.75" customHeight="1" x14ac:dyDescent="0.2">
      <c r="A11" s="88" t="s">
        <v>13</v>
      </c>
      <c r="B11" s="89" t="s">
        <v>44</v>
      </c>
      <c r="C11" s="90" t="s">
        <v>45</v>
      </c>
      <c r="D11" s="91">
        <v>850597.98499999999</v>
      </c>
      <c r="E11" s="92">
        <v>850597.98499999999</v>
      </c>
      <c r="F11" s="92">
        <v>850597.98499999999</v>
      </c>
      <c r="G11" s="93">
        <v>850597.98499999999</v>
      </c>
      <c r="H11" s="12"/>
      <c r="I11" s="12"/>
    </row>
    <row r="12" spans="1:9" ht="30" customHeight="1" x14ac:dyDescent="0.2">
      <c r="A12" s="94" t="s">
        <v>16</v>
      </c>
      <c r="B12" s="95" t="s">
        <v>46</v>
      </c>
      <c r="C12" s="96" t="s">
        <v>45</v>
      </c>
      <c r="D12" s="97">
        <v>850597.98499999999</v>
      </c>
      <c r="E12" s="98">
        <v>850597.98499999999</v>
      </c>
      <c r="F12" s="98">
        <v>850597.98499999999</v>
      </c>
      <c r="G12" s="99">
        <v>850597.98499999999</v>
      </c>
      <c r="H12" s="12"/>
      <c r="I12" s="12"/>
    </row>
    <row r="13" spans="1:9" ht="15.75" customHeight="1" x14ac:dyDescent="0.2">
      <c r="A13" s="88" t="s">
        <v>47</v>
      </c>
      <c r="B13" s="89" t="s">
        <v>14</v>
      </c>
      <c r="C13" s="90" t="s">
        <v>15</v>
      </c>
      <c r="D13" s="91">
        <v>2365.1129999999998</v>
      </c>
      <c r="E13" s="91">
        <v>3457.473</v>
      </c>
      <c r="F13" s="91">
        <v>3630.7360000000003</v>
      </c>
      <c r="G13" s="93">
        <v>3772.9839999999999</v>
      </c>
      <c r="H13" s="12"/>
      <c r="I13" s="12"/>
    </row>
    <row r="14" spans="1:9" ht="39.75" customHeight="1" x14ac:dyDescent="0.2">
      <c r="A14" s="94" t="s">
        <v>48</v>
      </c>
      <c r="B14" s="95" t="s">
        <v>49</v>
      </c>
      <c r="C14" s="96" t="s">
        <v>15</v>
      </c>
      <c r="D14" s="97">
        <v>992.09926472212919</v>
      </c>
      <c r="E14" s="98">
        <v>992.09926472212919</v>
      </c>
      <c r="F14" s="98">
        <v>992.09926472212919</v>
      </c>
      <c r="G14" s="100">
        <v>992.09926472212919</v>
      </c>
      <c r="H14" s="12"/>
      <c r="I14" s="12"/>
    </row>
    <row r="15" spans="1:9" ht="47.25" customHeight="1" thickBot="1" x14ac:dyDescent="0.25">
      <c r="A15" s="101" t="s">
        <v>50</v>
      </c>
      <c r="B15" s="102" t="s">
        <v>19</v>
      </c>
      <c r="C15" s="103" t="s">
        <v>15</v>
      </c>
      <c r="D15" s="104">
        <v>1373.0137352778706</v>
      </c>
      <c r="E15" s="105">
        <v>2465.3737352778708</v>
      </c>
      <c r="F15" s="105">
        <v>2638.6367352778711</v>
      </c>
      <c r="G15" s="106">
        <v>2780.8847352778707</v>
      </c>
      <c r="H15" s="12"/>
      <c r="I15" s="12"/>
    </row>
    <row r="16" spans="1:9" x14ac:dyDescent="0.2">
      <c r="A16" s="107"/>
      <c r="B16" s="108"/>
      <c r="C16" s="109"/>
      <c r="D16" s="110"/>
      <c r="E16" s="110"/>
      <c r="F16" s="110"/>
      <c r="G16" s="12"/>
      <c r="H16" s="12"/>
      <c r="I16" s="12"/>
    </row>
    <row r="17" spans="1:9" ht="13.5" thickBot="1" x14ac:dyDescent="0.25">
      <c r="A17" s="111"/>
      <c r="B17" s="108"/>
      <c r="C17" s="10"/>
      <c r="D17" s="110"/>
      <c r="E17" s="110"/>
      <c r="F17" s="110"/>
      <c r="G17" s="12"/>
      <c r="H17" s="12"/>
      <c r="I17" s="12"/>
    </row>
    <row r="18" spans="1:9" ht="47.25" customHeight="1" thickBot="1" x14ac:dyDescent="0.3">
      <c r="A18" s="225" t="s">
        <v>51</v>
      </c>
      <c r="B18" s="226"/>
      <c r="C18" s="226"/>
      <c r="D18" s="226"/>
      <c r="E18" s="226"/>
      <c r="F18" s="226"/>
      <c r="G18" s="227"/>
      <c r="H18" s="12"/>
      <c r="I18" s="12"/>
    </row>
    <row r="19" spans="1:9" ht="12.75" customHeight="1" x14ac:dyDescent="0.2">
      <c r="A19" s="228" t="s">
        <v>52</v>
      </c>
      <c r="B19" s="229"/>
      <c r="C19" s="232" t="s">
        <v>6</v>
      </c>
      <c r="D19" s="234" t="s">
        <v>7</v>
      </c>
      <c r="E19" s="235"/>
      <c r="F19" s="235"/>
      <c r="G19" s="236"/>
      <c r="H19" s="12"/>
      <c r="I19" s="12"/>
    </row>
    <row r="20" spans="1:9" ht="13.5" customHeight="1" thickBot="1" x14ac:dyDescent="0.25">
      <c r="A20" s="230"/>
      <c r="B20" s="231"/>
      <c r="C20" s="233"/>
      <c r="D20" s="112" t="s">
        <v>8</v>
      </c>
      <c r="E20" s="113" t="s">
        <v>53</v>
      </c>
      <c r="F20" s="113" t="s">
        <v>9</v>
      </c>
      <c r="G20" s="114" t="s">
        <v>10</v>
      </c>
      <c r="H20" s="12"/>
      <c r="I20" s="12"/>
    </row>
    <row r="21" spans="1:9" ht="48.75" customHeight="1" x14ac:dyDescent="0.2">
      <c r="A21" s="237" t="s">
        <v>54</v>
      </c>
      <c r="B21" s="238"/>
      <c r="C21" s="115" t="s">
        <v>15</v>
      </c>
      <c r="D21" s="116">
        <v>1373.0137352778706</v>
      </c>
      <c r="E21" s="117">
        <v>2465.3737352778708</v>
      </c>
      <c r="F21" s="117">
        <v>2638.6367352778711</v>
      </c>
      <c r="G21" s="118">
        <v>2780.8847352778707</v>
      </c>
      <c r="H21" s="12"/>
      <c r="I21" s="12"/>
    </row>
    <row r="22" spans="1:9" ht="30.75" customHeight="1" x14ac:dyDescent="0.2">
      <c r="A22" s="209" t="s">
        <v>55</v>
      </c>
      <c r="B22" s="210"/>
      <c r="C22" s="27"/>
      <c r="D22" s="119"/>
      <c r="E22" s="120"/>
      <c r="F22" s="120"/>
      <c r="G22" s="121"/>
      <c r="H22" s="12"/>
      <c r="I22" s="12"/>
    </row>
    <row r="23" spans="1:9" ht="30.75" customHeight="1" x14ac:dyDescent="0.2">
      <c r="A23" s="204" t="s">
        <v>56</v>
      </c>
      <c r="B23" s="205"/>
      <c r="C23" s="27" t="s">
        <v>57</v>
      </c>
      <c r="D23" s="122">
        <v>1013905.76</v>
      </c>
      <c r="E23" s="123">
        <v>1411108.73</v>
      </c>
      <c r="F23" s="123">
        <v>1575267.8</v>
      </c>
      <c r="G23" s="124">
        <v>777237.34</v>
      </c>
      <c r="H23" s="206"/>
      <c r="I23" s="12"/>
    </row>
    <row r="24" spans="1:9" ht="30.75" customHeight="1" x14ac:dyDescent="0.2">
      <c r="A24" s="204" t="s">
        <v>58</v>
      </c>
      <c r="B24" s="205"/>
      <c r="C24" s="27" t="s">
        <v>15</v>
      </c>
      <c r="D24" s="122">
        <v>79.08</v>
      </c>
      <c r="E24" s="123">
        <v>221.54</v>
      </c>
      <c r="F24" s="123">
        <v>254.65</v>
      </c>
      <c r="G24" s="124">
        <v>516.20000000000005</v>
      </c>
      <c r="H24" s="207"/>
      <c r="I24" s="12"/>
    </row>
    <row r="25" spans="1:9" ht="30.75" customHeight="1" x14ac:dyDescent="0.2">
      <c r="A25" s="209" t="s">
        <v>22</v>
      </c>
      <c r="B25" s="210"/>
      <c r="C25" s="125" t="s">
        <v>15</v>
      </c>
      <c r="D25" s="126">
        <v>1481.47</v>
      </c>
      <c r="E25" s="127">
        <v>2419.37</v>
      </c>
      <c r="F25" s="127">
        <v>2592.46</v>
      </c>
      <c r="G25" s="128">
        <v>2734.87</v>
      </c>
      <c r="H25" s="208"/>
      <c r="I25" s="12"/>
    </row>
    <row r="26" spans="1:9" ht="30.75" customHeight="1" x14ac:dyDescent="0.2">
      <c r="A26" s="211" t="s">
        <v>59</v>
      </c>
      <c r="B26" s="212"/>
      <c r="C26" s="125" t="s">
        <v>15</v>
      </c>
      <c r="D26" s="213">
        <v>42.2</v>
      </c>
      <c r="E26" s="214"/>
      <c r="F26" s="214"/>
      <c r="G26" s="215"/>
      <c r="H26" s="12"/>
      <c r="I26" s="12"/>
    </row>
    <row r="27" spans="1:9" ht="50.25" customHeight="1" thickBot="1" x14ac:dyDescent="0.25">
      <c r="A27" s="199" t="s">
        <v>25</v>
      </c>
      <c r="B27" s="200"/>
      <c r="C27" s="129" t="s">
        <v>15</v>
      </c>
      <c r="D27" s="201">
        <v>3.9767352778714096</v>
      </c>
      <c r="E27" s="202"/>
      <c r="F27" s="202"/>
      <c r="G27" s="203"/>
      <c r="H27" s="12"/>
      <c r="I27" s="12"/>
    </row>
    <row r="28" spans="1:9" ht="16.5" customHeight="1" x14ac:dyDescent="0.2">
      <c r="I28" s="130"/>
    </row>
    <row r="29" spans="1:9" ht="16.5" customHeight="1" x14ac:dyDescent="0.2">
      <c r="I29" s="130"/>
    </row>
    <row r="30" spans="1:9" ht="16.5" customHeight="1" x14ac:dyDescent="0.2">
      <c r="I30" s="130"/>
    </row>
    <row r="31" spans="1:9" ht="16.5" customHeight="1" x14ac:dyDescent="0.2">
      <c r="I31" s="130"/>
    </row>
    <row r="32" spans="1:9" ht="16.5" customHeight="1" x14ac:dyDescent="0.2">
      <c r="I32" s="130"/>
    </row>
    <row r="33" spans="1:9" ht="16.5" customHeight="1" x14ac:dyDescent="0.2">
      <c r="I33" s="130"/>
    </row>
    <row r="34" spans="1:9" ht="18" customHeight="1" x14ac:dyDescent="0.25">
      <c r="A34" s="188"/>
      <c r="B34" s="188"/>
      <c r="C34" s="65"/>
      <c r="D34" s="65"/>
      <c r="E34" s="65"/>
      <c r="F34" s="65"/>
      <c r="G34" s="65"/>
    </row>
    <row r="35" spans="1:9" ht="18" customHeight="1" x14ac:dyDescent="0.25">
      <c r="A35" s="188"/>
      <c r="B35" s="188"/>
      <c r="C35" s="65"/>
      <c r="D35" s="65"/>
      <c r="E35" s="65"/>
      <c r="F35" s="170"/>
      <c r="G35" s="170"/>
    </row>
    <row r="36" spans="1:9" ht="18" customHeight="1" x14ac:dyDescent="0.25">
      <c r="B36" s="37"/>
      <c r="C36" s="38"/>
      <c r="D36" s="52"/>
      <c r="E36" s="52"/>
    </row>
    <row r="37" spans="1:9" ht="18" customHeight="1" x14ac:dyDescent="0.25">
      <c r="B37" s="37"/>
      <c r="C37" s="38"/>
      <c r="D37" s="52"/>
      <c r="E37" s="52"/>
    </row>
    <row r="38" spans="1:9" ht="18" customHeight="1" x14ac:dyDescent="0.25">
      <c r="B38" s="37"/>
      <c r="C38" s="38"/>
      <c r="D38" s="52"/>
      <c r="E38" s="52"/>
    </row>
    <row r="39" spans="1:9" ht="18" customHeight="1" x14ac:dyDescent="0.25">
      <c r="B39" s="37"/>
      <c r="C39" s="38"/>
      <c r="D39" s="52"/>
      <c r="E39" s="52"/>
    </row>
    <row r="40" spans="1:9" ht="18" customHeight="1" x14ac:dyDescent="0.25">
      <c r="B40" s="37"/>
      <c r="C40" s="38"/>
      <c r="D40" s="52"/>
      <c r="E40" s="52"/>
    </row>
    <row r="41" spans="1:9" ht="18" customHeight="1" x14ac:dyDescent="0.25">
      <c r="B41" s="37"/>
      <c r="C41" s="38"/>
      <c r="D41" s="52"/>
      <c r="E41" s="52"/>
    </row>
    <row r="42" spans="1:9" ht="18" customHeight="1" x14ac:dyDescent="0.25">
      <c r="B42" s="37"/>
      <c r="C42" s="38"/>
      <c r="D42" s="52"/>
      <c r="E42" s="52"/>
    </row>
    <row r="43" spans="1:9" ht="18" customHeight="1" x14ac:dyDescent="0.25">
      <c r="B43" s="37"/>
      <c r="C43" s="38"/>
      <c r="D43" s="52"/>
      <c r="E43" s="52"/>
    </row>
    <row r="44" spans="1:9" ht="18" customHeight="1" x14ac:dyDescent="0.25">
      <c r="A44" s="6"/>
      <c r="B44" s="6"/>
      <c r="C44" s="38"/>
      <c r="D44" s="52"/>
      <c r="E44" s="52"/>
    </row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spans="1:3" ht="18" customHeight="1" x14ac:dyDescent="0.2">
      <c r="C49" s="6"/>
    </row>
    <row r="50" spans="1:3" ht="18" customHeight="1" x14ac:dyDescent="0.2">
      <c r="C50" s="6"/>
    </row>
    <row r="51" spans="1:3" ht="18" customHeight="1" x14ac:dyDescent="0.2">
      <c r="C51" s="6"/>
    </row>
    <row r="52" spans="1:3" ht="18" customHeight="1" x14ac:dyDescent="0.2">
      <c r="C52" s="6"/>
    </row>
    <row r="53" spans="1:3" ht="18" customHeight="1" x14ac:dyDescent="0.2">
      <c r="C53" s="6"/>
    </row>
    <row r="54" spans="1:3" ht="18" customHeight="1" x14ac:dyDescent="0.2">
      <c r="C54" s="6"/>
    </row>
    <row r="55" spans="1:3" ht="18" customHeight="1" x14ac:dyDescent="0.2">
      <c r="C55" s="6"/>
    </row>
    <row r="56" spans="1:3" ht="18" customHeight="1" x14ac:dyDescent="0.2">
      <c r="A56" s="198"/>
      <c r="B56" s="198"/>
      <c r="C56" s="6"/>
    </row>
    <row r="57" spans="1:3" ht="18" customHeight="1" x14ac:dyDescent="0.2">
      <c r="A57" s="198"/>
      <c r="B57" s="198"/>
      <c r="C57" s="6"/>
    </row>
  </sheetData>
  <mergeCells count="28">
    <mergeCell ref="A22:B22"/>
    <mergeCell ref="A1:G1"/>
    <mergeCell ref="A2:G2"/>
    <mergeCell ref="A3:G3"/>
    <mergeCell ref="A4:G5"/>
    <mergeCell ref="A6:G6"/>
    <mergeCell ref="A8:A9"/>
    <mergeCell ref="B8:B9"/>
    <mergeCell ref="C8:C9"/>
    <mergeCell ref="D8:G8"/>
    <mergeCell ref="A18:G18"/>
    <mergeCell ref="A19:B20"/>
    <mergeCell ref="C19:C20"/>
    <mergeCell ref="D19:G19"/>
    <mergeCell ref="A21:B21"/>
    <mergeCell ref="A23:B23"/>
    <mergeCell ref="H23:H25"/>
    <mergeCell ref="A24:B24"/>
    <mergeCell ref="A25:B25"/>
    <mergeCell ref="A26:B26"/>
    <mergeCell ref="D26:G26"/>
    <mergeCell ref="A57:B57"/>
    <mergeCell ref="A27:B27"/>
    <mergeCell ref="D27:G27"/>
    <mergeCell ref="A34:B34"/>
    <mergeCell ref="A35:B35"/>
    <mergeCell ref="F35:G35"/>
    <mergeCell ref="A56:B56"/>
  </mergeCells>
  <pageMargins left="1.2204724409448819" right="0.59055118110236227" top="0.39370078740157483" bottom="0.39370078740157483" header="0.31496062992125984" footer="0.31496062992125984"/>
  <pageSetup paperSize="9" scale="64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view="pageBreakPreview" zoomScale="87" zoomScaleNormal="100" zoomScaleSheetLayoutView="87" workbookViewId="0">
      <selection activeCell="J6" sqref="J6"/>
    </sheetView>
  </sheetViews>
  <sheetFormatPr defaultRowHeight="15" x14ac:dyDescent="0.25"/>
  <cols>
    <col min="1" max="1" width="12" customWidth="1"/>
    <col min="4" max="4" width="3.7109375" customWidth="1"/>
    <col min="5" max="5" width="9.85546875" customWidth="1"/>
    <col min="6" max="6" width="5.85546875" customWidth="1"/>
    <col min="7" max="7" width="4.85546875" customWidth="1"/>
    <col min="8" max="8" width="3.7109375" customWidth="1"/>
    <col min="9" max="9" width="15.28515625" customWidth="1"/>
    <col min="10" max="10" width="12.28515625" customWidth="1"/>
  </cols>
  <sheetData>
    <row r="1" spans="1:10" x14ac:dyDescent="0.25">
      <c r="A1" s="243" t="s">
        <v>60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43.5" customHeight="1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</row>
    <row r="3" spans="1:10" ht="26.25" customHeight="1" thickBot="1" x14ac:dyDescent="0.3">
      <c r="A3" s="244" t="s">
        <v>61</v>
      </c>
      <c r="B3" s="244"/>
      <c r="C3" s="244"/>
      <c r="D3" s="131"/>
      <c r="E3" s="131"/>
      <c r="F3" s="131"/>
      <c r="G3" s="131"/>
      <c r="H3" s="131"/>
      <c r="I3" s="131"/>
      <c r="J3" s="131"/>
    </row>
    <row r="4" spans="1:10" ht="27.75" customHeight="1" thickBot="1" x14ac:dyDescent="0.3">
      <c r="A4" s="245" t="s">
        <v>62</v>
      </c>
      <c r="B4" s="246"/>
      <c r="C4" s="246"/>
      <c r="D4" s="246"/>
      <c r="E4" s="246"/>
      <c r="F4" s="246"/>
      <c r="G4" s="246"/>
      <c r="H4" s="247"/>
      <c r="I4" s="132" t="s">
        <v>63</v>
      </c>
      <c r="J4" s="133" t="s">
        <v>64</v>
      </c>
    </row>
    <row r="5" spans="1:10" ht="27" customHeight="1" thickBot="1" x14ac:dyDescent="0.3">
      <c r="A5" s="248">
        <v>1</v>
      </c>
      <c r="B5" s="249"/>
      <c r="C5" s="249"/>
      <c r="D5" s="249"/>
      <c r="E5" s="249"/>
      <c r="F5" s="249"/>
      <c r="G5" s="249"/>
      <c r="H5" s="250"/>
      <c r="I5" s="132">
        <v>2</v>
      </c>
      <c r="J5" s="133">
        <v>3</v>
      </c>
    </row>
    <row r="6" spans="1:10" ht="32.25" customHeight="1" x14ac:dyDescent="0.25">
      <c r="A6" s="251" t="s">
        <v>65</v>
      </c>
      <c r="B6" s="252"/>
      <c r="C6" s="252"/>
      <c r="D6" s="252"/>
      <c r="E6" s="252"/>
      <c r="F6" s="252"/>
      <c r="G6" s="252"/>
      <c r="H6" s="252"/>
      <c r="I6" s="134" t="s">
        <v>15</v>
      </c>
      <c r="J6" s="135">
        <v>2503.5099999999998</v>
      </c>
    </row>
    <row r="7" spans="1:10" ht="34.5" customHeight="1" x14ac:dyDescent="0.25">
      <c r="A7" s="253" t="s">
        <v>66</v>
      </c>
      <c r="B7" s="254"/>
      <c r="C7" s="254"/>
      <c r="D7" s="254"/>
      <c r="E7" s="254"/>
      <c r="F7" s="254"/>
      <c r="G7" s="254"/>
      <c r="H7" s="254"/>
      <c r="I7" s="136" t="s">
        <v>15</v>
      </c>
      <c r="J7" s="135">
        <v>2457.3332647221282</v>
      </c>
    </row>
    <row r="8" spans="1:10" ht="90" customHeight="1" thickBot="1" x14ac:dyDescent="0.3">
      <c r="A8" s="239" t="s">
        <v>67</v>
      </c>
      <c r="B8" s="240"/>
      <c r="C8" s="240"/>
      <c r="D8" s="240"/>
      <c r="E8" s="240"/>
      <c r="F8" s="240"/>
      <c r="G8" s="240"/>
      <c r="H8" s="241"/>
      <c r="I8" s="137" t="s">
        <v>15</v>
      </c>
      <c r="J8" s="138">
        <v>46.176735277871416</v>
      </c>
    </row>
    <row r="9" spans="1:10" x14ac:dyDescent="0.25">
      <c r="A9" s="139"/>
      <c r="B9" s="140"/>
      <c r="C9" s="140"/>
      <c r="D9" s="140"/>
      <c r="E9" s="140"/>
      <c r="F9" s="140"/>
      <c r="G9" s="140"/>
      <c r="H9" s="140"/>
      <c r="I9" s="141"/>
      <c r="J9" s="141"/>
    </row>
    <row r="11" spans="1:10" x14ac:dyDescent="0.25">
      <c r="A11" s="242" t="s">
        <v>68</v>
      </c>
      <c r="B11" s="242"/>
      <c r="C11" s="242"/>
      <c r="D11" s="242"/>
      <c r="E11" s="242"/>
      <c r="F11" s="242"/>
      <c r="G11" s="242"/>
    </row>
  </sheetData>
  <mergeCells count="8">
    <mergeCell ref="A8:H8"/>
    <mergeCell ref="A11:G11"/>
    <mergeCell ref="A1:J2"/>
    <mergeCell ref="A3:C3"/>
    <mergeCell ref="A4:H4"/>
    <mergeCell ref="A5:H5"/>
    <mergeCell ref="A6:H6"/>
    <mergeCell ref="A7:H7"/>
  </mergeCells>
  <pageMargins left="1.2204724409448819" right="0.59055118110236227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1 ЦК</vt:lpstr>
      <vt:lpstr>3 ЦК</vt:lpstr>
      <vt:lpstr>3 ЦК (СЭС)</vt:lpstr>
      <vt:lpstr>4 ЦК</vt:lpstr>
      <vt:lpstr>5 ЦК</vt:lpstr>
      <vt:lpstr>Потери</vt:lpstr>
      <vt:lpstr>'1 ЦК'!Область_печати</vt:lpstr>
      <vt:lpstr>'3 ЦК'!Область_печати</vt:lpstr>
      <vt:lpstr>'3 ЦК (СЭС)'!Область_печати</vt:lpstr>
      <vt:lpstr>'4 ЦК'!Область_печати</vt:lpstr>
      <vt:lpstr>'5 ЦК'!Область_печати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Солнышкина Мария Валериевна</dc:creator>
  <cp:lastModifiedBy>Солнышкина Мария Валериевна</cp:lastModifiedBy>
  <cp:lastPrinted>2021-03-09T07:32:27Z</cp:lastPrinted>
  <dcterms:created xsi:type="dcterms:W3CDTF">2021-03-09T07:29:49Z</dcterms:created>
  <dcterms:modified xsi:type="dcterms:W3CDTF">2021-03-18T07:23:26Z</dcterms:modified>
</cp:coreProperties>
</file>