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КЕ\Информация для сайта\2023\Якутия\"/>
    </mc:Choice>
  </mc:AlternateContent>
  <xr:revisionPtr revIDLastSave="0" documentId="8_{B6F09D97-8909-4EE4-ABF6-8A75C34F1223}" xr6:coauthVersionLast="36" xr6:coauthVersionMax="36" xr10:uidLastSave="{00000000-0000-0000-0000-000000000000}"/>
  <bookViews>
    <workbookView xWindow="0" yWindow="0" windowWidth="28800" windowHeight="11025" xr2:uid="{3CE7CED4-A7BE-40DE-8FFD-9CE7D2DEEC58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externalReferences>
    <externalReference r:id="rId8"/>
  </externalReferences>
  <definedNames>
    <definedName name="GC_100A_LIST">'[1]группы потребителей'!$A$3</definedName>
    <definedName name="GC_SHORT_LIST">'[1]группы потребителей'!$A$3:$A$5</definedName>
    <definedName name="LEVEL_LIST">'[1]уровень напряжения'!$A$6:$A$9</definedName>
    <definedName name="REASON_LIST">'[1]причина корректировки'!$A$2:$A$8</definedName>
    <definedName name="REGION_LIST">'[1]субъекты РФ'!$A$2:$A$9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'3_ЦК'!$A$1:$Y$217</definedName>
    <definedName name="_xlnm.Print_Area" localSheetId="3">'4_ЦК'!$A$1:$Y$255</definedName>
    <definedName name="_xlnm.Print_Area" localSheetId="4">'5_ЦК'!$A$1:$Y$359</definedName>
    <definedName name="_xlnm.Print_Area" localSheetId="5">'6_ЦК'!$A$1:$Y$397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3" i="6" l="1"/>
  <c r="N363" i="6"/>
  <c r="M363" i="6"/>
  <c r="L363" i="6"/>
  <c r="K363" i="6"/>
  <c r="A358" i="6"/>
  <c r="T240" i="6"/>
  <c r="H240" i="6"/>
  <c r="T239" i="6"/>
  <c r="H239" i="6"/>
  <c r="T238" i="6"/>
  <c r="H238" i="6"/>
  <c r="T237" i="6"/>
  <c r="H237" i="6"/>
  <c r="T236" i="6"/>
  <c r="H236" i="6"/>
  <c r="T235" i="6"/>
  <c r="H235" i="6"/>
  <c r="T234" i="6"/>
  <c r="H234" i="6"/>
  <c r="T233" i="6"/>
  <c r="H233" i="6"/>
  <c r="T232" i="6"/>
  <c r="H232" i="6"/>
  <c r="T231" i="6"/>
  <c r="H231" i="6"/>
  <c r="T230" i="6"/>
  <c r="H230" i="6"/>
  <c r="T229" i="6"/>
  <c r="H229" i="6"/>
  <c r="T228" i="6"/>
  <c r="H228" i="6"/>
  <c r="T227" i="6"/>
  <c r="H227" i="6"/>
  <c r="T226" i="6"/>
  <c r="H226" i="6"/>
  <c r="T225" i="6"/>
  <c r="H225" i="6"/>
  <c r="T224" i="6"/>
  <c r="H224" i="6"/>
  <c r="T223" i="6"/>
  <c r="H223" i="6"/>
  <c r="T222" i="6"/>
  <c r="H222" i="6"/>
  <c r="T221" i="6"/>
  <c r="H221" i="6"/>
  <c r="T220" i="6"/>
  <c r="H220" i="6"/>
  <c r="T219" i="6"/>
  <c r="H219" i="6"/>
  <c r="T218" i="6"/>
  <c r="H218" i="6"/>
  <c r="T217" i="6"/>
  <c r="H217" i="6"/>
  <c r="T216" i="6"/>
  <c r="H216" i="6"/>
  <c r="T215" i="6"/>
  <c r="H215" i="6"/>
  <c r="T214" i="6"/>
  <c r="H214" i="6"/>
  <c r="T213" i="6"/>
  <c r="H213" i="6"/>
  <c r="T212" i="6"/>
  <c r="H212" i="6"/>
  <c r="T211" i="6"/>
  <c r="H211" i="6"/>
  <c r="T206" i="6"/>
  <c r="H206" i="6"/>
  <c r="T205" i="6"/>
  <c r="H205" i="6"/>
  <c r="T204" i="6"/>
  <c r="H204" i="6"/>
  <c r="T203" i="6"/>
  <c r="H203" i="6"/>
  <c r="T202" i="6"/>
  <c r="H202" i="6"/>
  <c r="T201" i="6"/>
  <c r="H201" i="6"/>
  <c r="T200" i="6"/>
  <c r="H200" i="6"/>
  <c r="T199" i="6"/>
  <c r="H199" i="6"/>
  <c r="T198" i="6"/>
  <c r="H198" i="6"/>
  <c r="T197" i="6"/>
  <c r="H197" i="6"/>
  <c r="T196" i="6"/>
  <c r="H196" i="6"/>
  <c r="T195" i="6"/>
  <c r="H195" i="6"/>
  <c r="T194" i="6"/>
  <c r="H194" i="6"/>
  <c r="T193" i="6"/>
  <c r="H193" i="6"/>
  <c r="T192" i="6"/>
  <c r="H192" i="6"/>
  <c r="T191" i="6"/>
  <c r="H191" i="6"/>
  <c r="T190" i="6"/>
  <c r="H190" i="6"/>
  <c r="T189" i="6"/>
  <c r="H189" i="6"/>
  <c r="T188" i="6"/>
  <c r="H188" i="6"/>
  <c r="T187" i="6"/>
  <c r="H187" i="6"/>
  <c r="T186" i="6"/>
  <c r="H186" i="6"/>
  <c r="T185" i="6"/>
  <c r="H185" i="6"/>
  <c r="T184" i="6"/>
  <c r="H184" i="6"/>
  <c r="T183" i="6"/>
  <c r="H183" i="6"/>
  <c r="T182" i="6"/>
  <c r="H182" i="6"/>
  <c r="T181" i="6"/>
  <c r="H181" i="6"/>
  <c r="T180" i="6"/>
  <c r="H180" i="6"/>
  <c r="T179" i="6"/>
  <c r="H179" i="6"/>
  <c r="T178" i="6"/>
  <c r="H178" i="6"/>
  <c r="T177" i="6"/>
  <c r="H177" i="6"/>
  <c r="S252" i="6"/>
  <c r="Q252" i="6"/>
  <c r="O252" i="6"/>
  <c r="M252" i="6"/>
  <c r="K252" i="6"/>
  <c r="A244" i="6"/>
  <c r="Y240" i="6"/>
  <c r="X240" i="6"/>
  <c r="W240" i="6"/>
  <c r="V240" i="6"/>
  <c r="U240" i="6"/>
  <c r="S240" i="6"/>
  <c r="R240" i="6"/>
  <c r="Q240" i="6"/>
  <c r="P240" i="6"/>
  <c r="O240" i="6"/>
  <c r="N240" i="6"/>
  <c r="M240" i="6"/>
  <c r="L240" i="6"/>
  <c r="K240" i="6"/>
  <c r="J240" i="6"/>
  <c r="I240" i="6"/>
  <c r="G240" i="6"/>
  <c r="F240" i="6"/>
  <c r="E240" i="6"/>
  <c r="D240" i="6"/>
  <c r="C240" i="6"/>
  <c r="B240" i="6"/>
  <c r="Y239" i="6"/>
  <c r="X239" i="6"/>
  <c r="W239" i="6"/>
  <c r="V239" i="6"/>
  <c r="U239" i="6"/>
  <c r="S239" i="6"/>
  <c r="R239" i="6"/>
  <c r="Q239" i="6"/>
  <c r="P239" i="6"/>
  <c r="O239" i="6"/>
  <c r="N239" i="6"/>
  <c r="M239" i="6"/>
  <c r="L239" i="6"/>
  <c r="K239" i="6"/>
  <c r="J239" i="6"/>
  <c r="I239" i="6"/>
  <c r="G239" i="6"/>
  <c r="F239" i="6"/>
  <c r="E239" i="6"/>
  <c r="D239" i="6"/>
  <c r="C239" i="6"/>
  <c r="B239" i="6"/>
  <c r="Y238" i="6"/>
  <c r="X238" i="6"/>
  <c r="W238" i="6"/>
  <c r="V238" i="6"/>
  <c r="U238" i="6"/>
  <c r="S238" i="6"/>
  <c r="R238" i="6"/>
  <c r="Q238" i="6"/>
  <c r="P238" i="6"/>
  <c r="O238" i="6"/>
  <c r="N238" i="6"/>
  <c r="M238" i="6"/>
  <c r="L238" i="6"/>
  <c r="K238" i="6"/>
  <c r="J238" i="6"/>
  <c r="I238" i="6"/>
  <c r="G238" i="6"/>
  <c r="F238" i="6"/>
  <c r="E238" i="6"/>
  <c r="D238" i="6"/>
  <c r="C238" i="6"/>
  <c r="B238" i="6"/>
  <c r="Y237" i="6"/>
  <c r="X237" i="6"/>
  <c r="W237" i="6"/>
  <c r="V237" i="6"/>
  <c r="U237" i="6"/>
  <c r="S237" i="6"/>
  <c r="R237" i="6"/>
  <c r="Q237" i="6"/>
  <c r="P237" i="6"/>
  <c r="O237" i="6"/>
  <c r="N237" i="6"/>
  <c r="M237" i="6"/>
  <c r="L237" i="6"/>
  <c r="K237" i="6"/>
  <c r="J237" i="6"/>
  <c r="I237" i="6"/>
  <c r="G237" i="6"/>
  <c r="F237" i="6"/>
  <c r="E237" i="6"/>
  <c r="D237" i="6"/>
  <c r="C237" i="6"/>
  <c r="B237" i="6"/>
  <c r="Y236" i="6"/>
  <c r="X236" i="6"/>
  <c r="W236" i="6"/>
  <c r="V236" i="6"/>
  <c r="U236" i="6"/>
  <c r="S236" i="6"/>
  <c r="R236" i="6"/>
  <c r="Q236" i="6"/>
  <c r="P236" i="6"/>
  <c r="O236" i="6"/>
  <c r="N236" i="6"/>
  <c r="M236" i="6"/>
  <c r="L236" i="6"/>
  <c r="K236" i="6"/>
  <c r="J236" i="6"/>
  <c r="I236" i="6"/>
  <c r="G236" i="6"/>
  <c r="F236" i="6"/>
  <c r="E236" i="6"/>
  <c r="D236" i="6"/>
  <c r="C236" i="6"/>
  <c r="B236" i="6"/>
  <c r="Y235" i="6"/>
  <c r="X235" i="6"/>
  <c r="W235" i="6"/>
  <c r="V235" i="6"/>
  <c r="U235" i="6"/>
  <c r="S235" i="6"/>
  <c r="R235" i="6"/>
  <c r="Q235" i="6"/>
  <c r="P235" i="6"/>
  <c r="O235" i="6"/>
  <c r="N235" i="6"/>
  <c r="M235" i="6"/>
  <c r="L235" i="6"/>
  <c r="K235" i="6"/>
  <c r="J235" i="6"/>
  <c r="I235" i="6"/>
  <c r="G235" i="6"/>
  <c r="F235" i="6"/>
  <c r="E235" i="6"/>
  <c r="D235" i="6"/>
  <c r="C235" i="6"/>
  <c r="B235" i="6"/>
  <c r="Y234" i="6"/>
  <c r="X234" i="6"/>
  <c r="W234" i="6"/>
  <c r="V234" i="6"/>
  <c r="U234" i="6"/>
  <c r="S234" i="6"/>
  <c r="R234" i="6"/>
  <c r="Q234" i="6"/>
  <c r="P234" i="6"/>
  <c r="O234" i="6"/>
  <c r="N234" i="6"/>
  <c r="M234" i="6"/>
  <c r="L234" i="6"/>
  <c r="K234" i="6"/>
  <c r="J234" i="6"/>
  <c r="I234" i="6"/>
  <c r="G234" i="6"/>
  <c r="F234" i="6"/>
  <c r="E234" i="6"/>
  <c r="D234" i="6"/>
  <c r="C234" i="6"/>
  <c r="B234" i="6"/>
  <c r="Y233" i="6"/>
  <c r="X233" i="6"/>
  <c r="W233" i="6"/>
  <c r="V233" i="6"/>
  <c r="U233" i="6"/>
  <c r="S233" i="6"/>
  <c r="R233" i="6"/>
  <c r="Q233" i="6"/>
  <c r="P233" i="6"/>
  <c r="O233" i="6"/>
  <c r="N233" i="6"/>
  <c r="M233" i="6"/>
  <c r="L233" i="6"/>
  <c r="K233" i="6"/>
  <c r="J233" i="6"/>
  <c r="I233" i="6"/>
  <c r="G233" i="6"/>
  <c r="F233" i="6"/>
  <c r="E233" i="6"/>
  <c r="D233" i="6"/>
  <c r="C233" i="6"/>
  <c r="B233" i="6"/>
  <c r="Y232" i="6"/>
  <c r="X232" i="6"/>
  <c r="W232" i="6"/>
  <c r="V232" i="6"/>
  <c r="U232" i="6"/>
  <c r="S232" i="6"/>
  <c r="R232" i="6"/>
  <c r="Q232" i="6"/>
  <c r="P232" i="6"/>
  <c r="O232" i="6"/>
  <c r="N232" i="6"/>
  <c r="M232" i="6"/>
  <c r="L232" i="6"/>
  <c r="K232" i="6"/>
  <c r="J232" i="6"/>
  <c r="I232" i="6"/>
  <c r="G232" i="6"/>
  <c r="F232" i="6"/>
  <c r="E232" i="6"/>
  <c r="D232" i="6"/>
  <c r="C232" i="6"/>
  <c r="B232" i="6"/>
  <c r="Y231" i="6"/>
  <c r="X231" i="6"/>
  <c r="W231" i="6"/>
  <c r="V231" i="6"/>
  <c r="U231" i="6"/>
  <c r="S231" i="6"/>
  <c r="R231" i="6"/>
  <c r="Q231" i="6"/>
  <c r="P231" i="6"/>
  <c r="O231" i="6"/>
  <c r="N231" i="6"/>
  <c r="M231" i="6"/>
  <c r="L231" i="6"/>
  <c r="K231" i="6"/>
  <c r="J231" i="6"/>
  <c r="I231" i="6"/>
  <c r="G231" i="6"/>
  <c r="F231" i="6"/>
  <c r="E231" i="6"/>
  <c r="D231" i="6"/>
  <c r="C231" i="6"/>
  <c r="B231" i="6"/>
  <c r="Y230" i="6"/>
  <c r="X230" i="6"/>
  <c r="W230" i="6"/>
  <c r="V230" i="6"/>
  <c r="U230" i="6"/>
  <c r="S230" i="6"/>
  <c r="R230" i="6"/>
  <c r="Q230" i="6"/>
  <c r="P230" i="6"/>
  <c r="O230" i="6"/>
  <c r="N230" i="6"/>
  <c r="M230" i="6"/>
  <c r="L230" i="6"/>
  <c r="K230" i="6"/>
  <c r="J230" i="6"/>
  <c r="I230" i="6"/>
  <c r="G230" i="6"/>
  <c r="F230" i="6"/>
  <c r="E230" i="6"/>
  <c r="D230" i="6"/>
  <c r="C230" i="6"/>
  <c r="B230" i="6"/>
  <c r="Y229" i="6"/>
  <c r="X229" i="6"/>
  <c r="W229" i="6"/>
  <c r="V229" i="6"/>
  <c r="U229" i="6"/>
  <c r="S229" i="6"/>
  <c r="R229" i="6"/>
  <c r="Q229" i="6"/>
  <c r="P229" i="6"/>
  <c r="O229" i="6"/>
  <c r="N229" i="6"/>
  <c r="M229" i="6"/>
  <c r="L229" i="6"/>
  <c r="K229" i="6"/>
  <c r="J229" i="6"/>
  <c r="I229" i="6"/>
  <c r="G229" i="6"/>
  <c r="F229" i="6"/>
  <c r="E229" i="6"/>
  <c r="D229" i="6"/>
  <c r="C229" i="6"/>
  <c r="B229" i="6"/>
  <c r="Y228" i="6"/>
  <c r="X228" i="6"/>
  <c r="W228" i="6"/>
  <c r="V228" i="6"/>
  <c r="U228" i="6"/>
  <c r="S228" i="6"/>
  <c r="R228" i="6"/>
  <c r="Q228" i="6"/>
  <c r="P228" i="6"/>
  <c r="O228" i="6"/>
  <c r="N228" i="6"/>
  <c r="M228" i="6"/>
  <c r="L228" i="6"/>
  <c r="K228" i="6"/>
  <c r="J228" i="6"/>
  <c r="I228" i="6"/>
  <c r="G228" i="6"/>
  <c r="F228" i="6"/>
  <c r="E228" i="6"/>
  <c r="D228" i="6"/>
  <c r="C228" i="6"/>
  <c r="B228" i="6"/>
  <c r="Y227" i="6"/>
  <c r="X227" i="6"/>
  <c r="W227" i="6"/>
  <c r="V227" i="6"/>
  <c r="U227" i="6"/>
  <c r="S227" i="6"/>
  <c r="R227" i="6"/>
  <c r="Q227" i="6"/>
  <c r="P227" i="6"/>
  <c r="O227" i="6"/>
  <c r="N227" i="6"/>
  <c r="M227" i="6"/>
  <c r="L227" i="6"/>
  <c r="K227" i="6"/>
  <c r="J227" i="6"/>
  <c r="I227" i="6"/>
  <c r="G227" i="6"/>
  <c r="F227" i="6"/>
  <c r="E227" i="6"/>
  <c r="D227" i="6"/>
  <c r="C227" i="6"/>
  <c r="B227" i="6"/>
  <c r="Y226" i="6"/>
  <c r="X226" i="6"/>
  <c r="W226" i="6"/>
  <c r="V226" i="6"/>
  <c r="U226" i="6"/>
  <c r="S226" i="6"/>
  <c r="R226" i="6"/>
  <c r="Q226" i="6"/>
  <c r="P226" i="6"/>
  <c r="O226" i="6"/>
  <c r="N226" i="6"/>
  <c r="M226" i="6"/>
  <c r="L226" i="6"/>
  <c r="K226" i="6"/>
  <c r="J226" i="6"/>
  <c r="I226" i="6"/>
  <c r="G226" i="6"/>
  <c r="F226" i="6"/>
  <c r="E226" i="6"/>
  <c r="D226" i="6"/>
  <c r="C226" i="6"/>
  <c r="B226" i="6"/>
  <c r="Y225" i="6"/>
  <c r="X225" i="6"/>
  <c r="W225" i="6"/>
  <c r="V225" i="6"/>
  <c r="U225" i="6"/>
  <c r="S225" i="6"/>
  <c r="R225" i="6"/>
  <c r="Q225" i="6"/>
  <c r="P225" i="6"/>
  <c r="O225" i="6"/>
  <c r="N225" i="6"/>
  <c r="M225" i="6"/>
  <c r="L225" i="6"/>
  <c r="K225" i="6"/>
  <c r="J225" i="6"/>
  <c r="I225" i="6"/>
  <c r="G225" i="6"/>
  <c r="F225" i="6"/>
  <c r="E225" i="6"/>
  <c r="D225" i="6"/>
  <c r="C225" i="6"/>
  <c r="B225" i="6"/>
  <c r="Y224" i="6"/>
  <c r="X224" i="6"/>
  <c r="W224" i="6"/>
  <c r="V224" i="6"/>
  <c r="U224" i="6"/>
  <c r="S224" i="6"/>
  <c r="R224" i="6"/>
  <c r="Q224" i="6"/>
  <c r="P224" i="6"/>
  <c r="O224" i="6"/>
  <c r="N224" i="6"/>
  <c r="M224" i="6"/>
  <c r="L224" i="6"/>
  <c r="K224" i="6"/>
  <c r="J224" i="6"/>
  <c r="I224" i="6"/>
  <c r="G224" i="6"/>
  <c r="F224" i="6"/>
  <c r="E224" i="6"/>
  <c r="D224" i="6"/>
  <c r="C224" i="6"/>
  <c r="B224" i="6"/>
  <c r="Y223" i="6"/>
  <c r="X223" i="6"/>
  <c r="W223" i="6"/>
  <c r="V223" i="6"/>
  <c r="U223" i="6"/>
  <c r="S223" i="6"/>
  <c r="R223" i="6"/>
  <c r="Q223" i="6"/>
  <c r="P223" i="6"/>
  <c r="O223" i="6"/>
  <c r="N223" i="6"/>
  <c r="M223" i="6"/>
  <c r="L223" i="6"/>
  <c r="K223" i="6"/>
  <c r="J223" i="6"/>
  <c r="I223" i="6"/>
  <c r="G223" i="6"/>
  <c r="F223" i="6"/>
  <c r="E223" i="6"/>
  <c r="D223" i="6"/>
  <c r="C223" i="6"/>
  <c r="B223" i="6"/>
  <c r="Y222" i="6"/>
  <c r="X222" i="6"/>
  <c r="W222" i="6"/>
  <c r="V222" i="6"/>
  <c r="U222" i="6"/>
  <c r="S222" i="6"/>
  <c r="R222" i="6"/>
  <c r="Q222" i="6"/>
  <c r="P222" i="6"/>
  <c r="O222" i="6"/>
  <c r="N222" i="6"/>
  <c r="M222" i="6"/>
  <c r="L222" i="6"/>
  <c r="K222" i="6"/>
  <c r="J222" i="6"/>
  <c r="I222" i="6"/>
  <c r="G222" i="6"/>
  <c r="F222" i="6"/>
  <c r="E222" i="6"/>
  <c r="D222" i="6"/>
  <c r="C222" i="6"/>
  <c r="B222" i="6"/>
  <c r="Y221" i="6"/>
  <c r="X221" i="6"/>
  <c r="W221" i="6"/>
  <c r="V221" i="6"/>
  <c r="U221" i="6"/>
  <c r="S221" i="6"/>
  <c r="R221" i="6"/>
  <c r="Q221" i="6"/>
  <c r="P221" i="6"/>
  <c r="O221" i="6"/>
  <c r="N221" i="6"/>
  <c r="M221" i="6"/>
  <c r="L221" i="6"/>
  <c r="K221" i="6"/>
  <c r="J221" i="6"/>
  <c r="I221" i="6"/>
  <c r="G221" i="6"/>
  <c r="F221" i="6"/>
  <c r="E221" i="6"/>
  <c r="D221" i="6"/>
  <c r="C221" i="6"/>
  <c r="B221" i="6"/>
  <c r="Y220" i="6"/>
  <c r="X220" i="6"/>
  <c r="W220" i="6"/>
  <c r="V220" i="6"/>
  <c r="U220" i="6"/>
  <c r="S220" i="6"/>
  <c r="R220" i="6"/>
  <c r="Q220" i="6"/>
  <c r="P220" i="6"/>
  <c r="O220" i="6"/>
  <c r="N220" i="6"/>
  <c r="M220" i="6"/>
  <c r="L220" i="6"/>
  <c r="K220" i="6"/>
  <c r="J220" i="6"/>
  <c r="I220" i="6"/>
  <c r="G220" i="6"/>
  <c r="F220" i="6"/>
  <c r="E220" i="6"/>
  <c r="D220" i="6"/>
  <c r="C220" i="6"/>
  <c r="B220" i="6"/>
  <c r="Y219" i="6"/>
  <c r="X219" i="6"/>
  <c r="W219" i="6"/>
  <c r="V219" i="6"/>
  <c r="U219" i="6"/>
  <c r="S219" i="6"/>
  <c r="R219" i="6"/>
  <c r="Q219" i="6"/>
  <c r="P219" i="6"/>
  <c r="O219" i="6"/>
  <c r="N219" i="6"/>
  <c r="M219" i="6"/>
  <c r="L219" i="6"/>
  <c r="K219" i="6"/>
  <c r="J219" i="6"/>
  <c r="I219" i="6"/>
  <c r="G219" i="6"/>
  <c r="F219" i="6"/>
  <c r="E219" i="6"/>
  <c r="D219" i="6"/>
  <c r="C219" i="6"/>
  <c r="B219" i="6"/>
  <c r="Y218" i="6"/>
  <c r="X218" i="6"/>
  <c r="W218" i="6"/>
  <c r="V218" i="6"/>
  <c r="U218" i="6"/>
  <c r="S218" i="6"/>
  <c r="R218" i="6"/>
  <c r="Q218" i="6"/>
  <c r="P218" i="6"/>
  <c r="O218" i="6"/>
  <c r="N218" i="6"/>
  <c r="M218" i="6"/>
  <c r="L218" i="6"/>
  <c r="K218" i="6"/>
  <c r="J218" i="6"/>
  <c r="I218" i="6"/>
  <c r="G218" i="6"/>
  <c r="F218" i="6"/>
  <c r="E218" i="6"/>
  <c r="D218" i="6"/>
  <c r="C218" i="6"/>
  <c r="B218" i="6"/>
  <c r="Y217" i="6"/>
  <c r="X217" i="6"/>
  <c r="W217" i="6"/>
  <c r="V217" i="6"/>
  <c r="U217" i="6"/>
  <c r="S217" i="6"/>
  <c r="R217" i="6"/>
  <c r="Q217" i="6"/>
  <c r="P217" i="6"/>
  <c r="O217" i="6"/>
  <c r="N217" i="6"/>
  <c r="M217" i="6"/>
  <c r="L217" i="6"/>
  <c r="K217" i="6"/>
  <c r="J217" i="6"/>
  <c r="I217" i="6"/>
  <c r="G217" i="6"/>
  <c r="F217" i="6"/>
  <c r="E217" i="6"/>
  <c r="D217" i="6"/>
  <c r="C217" i="6"/>
  <c r="B217" i="6"/>
  <c r="Y216" i="6"/>
  <c r="X216" i="6"/>
  <c r="W216" i="6"/>
  <c r="V216" i="6"/>
  <c r="U216" i="6"/>
  <c r="S216" i="6"/>
  <c r="R216" i="6"/>
  <c r="Q216" i="6"/>
  <c r="P216" i="6"/>
  <c r="O216" i="6"/>
  <c r="N216" i="6"/>
  <c r="M216" i="6"/>
  <c r="L216" i="6"/>
  <c r="K216" i="6"/>
  <c r="J216" i="6"/>
  <c r="I216" i="6"/>
  <c r="G216" i="6"/>
  <c r="F216" i="6"/>
  <c r="E216" i="6"/>
  <c r="D216" i="6"/>
  <c r="C216" i="6"/>
  <c r="B216" i="6"/>
  <c r="Y215" i="6"/>
  <c r="X215" i="6"/>
  <c r="W215" i="6"/>
  <c r="V215" i="6"/>
  <c r="U215" i="6"/>
  <c r="S215" i="6"/>
  <c r="R215" i="6"/>
  <c r="Q215" i="6"/>
  <c r="P215" i="6"/>
  <c r="O215" i="6"/>
  <c r="N215" i="6"/>
  <c r="M215" i="6"/>
  <c r="L215" i="6"/>
  <c r="K215" i="6"/>
  <c r="J215" i="6"/>
  <c r="I215" i="6"/>
  <c r="G215" i="6"/>
  <c r="F215" i="6"/>
  <c r="E215" i="6"/>
  <c r="D215" i="6"/>
  <c r="C215" i="6"/>
  <c r="B215" i="6"/>
  <c r="Y214" i="6"/>
  <c r="X214" i="6"/>
  <c r="W214" i="6"/>
  <c r="V214" i="6"/>
  <c r="U214" i="6"/>
  <c r="S214" i="6"/>
  <c r="R214" i="6"/>
  <c r="Q214" i="6"/>
  <c r="P214" i="6"/>
  <c r="O214" i="6"/>
  <c r="N214" i="6"/>
  <c r="M214" i="6"/>
  <c r="L214" i="6"/>
  <c r="K214" i="6"/>
  <c r="J214" i="6"/>
  <c r="I214" i="6"/>
  <c r="G214" i="6"/>
  <c r="F214" i="6"/>
  <c r="E214" i="6"/>
  <c r="D214" i="6"/>
  <c r="C214" i="6"/>
  <c r="B214" i="6"/>
  <c r="Y213" i="6"/>
  <c r="X213" i="6"/>
  <c r="W213" i="6"/>
  <c r="V213" i="6"/>
  <c r="U213" i="6"/>
  <c r="S213" i="6"/>
  <c r="R213" i="6"/>
  <c r="Q213" i="6"/>
  <c r="P213" i="6"/>
  <c r="O213" i="6"/>
  <c r="N213" i="6"/>
  <c r="M213" i="6"/>
  <c r="L213" i="6"/>
  <c r="K213" i="6"/>
  <c r="J213" i="6"/>
  <c r="I213" i="6"/>
  <c r="G213" i="6"/>
  <c r="F213" i="6"/>
  <c r="E213" i="6"/>
  <c r="D213" i="6"/>
  <c r="C213" i="6"/>
  <c r="B213" i="6"/>
  <c r="Y212" i="6"/>
  <c r="X212" i="6"/>
  <c r="W212" i="6"/>
  <c r="V212" i="6"/>
  <c r="U212" i="6"/>
  <c r="S212" i="6"/>
  <c r="R212" i="6"/>
  <c r="Q212" i="6"/>
  <c r="P212" i="6"/>
  <c r="O212" i="6"/>
  <c r="N212" i="6"/>
  <c r="M212" i="6"/>
  <c r="L212" i="6"/>
  <c r="K212" i="6"/>
  <c r="J212" i="6"/>
  <c r="I212" i="6"/>
  <c r="G212" i="6"/>
  <c r="F212" i="6"/>
  <c r="E212" i="6"/>
  <c r="D212" i="6"/>
  <c r="C212" i="6"/>
  <c r="B212" i="6"/>
  <c r="Y211" i="6"/>
  <c r="X211" i="6"/>
  <c r="W211" i="6"/>
  <c r="V211" i="6"/>
  <c r="U211" i="6"/>
  <c r="S211" i="6"/>
  <c r="R211" i="6"/>
  <c r="Q211" i="6"/>
  <c r="P211" i="6"/>
  <c r="O211" i="6"/>
  <c r="N211" i="6"/>
  <c r="M211" i="6"/>
  <c r="L211" i="6"/>
  <c r="K211" i="6"/>
  <c r="J211" i="6"/>
  <c r="I211" i="6"/>
  <c r="G211" i="6"/>
  <c r="F211" i="6"/>
  <c r="E211" i="6"/>
  <c r="D211" i="6"/>
  <c r="C211" i="6"/>
  <c r="B211" i="6"/>
  <c r="Y206" i="6"/>
  <c r="X206" i="6"/>
  <c r="W206" i="6"/>
  <c r="V206" i="6"/>
  <c r="U206" i="6"/>
  <c r="S206" i="6"/>
  <c r="R206" i="6"/>
  <c r="Q206" i="6"/>
  <c r="P206" i="6"/>
  <c r="O206" i="6"/>
  <c r="N206" i="6"/>
  <c r="M206" i="6"/>
  <c r="L206" i="6"/>
  <c r="K206" i="6"/>
  <c r="J206" i="6"/>
  <c r="I206" i="6"/>
  <c r="G206" i="6"/>
  <c r="F206" i="6"/>
  <c r="E206" i="6"/>
  <c r="D206" i="6"/>
  <c r="C206" i="6"/>
  <c r="B206" i="6"/>
  <c r="Y205" i="6"/>
  <c r="X205" i="6"/>
  <c r="W205" i="6"/>
  <c r="V205" i="6"/>
  <c r="U205" i="6"/>
  <c r="S205" i="6"/>
  <c r="R205" i="6"/>
  <c r="Q205" i="6"/>
  <c r="P205" i="6"/>
  <c r="O205" i="6"/>
  <c r="N205" i="6"/>
  <c r="M205" i="6"/>
  <c r="L205" i="6"/>
  <c r="K205" i="6"/>
  <c r="J205" i="6"/>
  <c r="I205" i="6"/>
  <c r="G205" i="6"/>
  <c r="F205" i="6"/>
  <c r="E205" i="6"/>
  <c r="D205" i="6"/>
  <c r="C205" i="6"/>
  <c r="B205" i="6"/>
  <c r="Y204" i="6"/>
  <c r="X204" i="6"/>
  <c r="W204" i="6"/>
  <c r="V204" i="6"/>
  <c r="U204" i="6"/>
  <c r="S204" i="6"/>
  <c r="R204" i="6"/>
  <c r="Q204" i="6"/>
  <c r="P204" i="6"/>
  <c r="O204" i="6"/>
  <c r="N204" i="6"/>
  <c r="M204" i="6"/>
  <c r="L204" i="6"/>
  <c r="K204" i="6"/>
  <c r="J204" i="6"/>
  <c r="I204" i="6"/>
  <c r="G204" i="6"/>
  <c r="F204" i="6"/>
  <c r="E204" i="6"/>
  <c r="D204" i="6"/>
  <c r="C204" i="6"/>
  <c r="B204" i="6"/>
  <c r="Y203" i="6"/>
  <c r="X203" i="6"/>
  <c r="W203" i="6"/>
  <c r="V203" i="6"/>
  <c r="U203" i="6"/>
  <c r="S203" i="6"/>
  <c r="R203" i="6"/>
  <c r="Q203" i="6"/>
  <c r="P203" i="6"/>
  <c r="O203" i="6"/>
  <c r="N203" i="6"/>
  <c r="M203" i="6"/>
  <c r="L203" i="6"/>
  <c r="K203" i="6"/>
  <c r="J203" i="6"/>
  <c r="I203" i="6"/>
  <c r="G203" i="6"/>
  <c r="F203" i="6"/>
  <c r="E203" i="6"/>
  <c r="D203" i="6"/>
  <c r="C203" i="6"/>
  <c r="B203" i="6"/>
  <c r="Y202" i="6"/>
  <c r="X202" i="6"/>
  <c r="W202" i="6"/>
  <c r="V202" i="6"/>
  <c r="U202" i="6"/>
  <c r="S202" i="6"/>
  <c r="R202" i="6"/>
  <c r="Q202" i="6"/>
  <c r="P202" i="6"/>
  <c r="O202" i="6"/>
  <c r="N202" i="6"/>
  <c r="M202" i="6"/>
  <c r="L202" i="6"/>
  <c r="K202" i="6"/>
  <c r="J202" i="6"/>
  <c r="I202" i="6"/>
  <c r="G202" i="6"/>
  <c r="F202" i="6"/>
  <c r="E202" i="6"/>
  <c r="D202" i="6"/>
  <c r="C202" i="6"/>
  <c r="B202" i="6"/>
  <c r="Y201" i="6"/>
  <c r="X201" i="6"/>
  <c r="W201" i="6"/>
  <c r="V201" i="6"/>
  <c r="U201" i="6"/>
  <c r="S201" i="6"/>
  <c r="R201" i="6"/>
  <c r="Q201" i="6"/>
  <c r="P201" i="6"/>
  <c r="O201" i="6"/>
  <c r="N201" i="6"/>
  <c r="M201" i="6"/>
  <c r="L201" i="6"/>
  <c r="K201" i="6"/>
  <c r="J201" i="6"/>
  <c r="I201" i="6"/>
  <c r="G201" i="6"/>
  <c r="F201" i="6"/>
  <c r="E201" i="6"/>
  <c r="D201" i="6"/>
  <c r="C201" i="6"/>
  <c r="B201" i="6"/>
  <c r="Y200" i="6"/>
  <c r="X200" i="6"/>
  <c r="W200" i="6"/>
  <c r="V200" i="6"/>
  <c r="U200" i="6"/>
  <c r="S200" i="6"/>
  <c r="R200" i="6"/>
  <c r="Q200" i="6"/>
  <c r="P200" i="6"/>
  <c r="O200" i="6"/>
  <c r="N200" i="6"/>
  <c r="M200" i="6"/>
  <c r="L200" i="6"/>
  <c r="K200" i="6"/>
  <c r="J200" i="6"/>
  <c r="I200" i="6"/>
  <c r="G200" i="6"/>
  <c r="F200" i="6"/>
  <c r="E200" i="6"/>
  <c r="D200" i="6"/>
  <c r="C200" i="6"/>
  <c r="B200" i="6"/>
  <c r="Y199" i="6"/>
  <c r="X199" i="6"/>
  <c r="W199" i="6"/>
  <c r="V199" i="6"/>
  <c r="U199" i="6"/>
  <c r="S199" i="6"/>
  <c r="R199" i="6"/>
  <c r="Q199" i="6"/>
  <c r="P199" i="6"/>
  <c r="O199" i="6"/>
  <c r="N199" i="6"/>
  <c r="M199" i="6"/>
  <c r="L199" i="6"/>
  <c r="K199" i="6"/>
  <c r="J199" i="6"/>
  <c r="I199" i="6"/>
  <c r="G199" i="6"/>
  <c r="F199" i="6"/>
  <c r="E199" i="6"/>
  <c r="D199" i="6"/>
  <c r="C199" i="6"/>
  <c r="B199" i="6"/>
  <c r="Y198" i="6"/>
  <c r="X198" i="6"/>
  <c r="W198" i="6"/>
  <c r="V198" i="6"/>
  <c r="U198" i="6"/>
  <c r="S198" i="6"/>
  <c r="R198" i="6"/>
  <c r="Q198" i="6"/>
  <c r="P198" i="6"/>
  <c r="O198" i="6"/>
  <c r="N198" i="6"/>
  <c r="M198" i="6"/>
  <c r="L198" i="6"/>
  <c r="K198" i="6"/>
  <c r="J198" i="6"/>
  <c r="I198" i="6"/>
  <c r="G198" i="6"/>
  <c r="F198" i="6"/>
  <c r="E198" i="6"/>
  <c r="D198" i="6"/>
  <c r="C198" i="6"/>
  <c r="B198" i="6"/>
  <c r="Y197" i="6"/>
  <c r="X197" i="6"/>
  <c r="W197" i="6"/>
  <c r="V197" i="6"/>
  <c r="U197" i="6"/>
  <c r="S197" i="6"/>
  <c r="R197" i="6"/>
  <c r="Q197" i="6"/>
  <c r="P197" i="6"/>
  <c r="O197" i="6"/>
  <c r="N197" i="6"/>
  <c r="M197" i="6"/>
  <c r="L197" i="6"/>
  <c r="K197" i="6"/>
  <c r="J197" i="6"/>
  <c r="I197" i="6"/>
  <c r="G197" i="6"/>
  <c r="F197" i="6"/>
  <c r="E197" i="6"/>
  <c r="D197" i="6"/>
  <c r="C197" i="6"/>
  <c r="B197" i="6"/>
  <c r="Y196" i="6"/>
  <c r="X196" i="6"/>
  <c r="W196" i="6"/>
  <c r="V196" i="6"/>
  <c r="U196" i="6"/>
  <c r="S196" i="6"/>
  <c r="R196" i="6"/>
  <c r="Q196" i="6"/>
  <c r="P196" i="6"/>
  <c r="O196" i="6"/>
  <c r="N196" i="6"/>
  <c r="M196" i="6"/>
  <c r="L196" i="6"/>
  <c r="K196" i="6"/>
  <c r="J196" i="6"/>
  <c r="I196" i="6"/>
  <c r="G196" i="6"/>
  <c r="F196" i="6"/>
  <c r="E196" i="6"/>
  <c r="D196" i="6"/>
  <c r="C196" i="6"/>
  <c r="B196" i="6"/>
  <c r="Y195" i="6"/>
  <c r="X195" i="6"/>
  <c r="W195" i="6"/>
  <c r="V195" i="6"/>
  <c r="U195" i="6"/>
  <c r="S195" i="6"/>
  <c r="R195" i="6"/>
  <c r="Q195" i="6"/>
  <c r="P195" i="6"/>
  <c r="O195" i="6"/>
  <c r="N195" i="6"/>
  <c r="M195" i="6"/>
  <c r="L195" i="6"/>
  <c r="K195" i="6"/>
  <c r="J195" i="6"/>
  <c r="I195" i="6"/>
  <c r="G195" i="6"/>
  <c r="F195" i="6"/>
  <c r="E195" i="6"/>
  <c r="D195" i="6"/>
  <c r="C195" i="6"/>
  <c r="B195" i="6"/>
  <c r="Y194" i="6"/>
  <c r="X194" i="6"/>
  <c r="W194" i="6"/>
  <c r="V194" i="6"/>
  <c r="U194" i="6"/>
  <c r="S194" i="6"/>
  <c r="R194" i="6"/>
  <c r="Q194" i="6"/>
  <c r="P194" i="6"/>
  <c r="O194" i="6"/>
  <c r="N194" i="6"/>
  <c r="M194" i="6"/>
  <c r="L194" i="6"/>
  <c r="K194" i="6"/>
  <c r="J194" i="6"/>
  <c r="I194" i="6"/>
  <c r="G194" i="6"/>
  <c r="F194" i="6"/>
  <c r="E194" i="6"/>
  <c r="D194" i="6"/>
  <c r="C194" i="6"/>
  <c r="B194" i="6"/>
  <c r="Y193" i="6"/>
  <c r="X193" i="6"/>
  <c r="W193" i="6"/>
  <c r="V193" i="6"/>
  <c r="U193" i="6"/>
  <c r="S193" i="6"/>
  <c r="R193" i="6"/>
  <c r="Q193" i="6"/>
  <c r="P193" i="6"/>
  <c r="O193" i="6"/>
  <c r="N193" i="6"/>
  <c r="M193" i="6"/>
  <c r="L193" i="6"/>
  <c r="K193" i="6"/>
  <c r="J193" i="6"/>
  <c r="I193" i="6"/>
  <c r="G193" i="6"/>
  <c r="F193" i="6"/>
  <c r="E193" i="6"/>
  <c r="D193" i="6"/>
  <c r="C193" i="6"/>
  <c r="B193" i="6"/>
  <c r="Y192" i="6"/>
  <c r="X192" i="6"/>
  <c r="W192" i="6"/>
  <c r="V192" i="6"/>
  <c r="U192" i="6"/>
  <c r="S192" i="6"/>
  <c r="R192" i="6"/>
  <c r="Q192" i="6"/>
  <c r="P192" i="6"/>
  <c r="O192" i="6"/>
  <c r="N192" i="6"/>
  <c r="M192" i="6"/>
  <c r="L192" i="6"/>
  <c r="K192" i="6"/>
  <c r="J192" i="6"/>
  <c r="I192" i="6"/>
  <c r="G192" i="6"/>
  <c r="F192" i="6"/>
  <c r="E192" i="6"/>
  <c r="D192" i="6"/>
  <c r="C192" i="6"/>
  <c r="B192" i="6"/>
  <c r="Y191" i="6"/>
  <c r="X191" i="6"/>
  <c r="W191" i="6"/>
  <c r="V191" i="6"/>
  <c r="U191" i="6"/>
  <c r="S191" i="6"/>
  <c r="R191" i="6"/>
  <c r="Q191" i="6"/>
  <c r="P191" i="6"/>
  <c r="O191" i="6"/>
  <c r="N191" i="6"/>
  <c r="M191" i="6"/>
  <c r="L191" i="6"/>
  <c r="K191" i="6"/>
  <c r="J191" i="6"/>
  <c r="I191" i="6"/>
  <c r="G191" i="6"/>
  <c r="F191" i="6"/>
  <c r="E191" i="6"/>
  <c r="D191" i="6"/>
  <c r="C191" i="6"/>
  <c r="B191" i="6"/>
  <c r="Y190" i="6"/>
  <c r="X190" i="6"/>
  <c r="W190" i="6"/>
  <c r="V190" i="6"/>
  <c r="U190" i="6"/>
  <c r="S190" i="6"/>
  <c r="R190" i="6"/>
  <c r="Q190" i="6"/>
  <c r="P190" i="6"/>
  <c r="O190" i="6"/>
  <c r="N190" i="6"/>
  <c r="M190" i="6"/>
  <c r="L190" i="6"/>
  <c r="K190" i="6"/>
  <c r="J190" i="6"/>
  <c r="I190" i="6"/>
  <c r="G190" i="6"/>
  <c r="F190" i="6"/>
  <c r="E190" i="6"/>
  <c r="D190" i="6"/>
  <c r="C190" i="6"/>
  <c r="B190" i="6"/>
  <c r="Y189" i="6"/>
  <c r="X189" i="6"/>
  <c r="W189" i="6"/>
  <c r="V189" i="6"/>
  <c r="U189" i="6"/>
  <c r="S189" i="6"/>
  <c r="R189" i="6"/>
  <c r="Q189" i="6"/>
  <c r="P189" i="6"/>
  <c r="O189" i="6"/>
  <c r="N189" i="6"/>
  <c r="M189" i="6"/>
  <c r="L189" i="6"/>
  <c r="K189" i="6"/>
  <c r="J189" i="6"/>
  <c r="I189" i="6"/>
  <c r="G189" i="6"/>
  <c r="F189" i="6"/>
  <c r="E189" i="6"/>
  <c r="D189" i="6"/>
  <c r="C189" i="6"/>
  <c r="B189" i="6"/>
  <c r="Y188" i="6"/>
  <c r="X188" i="6"/>
  <c r="W188" i="6"/>
  <c r="V188" i="6"/>
  <c r="U188" i="6"/>
  <c r="S188" i="6"/>
  <c r="R188" i="6"/>
  <c r="Q188" i="6"/>
  <c r="P188" i="6"/>
  <c r="O188" i="6"/>
  <c r="N188" i="6"/>
  <c r="M188" i="6"/>
  <c r="L188" i="6"/>
  <c r="K188" i="6"/>
  <c r="J188" i="6"/>
  <c r="I188" i="6"/>
  <c r="G188" i="6"/>
  <c r="F188" i="6"/>
  <c r="E188" i="6"/>
  <c r="D188" i="6"/>
  <c r="C188" i="6"/>
  <c r="B188" i="6"/>
  <c r="Y187" i="6"/>
  <c r="X187" i="6"/>
  <c r="W187" i="6"/>
  <c r="V187" i="6"/>
  <c r="U187" i="6"/>
  <c r="S187" i="6"/>
  <c r="R187" i="6"/>
  <c r="Q187" i="6"/>
  <c r="P187" i="6"/>
  <c r="O187" i="6"/>
  <c r="N187" i="6"/>
  <c r="M187" i="6"/>
  <c r="L187" i="6"/>
  <c r="K187" i="6"/>
  <c r="J187" i="6"/>
  <c r="I187" i="6"/>
  <c r="G187" i="6"/>
  <c r="F187" i="6"/>
  <c r="E187" i="6"/>
  <c r="D187" i="6"/>
  <c r="C187" i="6"/>
  <c r="B187" i="6"/>
  <c r="Y186" i="6"/>
  <c r="X186" i="6"/>
  <c r="W186" i="6"/>
  <c r="V186" i="6"/>
  <c r="U186" i="6"/>
  <c r="S186" i="6"/>
  <c r="R186" i="6"/>
  <c r="Q186" i="6"/>
  <c r="P186" i="6"/>
  <c r="O186" i="6"/>
  <c r="N186" i="6"/>
  <c r="M186" i="6"/>
  <c r="L186" i="6"/>
  <c r="K186" i="6"/>
  <c r="J186" i="6"/>
  <c r="I186" i="6"/>
  <c r="G186" i="6"/>
  <c r="F186" i="6"/>
  <c r="E186" i="6"/>
  <c r="D186" i="6"/>
  <c r="C186" i="6"/>
  <c r="B186" i="6"/>
  <c r="Y185" i="6"/>
  <c r="X185" i="6"/>
  <c r="W185" i="6"/>
  <c r="V185" i="6"/>
  <c r="U185" i="6"/>
  <c r="S185" i="6"/>
  <c r="R185" i="6"/>
  <c r="Q185" i="6"/>
  <c r="P185" i="6"/>
  <c r="O185" i="6"/>
  <c r="N185" i="6"/>
  <c r="M185" i="6"/>
  <c r="L185" i="6"/>
  <c r="K185" i="6"/>
  <c r="J185" i="6"/>
  <c r="I185" i="6"/>
  <c r="G185" i="6"/>
  <c r="F185" i="6"/>
  <c r="E185" i="6"/>
  <c r="D185" i="6"/>
  <c r="C185" i="6"/>
  <c r="B185" i="6"/>
  <c r="Y184" i="6"/>
  <c r="X184" i="6"/>
  <c r="W184" i="6"/>
  <c r="V184" i="6"/>
  <c r="U184" i="6"/>
  <c r="S184" i="6"/>
  <c r="R184" i="6"/>
  <c r="Q184" i="6"/>
  <c r="P184" i="6"/>
  <c r="O184" i="6"/>
  <c r="N184" i="6"/>
  <c r="M184" i="6"/>
  <c r="L184" i="6"/>
  <c r="K184" i="6"/>
  <c r="J184" i="6"/>
  <c r="I184" i="6"/>
  <c r="G184" i="6"/>
  <c r="F184" i="6"/>
  <c r="E184" i="6"/>
  <c r="D184" i="6"/>
  <c r="C184" i="6"/>
  <c r="B184" i="6"/>
  <c r="Y183" i="6"/>
  <c r="X183" i="6"/>
  <c r="W183" i="6"/>
  <c r="V183" i="6"/>
  <c r="U183" i="6"/>
  <c r="S183" i="6"/>
  <c r="R183" i="6"/>
  <c r="Q183" i="6"/>
  <c r="P183" i="6"/>
  <c r="O183" i="6"/>
  <c r="N183" i="6"/>
  <c r="M183" i="6"/>
  <c r="L183" i="6"/>
  <c r="K183" i="6"/>
  <c r="J183" i="6"/>
  <c r="I183" i="6"/>
  <c r="G183" i="6"/>
  <c r="F183" i="6"/>
  <c r="E183" i="6"/>
  <c r="D183" i="6"/>
  <c r="C183" i="6"/>
  <c r="B183" i="6"/>
  <c r="Y182" i="6"/>
  <c r="X182" i="6"/>
  <c r="W182" i="6"/>
  <c r="V182" i="6"/>
  <c r="U182" i="6"/>
  <c r="S182" i="6"/>
  <c r="R182" i="6"/>
  <c r="Q182" i="6"/>
  <c r="P182" i="6"/>
  <c r="O182" i="6"/>
  <c r="N182" i="6"/>
  <c r="M182" i="6"/>
  <c r="L182" i="6"/>
  <c r="K182" i="6"/>
  <c r="J182" i="6"/>
  <c r="I182" i="6"/>
  <c r="G182" i="6"/>
  <c r="F182" i="6"/>
  <c r="E182" i="6"/>
  <c r="D182" i="6"/>
  <c r="C182" i="6"/>
  <c r="B182" i="6"/>
  <c r="Y181" i="6"/>
  <c r="X181" i="6"/>
  <c r="W181" i="6"/>
  <c r="V181" i="6"/>
  <c r="U181" i="6"/>
  <c r="S181" i="6"/>
  <c r="R181" i="6"/>
  <c r="Q181" i="6"/>
  <c r="P181" i="6"/>
  <c r="O181" i="6"/>
  <c r="N181" i="6"/>
  <c r="M181" i="6"/>
  <c r="L181" i="6"/>
  <c r="K181" i="6"/>
  <c r="J181" i="6"/>
  <c r="I181" i="6"/>
  <c r="G181" i="6"/>
  <c r="F181" i="6"/>
  <c r="E181" i="6"/>
  <c r="D181" i="6"/>
  <c r="C181" i="6"/>
  <c r="B181" i="6"/>
  <c r="Y180" i="6"/>
  <c r="X180" i="6"/>
  <c r="W180" i="6"/>
  <c r="V180" i="6"/>
  <c r="U180" i="6"/>
  <c r="S180" i="6"/>
  <c r="R180" i="6"/>
  <c r="Q180" i="6"/>
  <c r="P180" i="6"/>
  <c r="O180" i="6"/>
  <c r="N180" i="6"/>
  <c r="M180" i="6"/>
  <c r="L180" i="6"/>
  <c r="K180" i="6"/>
  <c r="J180" i="6"/>
  <c r="I180" i="6"/>
  <c r="G180" i="6"/>
  <c r="F180" i="6"/>
  <c r="E180" i="6"/>
  <c r="D180" i="6"/>
  <c r="C180" i="6"/>
  <c r="B180" i="6"/>
  <c r="Y179" i="6"/>
  <c r="X179" i="6"/>
  <c r="W179" i="6"/>
  <c r="V179" i="6"/>
  <c r="U179" i="6"/>
  <c r="S179" i="6"/>
  <c r="R179" i="6"/>
  <c r="Q179" i="6"/>
  <c r="P179" i="6"/>
  <c r="O179" i="6"/>
  <c r="N179" i="6"/>
  <c r="M179" i="6"/>
  <c r="L179" i="6"/>
  <c r="K179" i="6"/>
  <c r="J179" i="6"/>
  <c r="I179" i="6"/>
  <c r="G179" i="6"/>
  <c r="F179" i="6"/>
  <c r="E179" i="6"/>
  <c r="D179" i="6"/>
  <c r="C179" i="6"/>
  <c r="B179" i="6"/>
  <c r="Y178" i="6"/>
  <c r="X178" i="6"/>
  <c r="W178" i="6"/>
  <c r="V178" i="6"/>
  <c r="U178" i="6"/>
  <c r="S178" i="6"/>
  <c r="R178" i="6"/>
  <c r="Q178" i="6"/>
  <c r="P178" i="6"/>
  <c r="O178" i="6"/>
  <c r="N178" i="6"/>
  <c r="M178" i="6"/>
  <c r="L178" i="6"/>
  <c r="K178" i="6"/>
  <c r="J178" i="6"/>
  <c r="I178" i="6"/>
  <c r="G178" i="6"/>
  <c r="F178" i="6"/>
  <c r="E178" i="6"/>
  <c r="D178" i="6"/>
  <c r="C178" i="6"/>
  <c r="B178" i="6"/>
  <c r="Y177" i="6"/>
  <c r="X177" i="6"/>
  <c r="W177" i="6"/>
  <c r="V177" i="6"/>
  <c r="U177" i="6"/>
  <c r="S177" i="6"/>
  <c r="R177" i="6"/>
  <c r="Q177" i="6"/>
  <c r="P177" i="6"/>
  <c r="O177" i="6"/>
  <c r="N177" i="6"/>
  <c r="M177" i="6"/>
  <c r="L177" i="6"/>
  <c r="K177" i="6"/>
  <c r="J177" i="6"/>
  <c r="I177" i="6"/>
  <c r="G177" i="6"/>
  <c r="F177" i="6"/>
  <c r="E177" i="6"/>
  <c r="D177" i="6"/>
  <c r="C177" i="6"/>
  <c r="B177" i="6"/>
  <c r="Y358" i="5"/>
  <c r="Y397" i="6" s="1"/>
  <c r="X358" i="5"/>
  <c r="X397" i="6" s="1"/>
  <c r="W358" i="5"/>
  <c r="W397" i="6" s="1"/>
  <c r="V358" i="5"/>
  <c r="V397" i="6" s="1"/>
  <c r="U358" i="5"/>
  <c r="U397" i="6" s="1"/>
  <c r="T358" i="5"/>
  <c r="T397" i="6" s="1"/>
  <c r="S358" i="5"/>
  <c r="S397" i="6" s="1"/>
  <c r="R358" i="5"/>
  <c r="R397" i="6" s="1"/>
  <c r="Q358" i="5"/>
  <c r="Q397" i="6" s="1"/>
  <c r="P358" i="5"/>
  <c r="P397" i="6" s="1"/>
  <c r="O358" i="5"/>
  <c r="O397" i="6" s="1"/>
  <c r="N358" i="5"/>
  <c r="N397" i="6" s="1"/>
  <c r="M358" i="5"/>
  <c r="M397" i="6" s="1"/>
  <c r="L358" i="5"/>
  <c r="L397" i="6" s="1"/>
  <c r="K358" i="5"/>
  <c r="K397" i="6" s="1"/>
  <c r="J358" i="5"/>
  <c r="J397" i="6" s="1"/>
  <c r="I358" i="5"/>
  <c r="I397" i="6" s="1"/>
  <c r="H358" i="5"/>
  <c r="H397" i="6" s="1"/>
  <c r="G358" i="5"/>
  <c r="G397" i="6" s="1"/>
  <c r="F358" i="5"/>
  <c r="F397" i="6" s="1"/>
  <c r="E358" i="5"/>
  <c r="E397" i="6" s="1"/>
  <c r="D358" i="5"/>
  <c r="D397" i="6" s="1"/>
  <c r="C358" i="5"/>
  <c r="C397" i="6" s="1"/>
  <c r="B358" i="5"/>
  <c r="B397" i="6" s="1"/>
  <c r="Y357" i="5"/>
  <c r="Y396" i="6" s="1"/>
  <c r="X357" i="5"/>
  <c r="X396" i="6" s="1"/>
  <c r="W357" i="5"/>
  <c r="W396" i="6" s="1"/>
  <c r="V357" i="5"/>
  <c r="V396" i="6" s="1"/>
  <c r="U357" i="5"/>
  <c r="U396" i="6" s="1"/>
  <c r="T357" i="5"/>
  <c r="T396" i="6" s="1"/>
  <c r="S357" i="5"/>
  <c r="S396" i="6" s="1"/>
  <c r="R357" i="5"/>
  <c r="R396" i="6" s="1"/>
  <c r="Q357" i="5"/>
  <c r="Q396" i="6" s="1"/>
  <c r="P357" i="5"/>
  <c r="P396" i="6" s="1"/>
  <c r="O357" i="5"/>
  <c r="O396" i="6" s="1"/>
  <c r="N357" i="5"/>
  <c r="N396" i="6" s="1"/>
  <c r="M357" i="5"/>
  <c r="M396" i="6" s="1"/>
  <c r="L357" i="5"/>
  <c r="L396" i="6" s="1"/>
  <c r="K357" i="5"/>
  <c r="K396" i="6" s="1"/>
  <c r="J357" i="5"/>
  <c r="J396" i="6" s="1"/>
  <c r="I357" i="5"/>
  <c r="I396" i="6" s="1"/>
  <c r="H357" i="5"/>
  <c r="H396" i="6" s="1"/>
  <c r="G357" i="5"/>
  <c r="G396" i="6" s="1"/>
  <c r="F357" i="5"/>
  <c r="F396" i="6" s="1"/>
  <c r="E357" i="5"/>
  <c r="E396" i="6" s="1"/>
  <c r="D357" i="5"/>
  <c r="D396" i="6" s="1"/>
  <c r="C357" i="5"/>
  <c r="C396" i="6" s="1"/>
  <c r="B357" i="5"/>
  <c r="B396" i="6" s="1"/>
  <c r="Y356" i="5"/>
  <c r="Y395" i="6" s="1"/>
  <c r="X356" i="5"/>
  <c r="X395" i="6" s="1"/>
  <c r="W356" i="5"/>
  <c r="W395" i="6" s="1"/>
  <c r="V356" i="5"/>
  <c r="V395" i="6" s="1"/>
  <c r="U356" i="5"/>
  <c r="U395" i="6" s="1"/>
  <c r="T356" i="5"/>
  <c r="T395" i="6" s="1"/>
  <c r="S356" i="5"/>
  <c r="S395" i="6" s="1"/>
  <c r="R356" i="5"/>
  <c r="R395" i="6" s="1"/>
  <c r="Q356" i="5"/>
  <c r="Q395" i="6" s="1"/>
  <c r="P356" i="5"/>
  <c r="P395" i="6" s="1"/>
  <c r="O356" i="5"/>
  <c r="O395" i="6" s="1"/>
  <c r="N356" i="5"/>
  <c r="N395" i="6" s="1"/>
  <c r="M356" i="5"/>
  <c r="M395" i="6" s="1"/>
  <c r="L356" i="5"/>
  <c r="L395" i="6" s="1"/>
  <c r="K356" i="5"/>
  <c r="K395" i="6" s="1"/>
  <c r="J356" i="5"/>
  <c r="J395" i="6" s="1"/>
  <c r="I356" i="5"/>
  <c r="I395" i="6" s="1"/>
  <c r="H356" i="5"/>
  <c r="H395" i="6" s="1"/>
  <c r="G356" i="5"/>
  <c r="G395" i="6" s="1"/>
  <c r="F356" i="5"/>
  <c r="F395" i="6" s="1"/>
  <c r="E356" i="5"/>
  <c r="E395" i="6" s="1"/>
  <c r="D356" i="5"/>
  <c r="D395" i="6" s="1"/>
  <c r="C356" i="5"/>
  <c r="C395" i="6" s="1"/>
  <c r="B356" i="5"/>
  <c r="B395" i="6" s="1"/>
  <c r="Y355" i="5"/>
  <c r="Y394" i="6" s="1"/>
  <c r="X355" i="5"/>
  <c r="X394" i="6" s="1"/>
  <c r="W355" i="5"/>
  <c r="W394" i="6" s="1"/>
  <c r="V355" i="5"/>
  <c r="V394" i="6" s="1"/>
  <c r="U355" i="5"/>
  <c r="U394" i="6" s="1"/>
  <c r="T355" i="5"/>
  <c r="T394" i="6" s="1"/>
  <c r="S355" i="5"/>
  <c r="S394" i="6" s="1"/>
  <c r="R355" i="5"/>
  <c r="R394" i="6" s="1"/>
  <c r="Q355" i="5"/>
  <c r="Q394" i="6" s="1"/>
  <c r="P355" i="5"/>
  <c r="P394" i="6" s="1"/>
  <c r="O355" i="5"/>
  <c r="O394" i="6" s="1"/>
  <c r="N355" i="5"/>
  <c r="N394" i="6" s="1"/>
  <c r="M355" i="5"/>
  <c r="M394" i="6" s="1"/>
  <c r="L355" i="5"/>
  <c r="L394" i="6" s="1"/>
  <c r="K355" i="5"/>
  <c r="K394" i="6" s="1"/>
  <c r="J355" i="5"/>
  <c r="J394" i="6" s="1"/>
  <c r="I355" i="5"/>
  <c r="I394" i="6" s="1"/>
  <c r="H355" i="5"/>
  <c r="H394" i="6" s="1"/>
  <c r="G355" i="5"/>
  <c r="G394" i="6" s="1"/>
  <c r="F355" i="5"/>
  <c r="F394" i="6" s="1"/>
  <c r="E355" i="5"/>
  <c r="E394" i="6" s="1"/>
  <c r="D355" i="5"/>
  <c r="D394" i="6" s="1"/>
  <c r="C355" i="5"/>
  <c r="C394" i="6" s="1"/>
  <c r="B355" i="5"/>
  <c r="B394" i="6" s="1"/>
  <c r="Y354" i="5"/>
  <c r="Y393" i="6" s="1"/>
  <c r="X354" i="5"/>
  <c r="X393" i="6" s="1"/>
  <c r="W354" i="5"/>
  <c r="W393" i="6" s="1"/>
  <c r="V354" i="5"/>
  <c r="V393" i="6" s="1"/>
  <c r="U354" i="5"/>
  <c r="U393" i="6" s="1"/>
  <c r="T354" i="5"/>
  <c r="T393" i="6" s="1"/>
  <c r="S354" i="5"/>
  <c r="S393" i="6" s="1"/>
  <c r="R354" i="5"/>
  <c r="R393" i="6" s="1"/>
  <c r="Q354" i="5"/>
  <c r="Q393" i="6" s="1"/>
  <c r="P354" i="5"/>
  <c r="P393" i="6" s="1"/>
  <c r="O354" i="5"/>
  <c r="O393" i="6" s="1"/>
  <c r="N354" i="5"/>
  <c r="N393" i="6" s="1"/>
  <c r="M354" i="5"/>
  <c r="M393" i="6" s="1"/>
  <c r="L354" i="5"/>
  <c r="L393" i="6" s="1"/>
  <c r="K354" i="5"/>
  <c r="K393" i="6" s="1"/>
  <c r="J354" i="5"/>
  <c r="J393" i="6" s="1"/>
  <c r="I354" i="5"/>
  <c r="I393" i="6" s="1"/>
  <c r="H354" i="5"/>
  <c r="H393" i="6" s="1"/>
  <c r="G354" i="5"/>
  <c r="G393" i="6" s="1"/>
  <c r="F354" i="5"/>
  <c r="F393" i="6" s="1"/>
  <c r="E354" i="5"/>
  <c r="E393" i="6" s="1"/>
  <c r="D354" i="5"/>
  <c r="D393" i="6" s="1"/>
  <c r="C354" i="5"/>
  <c r="C393" i="6" s="1"/>
  <c r="B354" i="5"/>
  <c r="B393" i="6" s="1"/>
  <c r="Y353" i="5"/>
  <c r="Y392" i="6" s="1"/>
  <c r="X353" i="5"/>
  <c r="X392" i="6" s="1"/>
  <c r="W353" i="5"/>
  <c r="W392" i="6" s="1"/>
  <c r="V353" i="5"/>
  <c r="V392" i="6" s="1"/>
  <c r="U353" i="5"/>
  <c r="U392" i="6" s="1"/>
  <c r="T353" i="5"/>
  <c r="T392" i="6" s="1"/>
  <c r="S353" i="5"/>
  <c r="S392" i="6" s="1"/>
  <c r="R353" i="5"/>
  <c r="R392" i="6" s="1"/>
  <c r="Q353" i="5"/>
  <c r="Q392" i="6" s="1"/>
  <c r="P353" i="5"/>
  <c r="P392" i="6" s="1"/>
  <c r="O353" i="5"/>
  <c r="O392" i="6" s="1"/>
  <c r="N353" i="5"/>
  <c r="N392" i="6" s="1"/>
  <c r="M353" i="5"/>
  <c r="M392" i="6" s="1"/>
  <c r="L353" i="5"/>
  <c r="L392" i="6" s="1"/>
  <c r="K353" i="5"/>
  <c r="K392" i="6" s="1"/>
  <c r="J353" i="5"/>
  <c r="J392" i="6" s="1"/>
  <c r="I353" i="5"/>
  <c r="I392" i="6" s="1"/>
  <c r="H353" i="5"/>
  <c r="H392" i="6" s="1"/>
  <c r="G353" i="5"/>
  <c r="G392" i="6" s="1"/>
  <c r="F353" i="5"/>
  <c r="F392" i="6" s="1"/>
  <c r="E353" i="5"/>
  <c r="E392" i="6" s="1"/>
  <c r="D353" i="5"/>
  <c r="D392" i="6" s="1"/>
  <c r="C353" i="5"/>
  <c r="C392" i="6" s="1"/>
  <c r="B353" i="5"/>
  <c r="B392" i="6" s="1"/>
  <c r="Y352" i="5"/>
  <c r="Y391" i="6" s="1"/>
  <c r="X352" i="5"/>
  <c r="X391" i="6" s="1"/>
  <c r="W352" i="5"/>
  <c r="W391" i="6" s="1"/>
  <c r="V352" i="5"/>
  <c r="V391" i="6" s="1"/>
  <c r="U352" i="5"/>
  <c r="U391" i="6" s="1"/>
  <c r="T352" i="5"/>
  <c r="T391" i="6" s="1"/>
  <c r="S352" i="5"/>
  <c r="S391" i="6" s="1"/>
  <c r="R352" i="5"/>
  <c r="R391" i="6" s="1"/>
  <c r="Q352" i="5"/>
  <c r="Q391" i="6" s="1"/>
  <c r="P352" i="5"/>
  <c r="P391" i="6" s="1"/>
  <c r="O352" i="5"/>
  <c r="O391" i="6" s="1"/>
  <c r="N352" i="5"/>
  <c r="N391" i="6" s="1"/>
  <c r="M352" i="5"/>
  <c r="M391" i="6" s="1"/>
  <c r="L352" i="5"/>
  <c r="L391" i="6" s="1"/>
  <c r="K352" i="5"/>
  <c r="K391" i="6" s="1"/>
  <c r="J352" i="5"/>
  <c r="J391" i="6" s="1"/>
  <c r="I352" i="5"/>
  <c r="I391" i="6" s="1"/>
  <c r="H352" i="5"/>
  <c r="H391" i="6" s="1"/>
  <c r="G352" i="5"/>
  <c r="G391" i="6" s="1"/>
  <c r="F352" i="5"/>
  <c r="F391" i="6" s="1"/>
  <c r="E352" i="5"/>
  <c r="E391" i="6" s="1"/>
  <c r="D352" i="5"/>
  <c r="D391" i="6" s="1"/>
  <c r="C352" i="5"/>
  <c r="C391" i="6" s="1"/>
  <c r="B352" i="5"/>
  <c r="B391" i="6" s="1"/>
  <c r="Y351" i="5"/>
  <c r="Y390" i="6" s="1"/>
  <c r="X351" i="5"/>
  <c r="X390" i="6" s="1"/>
  <c r="W351" i="5"/>
  <c r="W390" i="6" s="1"/>
  <c r="V351" i="5"/>
  <c r="V390" i="6" s="1"/>
  <c r="U351" i="5"/>
  <c r="U390" i="6" s="1"/>
  <c r="T351" i="5"/>
  <c r="T390" i="6" s="1"/>
  <c r="S351" i="5"/>
  <c r="S390" i="6" s="1"/>
  <c r="R351" i="5"/>
  <c r="R390" i="6" s="1"/>
  <c r="Q351" i="5"/>
  <c r="Q390" i="6" s="1"/>
  <c r="P351" i="5"/>
  <c r="P390" i="6" s="1"/>
  <c r="O351" i="5"/>
  <c r="O390" i="6" s="1"/>
  <c r="N351" i="5"/>
  <c r="N390" i="6" s="1"/>
  <c r="M351" i="5"/>
  <c r="M390" i="6" s="1"/>
  <c r="L351" i="5"/>
  <c r="L390" i="6" s="1"/>
  <c r="K351" i="5"/>
  <c r="K390" i="6" s="1"/>
  <c r="J351" i="5"/>
  <c r="J390" i="6" s="1"/>
  <c r="I351" i="5"/>
  <c r="I390" i="6" s="1"/>
  <c r="H351" i="5"/>
  <c r="H390" i="6" s="1"/>
  <c r="G351" i="5"/>
  <c r="G390" i="6" s="1"/>
  <c r="F351" i="5"/>
  <c r="F390" i="6" s="1"/>
  <c r="E351" i="5"/>
  <c r="E390" i="6" s="1"/>
  <c r="D351" i="5"/>
  <c r="D390" i="6" s="1"/>
  <c r="C351" i="5"/>
  <c r="C390" i="6" s="1"/>
  <c r="B351" i="5"/>
  <c r="B390" i="6" s="1"/>
  <c r="Y350" i="5"/>
  <c r="Y389" i="6" s="1"/>
  <c r="X350" i="5"/>
  <c r="X389" i="6" s="1"/>
  <c r="W350" i="5"/>
  <c r="W389" i="6" s="1"/>
  <c r="V350" i="5"/>
  <c r="V389" i="6" s="1"/>
  <c r="U350" i="5"/>
  <c r="U389" i="6" s="1"/>
  <c r="T350" i="5"/>
  <c r="T389" i="6" s="1"/>
  <c r="S350" i="5"/>
  <c r="S389" i="6" s="1"/>
  <c r="R350" i="5"/>
  <c r="R389" i="6" s="1"/>
  <c r="Q350" i="5"/>
  <c r="Q389" i="6" s="1"/>
  <c r="P350" i="5"/>
  <c r="P389" i="6" s="1"/>
  <c r="O350" i="5"/>
  <c r="O389" i="6" s="1"/>
  <c r="N350" i="5"/>
  <c r="N389" i="6" s="1"/>
  <c r="M350" i="5"/>
  <c r="M389" i="6" s="1"/>
  <c r="L350" i="5"/>
  <c r="L389" i="6" s="1"/>
  <c r="K350" i="5"/>
  <c r="K389" i="6" s="1"/>
  <c r="J350" i="5"/>
  <c r="J389" i="6" s="1"/>
  <c r="I350" i="5"/>
  <c r="I389" i="6" s="1"/>
  <c r="H350" i="5"/>
  <c r="H389" i="6" s="1"/>
  <c r="G350" i="5"/>
  <c r="G389" i="6" s="1"/>
  <c r="F350" i="5"/>
  <c r="F389" i="6" s="1"/>
  <c r="E350" i="5"/>
  <c r="E389" i="6" s="1"/>
  <c r="D350" i="5"/>
  <c r="D389" i="6" s="1"/>
  <c r="C350" i="5"/>
  <c r="C389" i="6" s="1"/>
  <c r="B350" i="5"/>
  <c r="B389" i="6" s="1"/>
  <c r="Y349" i="5"/>
  <c r="Y388" i="6" s="1"/>
  <c r="X349" i="5"/>
  <c r="X388" i="6" s="1"/>
  <c r="W349" i="5"/>
  <c r="W388" i="6" s="1"/>
  <c r="V349" i="5"/>
  <c r="V388" i="6" s="1"/>
  <c r="U349" i="5"/>
  <c r="U388" i="6" s="1"/>
  <c r="T349" i="5"/>
  <c r="T388" i="6" s="1"/>
  <c r="S349" i="5"/>
  <c r="S388" i="6" s="1"/>
  <c r="R349" i="5"/>
  <c r="R388" i="6" s="1"/>
  <c r="Q349" i="5"/>
  <c r="Q388" i="6" s="1"/>
  <c r="P349" i="5"/>
  <c r="P388" i="6" s="1"/>
  <c r="O349" i="5"/>
  <c r="O388" i="6" s="1"/>
  <c r="N349" i="5"/>
  <c r="N388" i="6" s="1"/>
  <c r="M349" i="5"/>
  <c r="M388" i="6" s="1"/>
  <c r="L349" i="5"/>
  <c r="L388" i="6" s="1"/>
  <c r="K349" i="5"/>
  <c r="K388" i="6" s="1"/>
  <c r="J349" i="5"/>
  <c r="J388" i="6" s="1"/>
  <c r="I349" i="5"/>
  <c r="I388" i="6" s="1"/>
  <c r="H349" i="5"/>
  <c r="H388" i="6" s="1"/>
  <c r="G349" i="5"/>
  <c r="G388" i="6" s="1"/>
  <c r="F349" i="5"/>
  <c r="F388" i="6" s="1"/>
  <c r="E349" i="5"/>
  <c r="E388" i="6" s="1"/>
  <c r="D349" i="5"/>
  <c r="D388" i="6" s="1"/>
  <c r="C349" i="5"/>
  <c r="C388" i="6" s="1"/>
  <c r="B349" i="5"/>
  <c r="B388" i="6" s="1"/>
  <c r="Y348" i="5"/>
  <c r="Y387" i="6" s="1"/>
  <c r="X348" i="5"/>
  <c r="X387" i="6" s="1"/>
  <c r="W348" i="5"/>
  <c r="W387" i="6" s="1"/>
  <c r="V348" i="5"/>
  <c r="V387" i="6" s="1"/>
  <c r="U348" i="5"/>
  <c r="U387" i="6" s="1"/>
  <c r="T348" i="5"/>
  <c r="T387" i="6" s="1"/>
  <c r="S348" i="5"/>
  <c r="S387" i="6" s="1"/>
  <c r="R348" i="5"/>
  <c r="R387" i="6" s="1"/>
  <c r="Q348" i="5"/>
  <c r="Q387" i="6" s="1"/>
  <c r="P348" i="5"/>
  <c r="P387" i="6" s="1"/>
  <c r="O348" i="5"/>
  <c r="O387" i="6" s="1"/>
  <c r="N348" i="5"/>
  <c r="N387" i="6" s="1"/>
  <c r="M348" i="5"/>
  <c r="M387" i="6" s="1"/>
  <c r="L348" i="5"/>
  <c r="L387" i="6" s="1"/>
  <c r="K348" i="5"/>
  <c r="K387" i="6" s="1"/>
  <c r="J348" i="5"/>
  <c r="J387" i="6" s="1"/>
  <c r="I348" i="5"/>
  <c r="I387" i="6" s="1"/>
  <c r="H348" i="5"/>
  <c r="H387" i="6" s="1"/>
  <c r="G348" i="5"/>
  <c r="G387" i="6" s="1"/>
  <c r="F348" i="5"/>
  <c r="F387" i="6" s="1"/>
  <c r="E348" i="5"/>
  <c r="E387" i="6" s="1"/>
  <c r="D348" i="5"/>
  <c r="D387" i="6" s="1"/>
  <c r="C348" i="5"/>
  <c r="C387" i="6" s="1"/>
  <c r="B348" i="5"/>
  <c r="B387" i="6" s="1"/>
  <c r="Y347" i="5"/>
  <c r="Y386" i="6" s="1"/>
  <c r="X347" i="5"/>
  <c r="X386" i="6" s="1"/>
  <c r="W347" i="5"/>
  <c r="W386" i="6" s="1"/>
  <c r="V347" i="5"/>
  <c r="V386" i="6" s="1"/>
  <c r="U347" i="5"/>
  <c r="U386" i="6" s="1"/>
  <c r="T347" i="5"/>
  <c r="T386" i="6" s="1"/>
  <c r="S347" i="5"/>
  <c r="S386" i="6" s="1"/>
  <c r="R347" i="5"/>
  <c r="R386" i="6" s="1"/>
  <c r="Q347" i="5"/>
  <c r="Q386" i="6" s="1"/>
  <c r="P347" i="5"/>
  <c r="P386" i="6" s="1"/>
  <c r="O347" i="5"/>
  <c r="O386" i="6" s="1"/>
  <c r="N347" i="5"/>
  <c r="N386" i="6" s="1"/>
  <c r="M347" i="5"/>
  <c r="M386" i="6" s="1"/>
  <c r="L347" i="5"/>
  <c r="L386" i="6" s="1"/>
  <c r="K347" i="5"/>
  <c r="K386" i="6" s="1"/>
  <c r="J347" i="5"/>
  <c r="J386" i="6" s="1"/>
  <c r="I347" i="5"/>
  <c r="I386" i="6" s="1"/>
  <c r="H347" i="5"/>
  <c r="H386" i="6" s="1"/>
  <c r="G347" i="5"/>
  <c r="G386" i="6" s="1"/>
  <c r="F347" i="5"/>
  <c r="F386" i="6" s="1"/>
  <c r="E347" i="5"/>
  <c r="E386" i="6" s="1"/>
  <c r="D347" i="5"/>
  <c r="D386" i="6" s="1"/>
  <c r="C347" i="5"/>
  <c r="C386" i="6" s="1"/>
  <c r="B347" i="5"/>
  <c r="B386" i="6" s="1"/>
  <c r="Y346" i="5"/>
  <c r="Y385" i="6" s="1"/>
  <c r="X346" i="5"/>
  <c r="X385" i="6" s="1"/>
  <c r="W346" i="5"/>
  <c r="W385" i="6" s="1"/>
  <c r="V346" i="5"/>
  <c r="V385" i="6" s="1"/>
  <c r="U346" i="5"/>
  <c r="U385" i="6" s="1"/>
  <c r="T346" i="5"/>
  <c r="T385" i="6" s="1"/>
  <c r="S346" i="5"/>
  <c r="S385" i="6" s="1"/>
  <c r="R346" i="5"/>
  <c r="R385" i="6" s="1"/>
  <c r="Q346" i="5"/>
  <c r="Q385" i="6" s="1"/>
  <c r="P346" i="5"/>
  <c r="P385" i="6" s="1"/>
  <c r="O346" i="5"/>
  <c r="O385" i="6" s="1"/>
  <c r="N346" i="5"/>
  <c r="N385" i="6" s="1"/>
  <c r="M346" i="5"/>
  <c r="M385" i="6" s="1"/>
  <c r="L346" i="5"/>
  <c r="L385" i="6" s="1"/>
  <c r="K346" i="5"/>
  <c r="K385" i="6" s="1"/>
  <c r="J346" i="5"/>
  <c r="J385" i="6" s="1"/>
  <c r="I346" i="5"/>
  <c r="I385" i="6" s="1"/>
  <c r="H346" i="5"/>
  <c r="H385" i="6" s="1"/>
  <c r="G346" i="5"/>
  <c r="G385" i="6" s="1"/>
  <c r="F346" i="5"/>
  <c r="F385" i="6" s="1"/>
  <c r="E346" i="5"/>
  <c r="E385" i="6" s="1"/>
  <c r="D346" i="5"/>
  <c r="D385" i="6" s="1"/>
  <c r="C346" i="5"/>
  <c r="C385" i="6" s="1"/>
  <c r="B346" i="5"/>
  <c r="B385" i="6" s="1"/>
  <c r="Y345" i="5"/>
  <c r="Y384" i="6" s="1"/>
  <c r="X345" i="5"/>
  <c r="X384" i="6" s="1"/>
  <c r="W345" i="5"/>
  <c r="W384" i="6" s="1"/>
  <c r="V345" i="5"/>
  <c r="V384" i="6" s="1"/>
  <c r="U345" i="5"/>
  <c r="U384" i="6" s="1"/>
  <c r="T345" i="5"/>
  <c r="T384" i="6" s="1"/>
  <c r="S345" i="5"/>
  <c r="S384" i="6" s="1"/>
  <c r="R345" i="5"/>
  <c r="R384" i="6" s="1"/>
  <c r="Q345" i="5"/>
  <c r="Q384" i="6" s="1"/>
  <c r="P345" i="5"/>
  <c r="P384" i="6" s="1"/>
  <c r="O345" i="5"/>
  <c r="O384" i="6" s="1"/>
  <c r="N345" i="5"/>
  <c r="N384" i="6" s="1"/>
  <c r="M345" i="5"/>
  <c r="M384" i="6" s="1"/>
  <c r="L345" i="5"/>
  <c r="L384" i="6" s="1"/>
  <c r="K345" i="5"/>
  <c r="K384" i="6" s="1"/>
  <c r="J345" i="5"/>
  <c r="J384" i="6" s="1"/>
  <c r="I345" i="5"/>
  <c r="I384" i="6" s="1"/>
  <c r="H345" i="5"/>
  <c r="H384" i="6" s="1"/>
  <c r="G345" i="5"/>
  <c r="G384" i="6" s="1"/>
  <c r="F345" i="5"/>
  <c r="F384" i="6" s="1"/>
  <c r="E345" i="5"/>
  <c r="E384" i="6" s="1"/>
  <c r="D345" i="5"/>
  <c r="D384" i="6" s="1"/>
  <c r="C345" i="5"/>
  <c r="C384" i="6" s="1"/>
  <c r="B345" i="5"/>
  <c r="B384" i="6" s="1"/>
  <c r="Y344" i="5"/>
  <c r="Y383" i="6" s="1"/>
  <c r="X344" i="5"/>
  <c r="X383" i="6" s="1"/>
  <c r="W344" i="5"/>
  <c r="W383" i="6" s="1"/>
  <c r="V344" i="5"/>
  <c r="V383" i="6" s="1"/>
  <c r="U344" i="5"/>
  <c r="U383" i="6" s="1"/>
  <c r="T344" i="5"/>
  <c r="T383" i="6" s="1"/>
  <c r="S344" i="5"/>
  <c r="S383" i="6" s="1"/>
  <c r="R344" i="5"/>
  <c r="R383" i="6" s="1"/>
  <c r="Q344" i="5"/>
  <c r="Q383" i="6" s="1"/>
  <c r="P344" i="5"/>
  <c r="P383" i="6" s="1"/>
  <c r="O344" i="5"/>
  <c r="O383" i="6" s="1"/>
  <c r="N344" i="5"/>
  <c r="N383" i="6" s="1"/>
  <c r="M344" i="5"/>
  <c r="M383" i="6" s="1"/>
  <c r="L344" i="5"/>
  <c r="L383" i="6" s="1"/>
  <c r="K344" i="5"/>
  <c r="K383" i="6" s="1"/>
  <c r="J344" i="5"/>
  <c r="J383" i="6" s="1"/>
  <c r="I344" i="5"/>
  <c r="I383" i="6" s="1"/>
  <c r="H344" i="5"/>
  <c r="H383" i="6" s="1"/>
  <c r="G344" i="5"/>
  <c r="G383" i="6" s="1"/>
  <c r="F344" i="5"/>
  <c r="F383" i="6" s="1"/>
  <c r="E344" i="5"/>
  <c r="E383" i="6" s="1"/>
  <c r="D344" i="5"/>
  <c r="D383" i="6" s="1"/>
  <c r="C344" i="5"/>
  <c r="C383" i="6" s="1"/>
  <c r="B344" i="5"/>
  <c r="B383" i="6" s="1"/>
  <c r="Y343" i="5"/>
  <c r="Y382" i="6" s="1"/>
  <c r="X343" i="5"/>
  <c r="X382" i="6" s="1"/>
  <c r="W343" i="5"/>
  <c r="W382" i="6" s="1"/>
  <c r="V343" i="5"/>
  <c r="V382" i="6" s="1"/>
  <c r="U343" i="5"/>
  <c r="U382" i="6" s="1"/>
  <c r="T343" i="5"/>
  <c r="T382" i="6" s="1"/>
  <c r="S343" i="5"/>
  <c r="S382" i="6" s="1"/>
  <c r="R343" i="5"/>
  <c r="R382" i="6" s="1"/>
  <c r="Q343" i="5"/>
  <c r="Q382" i="6" s="1"/>
  <c r="P343" i="5"/>
  <c r="P382" i="6" s="1"/>
  <c r="O343" i="5"/>
  <c r="O382" i="6" s="1"/>
  <c r="N343" i="5"/>
  <c r="N382" i="6" s="1"/>
  <c r="M343" i="5"/>
  <c r="M382" i="6" s="1"/>
  <c r="L343" i="5"/>
  <c r="L382" i="6" s="1"/>
  <c r="K343" i="5"/>
  <c r="K382" i="6" s="1"/>
  <c r="J343" i="5"/>
  <c r="J382" i="6" s="1"/>
  <c r="I343" i="5"/>
  <c r="I382" i="6" s="1"/>
  <c r="H343" i="5"/>
  <c r="H382" i="6" s="1"/>
  <c r="G343" i="5"/>
  <c r="G382" i="6" s="1"/>
  <c r="F343" i="5"/>
  <c r="F382" i="6" s="1"/>
  <c r="E343" i="5"/>
  <c r="E382" i="6" s="1"/>
  <c r="D343" i="5"/>
  <c r="D382" i="6" s="1"/>
  <c r="C343" i="5"/>
  <c r="C382" i="6" s="1"/>
  <c r="B343" i="5"/>
  <c r="B382" i="6" s="1"/>
  <c r="Y342" i="5"/>
  <c r="Y381" i="6" s="1"/>
  <c r="X342" i="5"/>
  <c r="X381" i="6" s="1"/>
  <c r="W342" i="5"/>
  <c r="W381" i="6" s="1"/>
  <c r="V342" i="5"/>
  <c r="V381" i="6" s="1"/>
  <c r="U342" i="5"/>
  <c r="U381" i="6" s="1"/>
  <c r="T342" i="5"/>
  <c r="T381" i="6" s="1"/>
  <c r="S342" i="5"/>
  <c r="S381" i="6" s="1"/>
  <c r="R342" i="5"/>
  <c r="R381" i="6" s="1"/>
  <c r="Q342" i="5"/>
  <c r="Q381" i="6" s="1"/>
  <c r="P342" i="5"/>
  <c r="P381" i="6" s="1"/>
  <c r="O342" i="5"/>
  <c r="O381" i="6" s="1"/>
  <c r="N342" i="5"/>
  <c r="N381" i="6" s="1"/>
  <c r="M342" i="5"/>
  <c r="M381" i="6" s="1"/>
  <c r="L342" i="5"/>
  <c r="L381" i="6" s="1"/>
  <c r="K342" i="5"/>
  <c r="K381" i="6" s="1"/>
  <c r="J342" i="5"/>
  <c r="J381" i="6" s="1"/>
  <c r="I342" i="5"/>
  <c r="I381" i="6" s="1"/>
  <c r="H342" i="5"/>
  <c r="H381" i="6" s="1"/>
  <c r="G342" i="5"/>
  <c r="G381" i="6" s="1"/>
  <c r="F342" i="5"/>
  <c r="F381" i="6" s="1"/>
  <c r="E342" i="5"/>
  <c r="E381" i="6" s="1"/>
  <c r="D342" i="5"/>
  <c r="D381" i="6" s="1"/>
  <c r="C342" i="5"/>
  <c r="C381" i="6" s="1"/>
  <c r="B342" i="5"/>
  <c r="B381" i="6" s="1"/>
  <c r="Y341" i="5"/>
  <c r="Y380" i="6" s="1"/>
  <c r="X341" i="5"/>
  <c r="X380" i="6" s="1"/>
  <c r="W341" i="5"/>
  <c r="W380" i="6" s="1"/>
  <c r="V341" i="5"/>
  <c r="V380" i="6" s="1"/>
  <c r="U341" i="5"/>
  <c r="U380" i="6" s="1"/>
  <c r="T341" i="5"/>
  <c r="T380" i="6" s="1"/>
  <c r="S341" i="5"/>
  <c r="S380" i="6" s="1"/>
  <c r="R341" i="5"/>
  <c r="R380" i="6" s="1"/>
  <c r="Q341" i="5"/>
  <c r="Q380" i="6" s="1"/>
  <c r="P341" i="5"/>
  <c r="P380" i="6" s="1"/>
  <c r="O341" i="5"/>
  <c r="O380" i="6" s="1"/>
  <c r="N341" i="5"/>
  <c r="N380" i="6" s="1"/>
  <c r="M341" i="5"/>
  <c r="M380" i="6" s="1"/>
  <c r="L341" i="5"/>
  <c r="L380" i="6" s="1"/>
  <c r="K341" i="5"/>
  <c r="K380" i="6" s="1"/>
  <c r="J341" i="5"/>
  <c r="J380" i="6" s="1"/>
  <c r="I341" i="5"/>
  <c r="I380" i="6" s="1"/>
  <c r="H341" i="5"/>
  <c r="H380" i="6" s="1"/>
  <c r="G341" i="5"/>
  <c r="G380" i="6" s="1"/>
  <c r="F341" i="5"/>
  <c r="F380" i="6" s="1"/>
  <c r="E341" i="5"/>
  <c r="E380" i="6" s="1"/>
  <c r="D341" i="5"/>
  <c r="D380" i="6" s="1"/>
  <c r="C341" i="5"/>
  <c r="C380" i="6" s="1"/>
  <c r="B341" i="5"/>
  <c r="B380" i="6" s="1"/>
  <c r="Y340" i="5"/>
  <c r="Y379" i="6" s="1"/>
  <c r="X340" i="5"/>
  <c r="X379" i="6" s="1"/>
  <c r="W340" i="5"/>
  <c r="W379" i="6" s="1"/>
  <c r="V340" i="5"/>
  <c r="V379" i="6" s="1"/>
  <c r="U340" i="5"/>
  <c r="U379" i="6" s="1"/>
  <c r="T340" i="5"/>
  <c r="T379" i="6" s="1"/>
  <c r="S340" i="5"/>
  <c r="S379" i="6" s="1"/>
  <c r="R340" i="5"/>
  <c r="R379" i="6" s="1"/>
  <c r="Q340" i="5"/>
  <c r="Q379" i="6" s="1"/>
  <c r="P340" i="5"/>
  <c r="P379" i="6" s="1"/>
  <c r="O340" i="5"/>
  <c r="O379" i="6" s="1"/>
  <c r="N340" i="5"/>
  <c r="N379" i="6" s="1"/>
  <c r="M340" i="5"/>
  <c r="M379" i="6" s="1"/>
  <c r="L340" i="5"/>
  <c r="L379" i="6" s="1"/>
  <c r="K340" i="5"/>
  <c r="K379" i="6" s="1"/>
  <c r="J340" i="5"/>
  <c r="J379" i="6" s="1"/>
  <c r="I340" i="5"/>
  <c r="I379" i="6" s="1"/>
  <c r="H340" i="5"/>
  <c r="H379" i="6" s="1"/>
  <c r="G340" i="5"/>
  <c r="G379" i="6" s="1"/>
  <c r="F340" i="5"/>
  <c r="F379" i="6" s="1"/>
  <c r="E340" i="5"/>
  <c r="E379" i="6" s="1"/>
  <c r="D340" i="5"/>
  <c r="D379" i="6" s="1"/>
  <c r="C340" i="5"/>
  <c r="C379" i="6" s="1"/>
  <c r="B340" i="5"/>
  <c r="B379" i="6" s="1"/>
  <c r="Y339" i="5"/>
  <c r="Y378" i="6" s="1"/>
  <c r="X339" i="5"/>
  <c r="X378" i="6" s="1"/>
  <c r="W339" i="5"/>
  <c r="W378" i="6" s="1"/>
  <c r="V339" i="5"/>
  <c r="V378" i="6" s="1"/>
  <c r="U339" i="5"/>
  <c r="U378" i="6" s="1"/>
  <c r="T339" i="5"/>
  <c r="T378" i="6" s="1"/>
  <c r="S339" i="5"/>
  <c r="S378" i="6" s="1"/>
  <c r="R339" i="5"/>
  <c r="R378" i="6" s="1"/>
  <c r="Q339" i="5"/>
  <c r="Q378" i="6" s="1"/>
  <c r="P339" i="5"/>
  <c r="P378" i="6" s="1"/>
  <c r="O339" i="5"/>
  <c r="O378" i="6" s="1"/>
  <c r="N339" i="5"/>
  <c r="N378" i="6" s="1"/>
  <c r="M339" i="5"/>
  <c r="M378" i="6" s="1"/>
  <c r="L339" i="5"/>
  <c r="L378" i="6" s="1"/>
  <c r="K339" i="5"/>
  <c r="K378" i="6" s="1"/>
  <c r="J339" i="5"/>
  <c r="J378" i="6" s="1"/>
  <c r="I339" i="5"/>
  <c r="I378" i="6" s="1"/>
  <c r="H339" i="5"/>
  <c r="H378" i="6" s="1"/>
  <c r="G339" i="5"/>
  <c r="G378" i="6" s="1"/>
  <c r="F339" i="5"/>
  <c r="F378" i="6" s="1"/>
  <c r="E339" i="5"/>
  <c r="E378" i="6" s="1"/>
  <c r="D339" i="5"/>
  <c r="D378" i="6" s="1"/>
  <c r="C339" i="5"/>
  <c r="C378" i="6" s="1"/>
  <c r="B339" i="5"/>
  <c r="B378" i="6" s="1"/>
  <c r="Y338" i="5"/>
  <c r="Y377" i="6" s="1"/>
  <c r="X338" i="5"/>
  <c r="X377" i="6" s="1"/>
  <c r="W338" i="5"/>
  <c r="W377" i="6" s="1"/>
  <c r="V338" i="5"/>
  <c r="V377" i="6" s="1"/>
  <c r="U338" i="5"/>
  <c r="U377" i="6" s="1"/>
  <c r="T338" i="5"/>
  <c r="T377" i="6" s="1"/>
  <c r="S338" i="5"/>
  <c r="S377" i="6" s="1"/>
  <c r="R338" i="5"/>
  <c r="R377" i="6" s="1"/>
  <c r="Q338" i="5"/>
  <c r="Q377" i="6" s="1"/>
  <c r="P338" i="5"/>
  <c r="P377" i="6" s="1"/>
  <c r="O338" i="5"/>
  <c r="O377" i="6" s="1"/>
  <c r="N338" i="5"/>
  <c r="N377" i="6" s="1"/>
  <c r="M338" i="5"/>
  <c r="M377" i="6" s="1"/>
  <c r="L338" i="5"/>
  <c r="L377" i="6" s="1"/>
  <c r="K338" i="5"/>
  <c r="K377" i="6" s="1"/>
  <c r="J338" i="5"/>
  <c r="J377" i="6" s="1"/>
  <c r="I338" i="5"/>
  <c r="I377" i="6" s="1"/>
  <c r="H338" i="5"/>
  <c r="H377" i="6" s="1"/>
  <c r="G338" i="5"/>
  <c r="G377" i="6" s="1"/>
  <c r="F338" i="5"/>
  <c r="F377" i="6" s="1"/>
  <c r="E338" i="5"/>
  <c r="E377" i="6" s="1"/>
  <c r="D338" i="5"/>
  <c r="D377" i="6" s="1"/>
  <c r="C338" i="5"/>
  <c r="C377" i="6" s="1"/>
  <c r="B338" i="5"/>
  <c r="B377" i="6" s="1"/>
  <c r="Y337" i="5"/>
  <c r="Y376" i="6" s="1"/>
  <c r="X337" i="5"/>
  <c r="X376" i="6" s="1"/>
  <c r="W337" i="5"/>
  <c r="W376" i="6" s="1"/>
  <c r="V337" i="5"/>
  <c r="V376" i="6" s="1"/>
  <c r="U337" i="5"/>
  <c r="U376" i="6" s="1"/>
  <c r="T337" i="5"/>
  <c r="T376" i="6" s="1"/>
  <c r="S337" i="5"/>
  <c r="S376" i="6" s="1"/>
  <c r="R337" i="5"/>
  <c r="R376" i="6" s="1"/>
  <c r="Q337" i="5"/>
  <c r="Q376" i="6" s="1"/>
  <c r="P337" i="5"/>
  <c r="P376" i="6" s="1"/>
  <c r="O337" i="5"/>
  <c r="O376" i="6" s="1"/>
  <c r="N337" i="5"/>
  <c r="N376" i="6" s="1"/>
  <c r="M337" i="5"/>
  <c r="M376" i="6" s="1"/>
  <c r="L337" i="5"/>
  <c r="L376" i="6" s="1"/>
  <c r="K337" i="5"/>
  <c r="K376" i="6" s="1"/>
  <c r="J337" i="5"/>
  <c r="J376" i="6" s="1"/>
  <c r="I337" i="5"/>
  <c r="I376" i="6" s="1"/>
  <c r="H337" i="5"/>
  <c r="H376" i="6" s="1"/>
  <c r="G337" i="5"/>
  <c r="G376" i="6" s="1"/>
  <c r="F337" i="5"/>
  <c r="F376" i="6" s="1"/>
  <c r="E337" i="5"/>
  <c r="E376" i="6" s="1"/>
  <c r="D337" i="5"/>
  <c r="D376" i="6" s="1"/>
  <c r="C337" i="5"/>
  <c r="C376" i="6" s="1"/>
  <c r="B337" i="5"/>
  <c r="B376" i="6" s="1"/>
  <c r="Y336" i="5"/>
  <c r="Y375" i="6" s="1"/>
  <c r="X336" i="5"/>
  <c r="X375" i="6" s="1"/>
  <c r="W336" i="5"/>
  <c r="W375" i="6" s="1"/>
  <c r="V336" i="5"/>
  <c r="V375" i="6" s="1"/>
  <c r="U336" i="5"/>
  <c r="U375" i="6" s="1"/>
  <c r="T336" i="5"/>
  <c r="T375" i="6" s="1"/>
  <c r="S336" i="5"/>
  <c r="S375" i="6" s="1"/>
  <c r="R336" i="5"/>
  <c r="R375" i="6" s="1"/>
  <c r="Q336" i="5"/>
  <c r="Q375" i="6" s="1"/>
  <c r="P336" i="5"/>
  <c r="P375" i="6" s="1"/>
  <c r="O336" i="5"/>
  <c r="O375" i="6" s="1"/>
  <c r="N336" i="5"/>
  <c r="N375" i="6" s="1"/>
  <c r="M336" i="5"/>
  <c r="M375" i="6" s="1"/>
  <c r="L336" i="5"/>
  <c r="L375" i="6" s="1"/>
  <c r="K336" i="5"/>
  <c r="K375" i="6" s="1"/>
  <c r="J336" i="5"/>
  <c r="J375" i="6" s="1"/>
  <c r="I336" i="5"/>
  <c r="I375" i="6" s="1"/>
  <c r="H336" i="5"/>
  <c r="H375" i="6" s="1"/>
  <c r="G336" i="5"/>
  <c r="G375" i="6" s="1"/>
  <c r="F336" i="5"/>
  <c r="F375" i="6" s="1"/>
  <c r="E336" i="5"/>
  <c r="E375" i="6" s="1"/>
  <c r="D336" i="5"/>
  <c r="D375" i="6" s="1"/>
  <c r="C336" i="5"/>
  <c r="C375" i="6" s="1"/>
  <c r="B336" i="5"/>
  <c r="B375" i="6" s="1"/>
  <c r="Y335" i="5"/>
  <c r="Y374" i="6" s="1"/>
  <c r="X335" i="5"/>
  <c r="X374" i="6" s="1"/>
  <c r="W335" i="5"/>
  <c r="W374" i="6" s="1"/>
  <c r="V335" i="5"/>
  <c r="V374" i="6" s="1"/>
  <c r="U335" i="5"/>
  <c r="U374" i="6" s="1"/>
  <c r="T335" i="5"/>
  <c r="T374" i="6" s="1"/>
  <c r="S335" i="5"/>
  <c r="S374" i="6" s="1"/>
  <c r="R335" i="5"/>
  <c r="R374" i="6" s="1"/>
  <c r="Q335" i="5"/>
  <c r="Q374" i="6" s="1"/>
  <c r="P335" i="5"/>
  <c r="P374" i="6" s="1"/>
  <c r="O335" i="5"/>
  <c r="O374" i="6" s="1"/>
  <c r="N335" i="5"/>
  <c r="N374" i="6" s="1"/>
  <c r="M335" i="5"/>
  <c r="M374" i="6" s="1"/>
  <c r="L335" i="5"/>
  <c r="L374" i="6" s="1"/>
  <c r="K335" i="5"/>
  <c r="K374" i="6" s="1"/>
  <c r="J335" i="5"/>
  <c r="J374" i="6" s="1"/>
  <c r="I335" i="5"/>
  <c r="I374" i="6" s="1"/>
  <c r="H335" i="5"/>
  <c r="H374" i="6" s="1"/>
  <c r="G335" i="5"/>
  <c r="G374" i="6" s="1"/>
  <c r="F335" i="5"/>
  <c r="F374" i="6" s="1"/>
  <c r="E335" i="5"/>
  <c r="E374" i="6" s="1"/>
  <c r="D335" i="5"/>
  <c r="D374" i="6" s="1"/>
  <c r="C335" i="5"/>
  <c r="C374" i="6" s="1"/>
  <c r="B335" i="5"/>
  <c r="B374" i="6" s="1"/>
  <c r="Y334" i="5"/>
  <c r="Y373" i="6" s="1"/>
  <c r="X334" i="5"/>
  <c r="X373" i="6" s="1"/>
  <c r="W334" i="5"/>
  <c r="W373" i="6" s="1"/>
  <c r="V334" i="5"/>
  <c r="V373" i="6" s="1"/>
  <c r="U334" i="5"/>
  <c r="U373" i="6" s="1"/>
  <c r="T334" i="5"/>
  <c r="T373" i="6" s="1"/>
  <c r="S334" i="5"/>
  <c r="S373" i="6" s="1"/>
  <c r="R334" i="5"/>
  <c r="R373" i="6" s="1"/>
  <c r="Q334" i="5"/>
  <c r="Q373" i="6" s="1"/>
  <c r="P334" i="5"/>
  <c r="P373" i="6" s="1"/>
  <c r="O334" i="5"/>
  <c r="O373" i="6" s="1"/>
  <c r="N334" i="5"/>
  <c r="N373" i="6" s="1"/>
  <c r="M334" i="5"/>
  <c r="M373" i="6" s="1"/>
  <c r="L334" i="5"/>
  <c r="L373" i="6" s="1"/>
  <c r="K334" i="5"/>
  <c r="K373" i="6" s="1"/>
  <c r="J334" i="5"/>
  <c r="J373" i="6" s="1"/>
  <c r="I334" i="5"/>
  <c r="I373" i="6" s="1"/>
  <c r="H334" i="5"/>
  <c r="H373" i="6" s="1"/>
  <c r="G334" i="5"/>
  <c r="G373" i="6" s="1"/>
  <c r="F334" i="5"/>
  <c r="F373" i="6" s="1"/>
  <c r="E334" i="5"/>
  <c r="E373" i="6" s="1"/>
  <c r="D334" i="5"/>
  <c r="D373" i="6" s="1"/>
  <c r="C334" i="5"/>
  <c r="C373" i="6" s="1"/>
  <c r="B334" i="5"/>
  <c r="B373" i="6" s="1"/>
  <c r="Y333" i="5"/>
  <c r="Y372" i="6" s="1"/>
  <c r="X333" i="5"/>
  <c r="X372" i="6" s="1"/>
  <c r="W333" i="5"/>
  <c r="W372" i="6" s="1"/>
  <c r="V333" i="5"/>
  <c r="V372" i="6" s="1"/>
  <c r="U333" i="5"/>
  <c r="U372" i="6" s="1"/>
  <c r="T333" i="5"/>
  <c r="T372" i="6" s="1"/>
  <c r="S333" i="5"/>
  <c r="S372" i="6" s="1"/>
  <c r="R333" i="5"/>
  <c r="R372" i="6" s="1"/>
  <c r="Q333" i="5"/>
  <c r="Q372" i="6" s="1"/>
  <c r="P333" i="5"/>
  <c r="P372" i="6" s="1"/>
  <c r="O333" i="5"/>
  <c r="O372" i="6" s="1"/>
  <c r="N333" i="5"/>
  <c r="N372" i="6" s="1"/>
  <c r="M333" i="5"/>
  <c r="M372" i="6" s="1"/>
  <c r="L333" i="5"/>
  <c r="L372" i="6" s="1"/>
  <c r="K333" i="5"/>
  <c r="K372" i="6" s="1"/>
  <c r="J333" i="5"/>
  <c r="J372" i="6" s="1"/>
  <c r="I333" i="5"/>
  <c r="I372" i="6" s="1"/>
  <c r="H333" i="5"/>
  <c r="H372" i="6" s="1"/>
  <c r="G333" i="5"/>
  <c r="G372" i="6" s="1"/>
  <c r="F333" i="5"/>
  <c r="F372" i="6" s="1"/>
  <c r="E333" i="5"/>
  <c r="E372" i="6" s="1"/>
  <c r="D333" i="5"/>
  <c r="D372" i="6" s="1"/>
  <c r="C333" i="5"/>
  <c r="C372" i="6" s="1"/>
  <c r="B333" i="5"/>
  <c r="B372" i="6" s="1"/>
  <c r="Y332" i="5"/>
  <c r="Y371" i="6" s="1"/>
  <c r="X332" i="5"/>
  <c r="X371" i="6" s="1"/>
  <c r="W332" i="5"/>
  <c r="W371" i="6" s="1"/>
  <c r="V332" i="5"/>
  <c r="V371" i="6" s="1"/>
  <c r="U332" i="5"/>
  <c r="U371" i="6" s="1"/>
  <c r="T332" i="5"/>
  <c r="T371" i="6" s="1"/>
  <c r="S332" i="5"/>
  <c r="S371" i="6" s="1"/>
  <c r="R332" i="5"/>
  <c r="R371" i="6" s="1"/>
  <c r="Q332" i="5"/>
  <c r="Q371" i="6" s="1"/>
  <c r="P332" i="5"/>
  <c r="P371" i="6" s="1"/>
  <c r="O332" i="5"/>
  <c r="O371" i="6" s="1"/>
  <c r="N332" i="5"/>
  <c r="N371" i="6" s="1"/>
  <c r="M332" i="5"/>
  <c r="M371" i="6" s="1"/>
  <c r="L332" i="5"/>
  <c r="L371" i="6" s="1"/>
  <c r="K332" i="5"/>
  <c r="K371" i="6" s="1"/>
  <c r="J332" i="5"/>
  <c r="J371" i="6" s="1"/>
  <c r="I332" i="5"/>
  <c r="I371" i="6" s="1"/>
  <c r="H332" i="5"/>
  <c r="H371" i="6" s="1"/>
  <c r="G332" i="5"/>
  <c r="G371" i="6" s="1"/>
  <c r="F332" i="5"/>
  <c r="F371" i="6" s="1"/>
  <c r="E332" i="5"/>
  <c r="E371" i="6" s="1"/>
  <c r="D332" i="5"/>
  <c r="D371" i="6" s="1"/>
  <c r="C332" i="5"/>
  <c r="C371" i="6" s="1"/>
  <c r="B332" i="5"/>
  <c r="B371" i="6" s="1"/>
  <c r="Y331" i="5"/>
  <c r="Y370" i="6" s="1"/>
  <c r="X331" i="5"/>
  <c r="X370" i="6" s="1"/>
  <c r="W331" i="5"/>
  <c r="W370" i="6" s="1"/>
  <c r="V331" i="5"/>
  <c r="V370" i="6" s="1"/>
  <c r="U331" i="5"/>
  <c r="U370" i="6" s="1"/>
  <c r="T331" i="5"/>
  <c r="T370" i="6" s="1"/>
  <c r="S331" i="5"/>
  <c r="S370" i="6" s="1"/>
  <c r="R331" i="5"/>
  <c r="R370" i="6" s="1"/>
  <c r="Q331" i="5"/>
  <c r="Q370" i="6" s="1"/>
  <c r="P331" i="5"/>
  <c r="P370" i="6" s="1"/>
  <c r="O331" i="5"/>
  <c r="O370" i="6" s="1"/>
  <c r="N331" i="5"/>
  <c r="N370" i="6" s="1"/>
  <c r="M331" i="5"/>
  <c r="M370" i="6" s="1"/>
  <c r="L331" i="5"/>
  <c r="L370" i="6" s="1"/>
  <c r="K331" i="5"/>
  <c r="K370" i="6" s="1"/>
  <c r="J331" i="5"/>
  <c r="J370" i="6" s="1"/>
  <c r="I331" i="5"/>
  <c r="I370" i="6" s="1"/>
  <c r="H331" i="5"/>
  <c r="H370" i="6" s="1"/>
  <c r="G331" i="5"/>
  <c r="G370" i="6" s="1"/>
  <c r="F331" i="5"/>
  <c r="F370" i="6" s="1"/>
  <c r="E331" i="5"/>
  <c r="E370" i="6" s="1"/>
  <c r="D331" i="5"/>
  <c r="D370" i="6" s="1"/>
  <c r="C331" i="5"/>
  <c r="C370" i="6" s="1"/>
  <c r="B331" i="5"/>
  <c r="B370" i="6" s="1"/>
  <c r="Y330" i="5"/>
  <c r="Y369" i="6" s="1"/>
  <c r="X330" i="5"/>
  <c r="X369" i="6" s="1"/>
  <c r="W330" i="5"/>
  <c r="W369" i="6" s="1"/>
  <c r="V330" i="5"/>
  <c r="V369" i="6" s="1"/>
  <c r="U330" i="5"/>
  <c r="U369" i="6" s="1"/>
  <c r="T330" i="5"/>
  <c r="T369" i="6" s="1"/>
  <c r="S330" i="5"/>
  <c r="S369" i="6" s="1"/>
  <c r="R330" i="5"/>
  <c r="R369" i="6" s="1"/>
  <c r="Q330" i="5"/>
  <c r="Q369" i="6" s="1"/>
  <c r="P330" i="5"/>
  <c r="P369" i="6" s="1"/>
  <c r="O330" i="5"/>
  <c r="O369" i="6" s="1"/>
  <c r="N330" i="5"/>
  <c r="N369" i="6" s="1"/>
  <c r="M330" i="5"/>
  <c r="M369" i="6" s="1"/>
  <c r="L330" i="5"/>
  <c r="L369" i="6" s="1"/>
  <c r="K330" i="5"/>
  <c r="K369" i="6" s="1"/>
  <c r="J330" i="5"/>
  <c r="J369" i="6" s="1"/>
  <c r="I330" i="5"/>
  <c r="I369" i="6" s="1"/>
  <c r="H330" i="5"/>
  <c r="H369" i="6" s="1"/>
  <c r="G330" i="5"/>
  <c r="G369" i="6" s="1"/>
  <c r="F330" i="5"/>
  <c r="F369" i="6" s="1"/>
  <c r="E330" i="5"/>
  <c r="E369" i="6" s="1"/>
  <c r="D330" i="5"/>
  <c r="D369" i="6" s="1"/>
  <c r="C330" i="5"/>
  <c r="C369" i="6" s="1"/>
  <c r="B330" i="5"/>
  <c r="B369" i="6" s="1"/>
  <c r="Y329" i="5"/>
  <c r="Y368" i="6" s="1"/>
  <c r="X329" i="5"/>
  <c r="X368" i="6" s="1"/>
  <c r="W329" i="5"/>
  <c r="W368" i="6" s="1"/>
  <c r="V329" i="5"/>
  <c r="V368" i="6" s="1"/>
  <c r="U329" i="5"/>
  <c r="U368" i="6" s="1"/>
  <c r="T329" i="5"/>
  <c r="T368" i="6" s="1"/>
  <c r="S329" i="5"/>
  <c r="S368" i="6" s="1"/>
  <c r="R329" i="5"/>
  <c r="R368" i="6" s="1"/>
  <c r="Q329" i="5"/>
  <c r="Q368" i="6" s="1"/>
  <c r="P329" i="5"/>
  <c r="P368" i="6" s="1"/>
  <c r="O329" i="5"/>
  <c r="O368" i="6" s="1"/>
  <c r="N329" i="5"/>
  <c r="N368" i="6" s="1"/>
  <c r="M329" i="5"/>
  <c r="M368" i="6" s="1"/>
  <c r="L329" i="5"/>
  <c r="L368" i="6" s="1"/>
  <c r="K329" i="5"/>
  <c r="K368" i="6" s="1"/>
  <c r="J329" i="5"/>
  <c r="J368" i="6" s="1"/>
  <c r="I329" i="5"/>
  <c r="I368" i="6" s="1"/>
  <c r="H329" i="5"/>
  <c r="H368" i="6" s="1"/>
  <c r="G329" i="5"/>
  <c r="G368" i="6" s="1"/>
  <c r="F329" i="5"/>
  <c r="F368" i="6" s="1"/>
  <c r="E329" i="5"/>
  <c r="E368" i="6" s="1"/>
  <c r="D329" i="5"/>
  <c r="D368" i="6" s="1"/>
  <c r="C329" i="5"/>
  <c r="C368" i="6" s="1"/>
  <c r="B329" i="5"/>
  <c r="B368" i="6" s="1"/>
  <c r="N358" i="6"/>
  <c r="N210" i="5"/>
  <c r="N244" i="6" s="1"/>
  <c r="Y206" i="5"/>
  <c r="X206" i="5"/>
  <c r="W206" i="5"/>
  <c r="V206" i="5"/>
  <c r="U206" i="5"/>
  <c r="T206" i="5"/>
  <c r="S206" i="5"/>
  <c r="R206" i="5"/>
  <c r="Q206" i="5"/>
  <c r="P206" i="5"/>
  <c r="O206" i="5"/>
  <c r="N206" i="5"/>
  <c r="M206" i="5"/>
  <c r="L206" i="5"/>
  <c r="K206" i="5"/>
  <c r="J206" i="5"/>
  <c r="I206" i="5"/>
  <c r="H206" i="5"/>
  <c r="G206" i="5"/>
  <c r="F206" i="5"/>
  <c r="E206" i="5"/>
  <c r="D206" i="5"/>
  <c r="C206" i="5"/>
  <c r="B206" i="5"/>
  <c r="Y205" i="5"/>
  <c r="X205" i="5"/>
  <c r="W205" i="5"/>
  <c r="V205" i="5"/>
  <c r="U205" i="5"/>
  <c r="T205" i="5"/>
  <c r="S205" i="5"/>
  <c r="R205" i="5"/>
  <c r="Q205" i="5"/>
  <c r="P205" i="5"/>
  <c r="O205" i="5"/>
  <c r="N205" i="5"/>
  <c r="M205" i="5"/>
  <c r="L205" i="5"/>
  <c r="K205" i="5"/>
  <c r="J205" i="5"/>
  <c r="I205" i="5"/>
  <c r="H205" i="5"/>
  <c r="G205" i="5"/>
  <c r="F205" i="5"/>
  <c r="E205" i="5"/>
  <c r="D205" i="5"/>
  <c r="C205" i="5"/>
  <c r="B205" i="5"/>
  <c r="Y204" i="5"/>
  <c r="X204" i="5"/>
  <c r="W204" i="5"/>
  <c r="V204" i="5"/>
  <c r="U204" i="5"/>
  <c r="T204" i="5"/>
  <c r="S204" i="5"/>
  <c r="R204" i="5"/>
  <c r="Q204" i="5"/>
  <c r="P204" i="5"/>
  <c r="O204" i="5"/>
  <c r="N204" i="5"/>
  <c r="M204" i="5"/>
  <c r="L204" i="5"/>
  <c r="K204" i="5"/>
  <c r="J204" i="5"/>
  <c r="I204" i="5"/>
  <c r="H204" i="5"/>
  <c r="G204" i="5"/>
  <c r="F204" i="5"/>
  <c r="E204" i="5"/>
  <c r="D204" i="5"/>
  <c r="C204" i="5"/>
  <c r="B204" i="5"/>
  <c r="Y203" i="5"/>
  <c r="X203" i="5"/>
  <c r="W203" i="5"/>
  <c r="V203" i="5"/>
  <c r="U203" i="5"/>
  <c r="T203" i="5"/>
  <c r="S203" i="5"/>
  <c r="R203" i="5"/>
  <c r="Q203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C203" i="5"/>
  <c r="B203" i="5"/>
  <c r="Y202" i="5"/>
  <c r="X202" i="5"/>
  <c r="W202" i="5"/>
  <c r="V202" i="5"/>
  <c r="U202" i="5"/>
  <c r="T202" i="5"/>
  <c r="S202" i="5"/>
  <c r="R202" i="5"/>
  <c r="Q202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B202" i="5"/>
  <c r="Y201" i="5"/>
  <c r="X201" i="5"/>
  <c r="W201" i="5"/>
  <c r="V201" i="5"/>
  <c r="U201" i="5"/>
  <c r="T201" i="5"/>
  <c r="S201" i="5"/>
  <c r="R201" i="5"/>
  <c r="Q201" i="5"/>
  <c r="P201" i="5"/>
  <c r="O201" i="5"/>
  <c r="N201" i="5"/>
  <c r="M201" i="5"/>
  <c r="L201" i="5"/>
  <c r="K201" i="5"/>
  <c r="J201" i="5"/>
  <c r="I201" i="5"/>
  <c r="H201" i="5"/>
  <c r="G201" i="5"/>
  <c r="F201" i="5"/>
  <c r="E201" i="5"/>
  <c r="D201" i="5"/>
  <c r="C201" i="5"/>
  <c r="B201" i="5"/>
  <c r="Y200" i="5"/>
  <c r="X200" i="5"/>
  <c r="W200" i="5"/>
  <c r="V200" i="5"/>
  <c r="U200" i="5"/>
  <c r="T200" i="5"/>
  <c r="S200" i="5"/>
  <c r="R200" i="5"/>
  <c r="Q200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C200" i="5"/>
  <c r="B200" i="5"/>
  <c r="Y199" i="5"/>
  <c r="X199" i="5"/>
  <c r="W199" i="5"/>
  <c r="V199" i="5"/>
  <c r="U199" i="5"/>
  <c r="T199" i="5"/>
  <c r="S199" i="5"/>
  <c r="R199" i="5"/>
  <c r="Q199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D199" i="5"/>
  <c r="C199" i="5"/>
  <c r="B199" i="5"/>
  <c r="Y198" i="5"/>
  <c r="X198" i="5"/>
  <c r="W198" i="5"/>
  <c r="V198" i="5"/>
  <c r="U198" i="5"/>
  <c r="T198" i="5"/>
  <c r="S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B198" i="5"/>
  <c r="Y197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Y196" i="5"/>
  <c r="X196" i="5"/>
  <c r="W196" i="5"/>
  <c r="V196" i="5"/>
  <c r="U196" i="5"/>
  <c r="T196" i="5"/>
  <c r="S196" i="5"/>
  <c r="R196" i="5"/>
  <c r="Q196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B196" i="5"/>
  <c r="Y195" i="5"/>
  <c r="X195" i="5"/>
  <c r="W195" i="5"/>
  <c r="V195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C195" i="5"/>
  <c r="B195" i="5"/>
  <c r="Y194" i="5"/>
  <c r="X194" i="5"/>
  <c r="W194" i="5"/>
  <c r="V194" i="5"/>
  <c r="U194" i="5"/>
  <c r="T194" i="5"/>
  <c r="S194" i="5"/>
  <c r="R194" i="5"/>
  <c r="Q194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D194" i="5"/>
  <c r="C194" i="5"/>
  <c r="B194" i="5"/>
  <c r="Y193" i="5"/>
  <c r="X193" i="5"/>
  <c r="W193" i="5"/>
  <c r="V193" i="5"/>
  <c r="U193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C193" i="5"/>
  <c r="B193" i="5"/>
  <c r="Y192" i="5"/>
  <c r="X192" i="5"/>
  <c r="W192" i="5"/>
  <c r="V192" i="5"/>
  <c r="U192" i="5"/>
  <c r="T192" i="5"/>
  <c r="S192" i="5"/>
  <c r="R192" i="5"/>
  <c r="Q192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D192" i="5"/>
  <c r="C192" i="5"/>
  <c r="B192" i="5"/>
  <c r="Y191" i="5"/>
  <c r="X191" i="5"/>
  <c r="W191" i="5"/>
  <c r="V191" i="5"/>
  <c r="U191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C191" i="5"/>
  <c r="B191" i="5"/>
  <c r="Y190" i="5"/>
  <c r="X190" i="5"/>
  <c r="W190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B190" i="5"/>
  <c r="Y189" i="5"/>
  <c r="X189" i="5"/>
  <c r="W189" i="5"/>
  <c r="V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B189" i="5"/>
  <c r="Y188" i="5"/>
  <c r="X188" i="5"/>
  <c r="W188" i="5"/>
  <c r="V188" i="5"/>
  <c r="U188" i="5"/>
  <c r="T188" i="5"/>
  <c r="S188" i="5"/>
  <c r="R188" i="5"/>
  <c r="Q188" i="5"/>
  <c r="P188" i="5"/>
  <c r="O188" i="5"/>
  <c r="N188" i="5"/>
  <c r="M188" i="5"/>
  <c r="L188" i="5"/>
  <c r="K188" i="5"/>
  <c r="J188" i="5"/>
  <c r="I188" i="5"/>
  <c r="H188" i="5"/>
  <c r="G188" i="5"/>
  <c r="F188" i="5"/>
  <c r="E188" i="5"/>
  <c r="D188" i="5"/>
  <c r="C188" i="5"/>
  <c r="B188" i="5"/>
  <c r="Y187" i="5"/>
  <c r="X187" i="5"/>
  <c r="W187" i="5"/>
  <c r="V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B187" i="5"/>
  <c r="Y186" i="5"/>
  <c r="X186" i="5"/>
  <c r="W186" i="5"/>
  <c r="V186" i="5"/>
  <c r="U186" i="5"/>
  <c r="T186" i="5"/>
  <c r="S186" i="5"/>
  <c r="R186" i="5"/>
  <c r="Q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C186" i="5"/>
  <c r="B186" i="5"/>
  <c r="Y185" i="5"/>
  <c r="X185" i="5"/>
  <c r="W185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C185" i="5"/>
  <c r="B185" i="5"/>
  <c r="Y184" i="5"/>
  <c r="X184" i="5"/>
  <c r="W184" i="5"/>
  <c r="V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B184" i="5"/>
  <c r="Y183" i="5"/>
  <c r="X183" i="5"/>
  <c r="W183" i="5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C183" i="5"/>
  <c r="B183" i="5"/>
  <c r="Y182" i="5"/>
  <c r="X182" i="5"/>
  <c r="W182" i="5"/>
  <c r="V182" i="5"/>
  <c r="U182" i="5"/>
  <c r="T182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B182" i="5"/>
  <c r="Y181" i="5"/>
  <c r="X181" i="5"/>
  <c r="W181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/>
  <c r="C181" i="5"/>
  <c r="B181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Y179" i="5"/>
  <c r="X179" i="5"/>
  <c r="W179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B179" i="5"/>
  <c r="Y178" i="5"/>
  <c r="X178" i="5"/>
  <c r="W178" i="5"/>
  <c r="V178" i="5"/>
  <c r="U178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H178" i="5"/>
  <c r="G178" i="5"/>
  <c r="F178" i="5"/>
  <c r="E178" i="5"/>
  <c r="D178" i="5"/>
  <c r="C178" i="5"/>
  <c r="B178" i="5"/>
  <c r="Y177" i="5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C177" i="5"/>
  <c r="B177" i="5"/>
  <c r="Y172" i="5"/>
  <c r="X172" i="5"/>
  <c r="W172" i="5"/>
  <c r="V172" i="5"/>
  <c r="U172" i="5"/>
  <c r="T172" i="5"/>
  <c r="S172" i="5"/>
  <c r="R172" i="5"/>
  <c r="Q172" i="5"/>
  <c r="P172" i="5"/>
  <c r="O172" i="5"/>
  <c r="N172" i="5"/>
  <c r="M172" i="5"/>
  <c r="L172" i="5"/>
  <c r="K172" i="5"/>
  <c r="J172" i="5"/>
  <c r="I172" i="5"/>
  <c r="H172" i="5"/>
  <c r="G172" i="5"/>
  <c r="F172" i="5"/>
  <c r="E172" i="5"/>
  <c r="D172" i="5"/>
  <c r="C172" i="5"/>
  <c r="B172" i="5"/>
  <c r="Y171" i="5"/>
  <c r="X171" i="5"/>
  <c r="W171" i="5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B171" i="5"/>
  <c r="Y170" i="5"/>
  <c r="X170" i="5"/>
  <c r="W170" i="5"/>
  <c r="V170" i="5"/>
  <c r="U170" i="5"/>
  <c r="T170" i="5"/>
  <c r="S170" i="5"/>
  <c r="R170" i="5"/>
  <c r="Q170" i="5"/>
  <c r="P170" i="5"/>
  <c r="O170" i="5"/>
  <c r="N170" i="5"/>
  <c r="M170" i="5"/>
  <c r="L170" i="5"/>
  <c r="K170" i="5"/>
  <c r="J170" i="5"/>
  <c r="I170" i="5"/>
  <c r="H170" i="5"/>
  <c r="G170" i="5"/>
  <c r="F170" i="5"/>
  <c r="E170" i="5"/>
  <c r="D170" i="5"/>
  <c r="C170" i="5"/>
  <c r="B170" i="5"/>
  <c r="Y169" i="5"/>
  <c r="X169" i="5"/>
  <c r="W169" i="5"/>
  <c r="V169" i="5"/>
  <c r="U169" i="5"/>
  <c r="T169" i="5"/>
  <c r="S169" i="5"/>
  <c r="R169" i="5"/>
  <c r="Q169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B169" i="5"/>
  <c r="Y168" i="5"/>
  <c r="X168" i="5"/>
  <c r="W168" i="5"/>
  <c r="V168" i="5"/>
  <c r="U168" i="5"/>
  <c r="T168" i="5"/>
  <c r="S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D168" i="5"/>
  <c r="C168" i="5"/>
  <c r="B168" i="5"/>
  <c r="Y167" i="5"/>
  <c r="X167" i="5"/>
  <c r="W167" i="5"/>
  <c r="V167" i="5"/>
  <c r="U167" i="5"/>
  <c r="T167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7" i="5"/>
  <c r="C167" i="5"/>
  <c r="B167" i="5"/>
  <c r="Y166" i="5"/>
  <c r="X166" i="5"/>
  <c r="W166" i="5"/>
  <c r="V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B166" i="5"/>
  <c r="Y165" i="5"/>
  <c r="X165" i="5"/>
  <c r="W165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B165" i="5"/>
  <c r="Y164" i="5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B164" i="5"/>
  <c r="Y163" i="5"/>
  <c r="X163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B163" i="5"/>
  <c r="Y162" i="5"/>
  <c r="X162" i="5"/>
  <c r="W162" i="5"/>
  <c r="V162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B162" i="5"/>
  <c r="Y161" i="5"/>
  <c r="X161" i="5"/>
  <c r="W161" i="5"/>
  <c r="V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B161" i="5"/>
  <c r="Y160" i="5"/>
  <c r="X160" i="5"/>
  <c r="W160" i="5"/>
  <c r="V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B160" i="5"/>
  <c r="Y159" i="5"/>
  <c r="X159" i="5"/>
  <c r="W159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Y158" i="5"/>
  <c r="X158" i="5"/>
  <c r="W158" i="5"/>
  <c r="V158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B158" i="5"/>
  <c r="Y157" i="5"/>
  <c r="X157" i="5"/>
  <c r="W157" i="5"/>
  <c r="V157" i="5"/>
  <c r="U157" i="5"/>
  <c r="T157" i="5"/>
  <c r="S157" i="5"/>
  <c r="R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B157" i="5"/>
  <c r="Y156" i="5"/>
  <c r="X156" i="5"/>
  <c r="W156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B156" i="5"/>
  <c r="Y155" i="5"/>
  <c r="X155" i="5"/>
  <c r="W155" i="5"/>
  <c r="V155" i="5"/>
  <c r="U155" i="5"/>
  <c r="T155" i="5"/>
  <c r="S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B155" i="5"/>
  <c r="Y154" i="5"/>
  <c r="X154" i="5"/>
  <c r="W154" i="5"/>
  <c r="V154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B154" i="5"/>
  <c r="Y153" i="5"/>
  <c r="X153" i="5"/>
  <c r="W153" i="5"/>
  <c r="V153" i="5"/>
  <c r="U153" i="5"/>
  <c r="T153" i="5"/>
  <c r="S153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B153" i="5"/>
  <c r="Y152" i="5"/>
  <c r="X152" i="5"/>
  <c r="W152" i="5"/>
  <c r="V152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Y151" i="5"/>
  <c r="X151" i="5"/>
  <c r="W151" i="5"/>
  <c r="V151" i="5"/>
  <c r="U151" i="5"/>
  <c r="T151" i="5"/>
  <c r="S151" i="5"/>
  <c r="R151" i="5"/>
  <c r="Q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C151" i="5"/>
  <c r="B151" i="5"/>
  <c r="Y150" i="5"/>
  <c r="X150" i="5"/>
  <c r="W150" i="5"/>
  <c r="V150" i="5"/>
  <c r="U150" i="5"/>
  <c r="T150" i="5"/>
  <c r="S150" i="5"/>
  <c r="R150" i="5"/>
  <c r="Q150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B150" i="5"/>
  <c r="Y149" i="5"/>
  <c r="X149" i="5"/>
  <c r="W149" i="5"/>
  <c r="V149" i="5"/>
  <c r="U149" i="5"/>
  <c r="T149" i="5"/>
  <c r="S149" i="5"/>
  <c r="R149" i="5"/>
  <c r="Q149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C149" i="5"/>
  <c r="B149" i="5"/>
  <c r="Y148" i="5"/>
  <c r="X148" i="5"/>
  <c r="W148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Y147" i="5"/>
  <c r="X147" i="5"/>
  <c r="W147" i="5"/>
  <c r="V147" i="5"/>
  <c r="U147" i="5"/>
  <c r="T147" i="5"/>
  <c r="S147" i="5"/>
  <c r="R147" i="5"/>
  <c r="Q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D147" i="5"/>
  <c r="C147" i="5"/>
  <c r="B147" i="5"/>
  <c r="Y146" i="5"/>
  <c r="X146" i="5"/>
  <c r="W146" i="5"/>
  <c r="V146" i="5"/>
  <c r="U146" i="5"/>
  <c r="T146" i="5"/>
  <c r="S146" i="5"/>
  <c r="R146" i="5"/>
  <c r="Q146" i="5"/>
  <c r="P146" i="5"/>
  <c r="O146" i="5"/>
  <c r="N146" i="5"/>
  <c r="M146" i="5"/>
  <c r="L146" i="5"/>
  <c r="K146" i="5"/>
  <c r="J146" i="5"/>
  <c r="I146" i="5"/>
  <c r="H146" i="5"/>
  <c r="G146" i="5"/>
  <c r="F146" i="5"/>
  <c r="E146" i="5"/>
  <c r="D146" i="5"/>
  <c r="C146" i="5"/>
  <c r="B146" i="5"/>
  <c r="Y145" i="5"/>
  <c r="X145" i="5"/>
  <c r="W145" i="5"/>
  <c r="V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D145" i="5"/>
  <c r="C145" i="5"/>
  <c r="B145" i="5"/>
  <c r="Y144" i="5"/>
  <c r="X144" i="5"/>
  <c r="W144" i="5"/>
  <c r="V144" i="5"/>
  <c r="U144" i="5"/>
  <c r="T144" i="5"/>
  <c r="S144" i="5"/>
  <c r="R144" i="5"/>
  <c r="Q144" i="5"/>
  <c r="P144" i="5"/>
  <c r="O144" i="5"/>
  <c r="N144" i="5"/>
  <c r="M144" i="5"/>
  <c r="L144" i="5"/>
  <c r="K144" i="5"/>
  <c r="J144" i="5"/>
  <c r="I144" i="5"/>
  <c r="H144" i="5"/>
  <c r="G144" i="5"/>
  <c r="F144" i="5"/>
  <c r="E144" i="5"/>
  <c r="D144" i="5"/>
  <c r="C144" i="5"/>
  <c r="B144" i="5"/>
  <c r="Y143" i="5"/>
  <c r="X143" i="5"/>
  <c r="W143" i="5"/>
  <c r="V143" i="5"/>
  <c r="U143" i="5"/>
  <c r="T143" i="5"/>
  <c r="S143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B143" i="5"/>
  <c r="Y216" i="3"/>
  <c r="X216" i="3"/>
  <c r="V216" i="3"/>
  <c r="S216" i="3"/>
  <c r="R216" i="3"/>
  <c r="P216" i="3"/>
  <c r="M216" i="3"/>
  <c r="L216" i="3"/>
  <c r="J216" i="3"/>
  <c r="G216" i="3"/>
  <c r="F216" i="3"/>
  <c r="D216" i="3"/>
  <c r="Y215" i="3"/>
  <c r="X215" i="3"/>
  <c r="V215" i="3"/>
  <c r="S215" i="3"/>
  <c r="R215" i="3"/>
  <c r="P215" i="3"/>
  <c r="M215" i="3"/>
  <c r="L215" i="3"/>
  <c r="J215" i="3"/>
  <c r="G215" i="3"/>
  <c r="F215" i="3"/>
  <c r="D215" i="3"/>
  <c r="Y214" i="3"/>
  <c r="X214" i="3"/>
  <c r="V214" i="3"/>
  <c r="S214" i="3"/>
  <c r="R214" i="3"/>
  <c r="P214" i="3"/>
  <c r="M214" i="3"/>
  <c r="L214" i="3"/>
  <c r="J214" i="3"/>
  <c r="G214" i="3"/>
  <c r="F214" i="3"/>
  <c r="D214" i="3"/>
  <c r="Y213" i="3"/>
  <c r="X213" i="3"/>
  <c r="V213" i="3"/>
  <c r="S213" i="3"/>
  <c r="R213" i="3"/>
  <c r="P213" i="3"/>
  <c r="M213" i="3"/>
  <c r="L213" i="3"/>
  <c r="J213" i="3"/>
  <c r="G213" i="3"/>
  <c r="F213" i="3"/>
  <c r="D213" i="3"/>
  <c r="Y212" i="3"/>
  <c r="X212" i="3"/>
  <c r="V212" i="3"/>
  <c r="S212" i="3"/>
  <c r="R212" i="3"/>
  <c r="P212" i="3"/>
  <c r="M212" i="3"/>
  <c r="L212" i="3"/>
  <c r="J212" i="3"/>
  <c r="G212" i="3"/>
  <c r="F212" i="3"/>
  <c r="D212" i="3"/>
  <c r="Y211" i="3"/>
  <c r="X211" i="3"/>
  <c r="V211" i="3"/>
  <c r="S211" i="3"/>
  <c r="R211" i="3"/>
  <c r="P211" i="3"/>
  <c r="M211" i="3"/>
  <c r="L211" i="3"/>
  <c r="J211" i="3"/>
  <c r="G211" i="3"/>
  <c r="F211" i="3"/>
  <c r="D211" i="3"/>
  <c r="Y210" i="3"/>
  <c r="X210" i="3"/>
  <c r="V210" i="3"/>
  <c r="S210" i="3"/>
  <c r="R210" i="3"/>
  <c r="P210" i="3"/>
  <c r="M210" i="3"/>
  <c r="L210" i="3"/>
  <c r="J210" i="3"/>
  <c r="G210" i="3"/>
  <c r="F210" i="3"/>
  <c r="D210" i="3"/>
  <c r="Y209" i="3"/>
  <c r="X209" i="3"/>
  <c r="V209" i="3"/>
  <c r="S209" i="3"/>
  <c r="R209" i="3"/>
  <c r="P209" i="3"/>
  <c r="M209" i="3"/>
  <c r="L209" i="3"/>
  <c r="J209" i="3"/>
  <c r="G209" i="3"/>
  <c r="F209" i="3"/>
  <c r="D209" i="3"/>
  <c r="Y208" i="3"/>
  <c r="X208" i="3"/>
  <c r="V208" i="3"/>
  <c r="S208" i="3"/>
  <c r="R208" i="3"/>
  <c r="P208" i="3"/>
  <c r="M208" i="3"/>
  <c r="L208" i="3"/>
  <c r="J208" i="3"/>
  <c r="G208" i="3"/>
  <c r="F208" i="3"/>
  <c r="D208" i="3"/>
  <c r="Y207" i="3"/>
  <c r="X207" i="3"/>
  <c r="V207" i="3"/>
  <c r="S207" i="3"/>
  <c r="R207" i="3"/>
  <c r="P207" i="3"/>
  <c r="M207" i="3"/>
  <c r="L207" i="3"/>
  <c r="J207" i="3"/>
  <c r="G207" i="3"/>
  <c r="F207" i="3"/>
  <c r="D207" i="3"/>
  <c r="Y206" i="3"/>
  <c r="X206" i="3"/>
  <c r="V206" i="3"/>
  <c r="S206" i="3"/>
  <c r="R206" i="3"/>
  <c r="P206" i="3"/>
  <c r="M206" i="3"/>
  <c r="L206" i="3"/>
  <c r="J206" i="3"/>
  <c r="G206" i="3"/>
  <c r="F206" i="3"/>
  <c r="D206" i="3"/>
  <c r="Y205" i="3"/>
  <c r="X205" i="3"/>
  <c r="V205" i="3"/>
  <c r="S205" i="3"/>
  <c r="R205" i="3"/>
  <c r="P205" i="3"/>
  <c r="M205" i="3"/>
  <c r="L205" i="3"/>
  <c r="J205" i="3"/>
  <c r="G205" i="3"/>
  <c r="F205" i="3"/>
  <c r="D205" i="3"/>
  <c r="Y204" i="3"/>
  <c r="X204" i="3"/>
  <c r="V204" i="3"/>
  <c r="S204" i="3"/>
  <c r="R204" i="3"/>
  <c r="P204" i="3"/>
  <c r="M204" i="3"/>
  <c r="L204" i="3"/>
  <c r="J204" i="3"/>
  <c r="G204" i="3"/>
  <c r="F204" i="3"/>
  <c r="D204" i="3"/>
  <c r="Y203" i="3"/>
  <c r="X203" i="3"/>
  <c r="V203" i="3"/>
  <c r="S203" i="3"/>
  <c r="R203" i="3"/>
  <c r="P203" i="3"/>
  <c r="M203" i="3"/>
  <c r="L203" i="3"/>
  <c r="J203" i="3"/>
  <c r="G203" i="3"/>
  <c r="F203" i="3"/>
  <c r="D203" i="3"/>
  <c r="Y202" i="3"/>
  <c r="X202" i="3"/>
  <c r="V202" i="3"/>
  <c r="S202" i="3"/>
  <c r="R202" i="3"/>
  <c r="P202" i="3"/>
  <c r="M202" i="3"/>
  <c r="L202" i="3"/>
  <c r="J202" i="3"/>
  <c r="G202" i="3"/>
  <c r="F202" i="3"/>
  <c r="D202" i="3"/>
  <c r="Y201" i="3"/>
  <c r="X201" i="3"/>
  <c r="V201" i="3"/>
  <c r="S201" i="3"/>
  <c r="R201" i="3"/>
  <c r="P201" i="3"/>
  <c r="M201" i="3"/>
  <c r="L201" i="3"/>
  <c r="J201" i="3"/>
  <c r="G201" i="3"/>
  <c r="F201" i="3"/>
  <c r="D201" i="3"/>
  <c r="Y200" i="3"/>
  <c r="X200" i="3"/>
  <c r="V200" i="3"/>
  <c r="S200" i="3"/>
  <c r="R200" i="3"/>
  <c r="P200" i="3"/>
  <c r="M200" i="3"/>
  <c r="L200" i="3"/>
  <c r="J200" i="3"/>
  <c r="G200" i="3"/>
  <c r="F200" i="3"/>
  <c r="D200" i="3"/>
  <c r="Y199" i="3"/>
  <c r="X199" i="3"/>
  <c r="V199" i="3"/>
  <c r="S199" i="3"/>
  <c r="R199" i="3"/>
  <c r="P199" i="3"/>
  <c r="M199" i="3"/>
  <c r="L199" i="3"/>
  <c r="J199" i="3"/>
  <c r="G199" i="3"/>
  <c r="F199" i="3"/>
  <c r="D199" i="3"/>
  <c r="Y198" i="3"/>
  <c r="X198" i="3"/>
  <c r="V198" i="3"/>
  <c r="S198" i="3"/>
  <c r="R198" i="3"/>
  <c r="P198" i="3"/>
  <c r="M198" i="3"/>
  <c r="L198" i="3"/>
  <c r="J198" i="3"/>
  <c r="G198" i="3"/>
  <c r="F198" i="3"/>
  <c r="D198" i="3"/>
  <c r="Y197" i="3"/>
  <c r="X197" i="3"/>
  <c r="V197" i="3"/>
  <c r="S197" i="3"/>
  <c r="R197" i="3"/>
  <c r="P197" i="3"/>
  <c r="M197" i="3"/>
  <c r="L197" i="3"/>
  <c r="J197" i="3"/>
  <c r="G197" i="3"/>
  <c r="F197" i="3"/>
  <c r="D197" i="3"/>
  <c r="Y196" i="3"/>
  <c r="X196" i="3"/>
  <c r="V196" i="3"/>
  <c r="S196" i="3"/>
  <c r="R196" i="3"/>
  <c r="P196" i="3"/>
  <c r="M196" i="3"/>
  <c r="L196" i="3"/>
  <c r="J196" i="3"/>
  <c r="G196" i="3"/>
  <c r="F196" i="3"/>
  <c r="D196" i="3"/>
  <c r="Y195" i="3"/>
  <c r="X195" i="3"/>
  <c r="V195" i="3"/>
  <c r="S195" i="3"/>
  <c r="R195" i="3"/>
  <c r="P195" i="3"/>
  <c r="M195" i="3"/>
  <c r="L195" i="3"/>
  <c r="J195" i="3"/>
  <c r="G195" i="3"/>
  <c r="F195" i="3"/>
  <c r="D195" i="3"/>
  <c r="Y194" i="3"/>
  <c r="X194" i="3"/>
  <c r="V194" i="3"/>
  <c r="S194" i="3"/>
  <c r="R194" i="3"/>
  <c r="P194" i="3"/>
  <c r="M194" i="3"/>
  <c r="L194" i="3"/>
  <c r="J194" i="3"/>
  <c r="G194" i="3"/>
  <c r="F194" i="3"/>
  <c r="D194" i="3"/>
  <c r="Y193" i="3"/>
  <c r="X193" i="3"/>
  <c r="V193" i="3"/>
  <c r="S193" i="3"/>
  <c r="R193" i="3"/>
  <c r="P193" i="3"/>
  <c r="M193" i="3"/>
  <c r="L193" i="3"/>
  <c r="J193" i="3"/>
  <c r="G193" i="3"/>
  <c r="F193" i="3"/>
  <c r="D193" i="3"/>
  <c r="Y192" i="3"/>
  <c r="X192" i="3"/>
  <c r="V192" i="3"/>
  <c r="S192" i="3"/>
  <c r="R192" i="3"/>
  <c r="P192" i="3"/>
  <c r="M192" i="3"/>
  <c r="L192" i="3"/>
  <c r="J192" i="3"/>
  <c r="G192" i="3"/>
  <c r="F192" i="3"/>
  <c r="D192" i="3"/>
  <c r="Y191" i="3"/>
  <c r="X191" i="3"/>
  <c r="V191" i="3"/>
  <c r="S191" i="3"/>
  <c r="R191" i="3"/>
  <c r="P191" i="3"/>
  <c r="M191" i="3"/>
  <c r="L191" i="3"/>
  <c r="J191" i="3"/>
  <c r="G191" i="3"/>
  <c r="F191" i="3"/>
  <c r="D191" i="3"/>
  <c r="Y190" i="3"/>
  <c r="X190" i="3"/>
  <c r="V190" i="3"/>
  <c r="S190" i="3"/>
  <c r="R190" i="3"/>
  <c r="P190" i="3"/>
  <c r="M190" i="3"/>
  <c r="L190" i="3"/>
  <c r="J190" i="3"/>
  <c r="G190" i="3"/>
  <c r="F190" i="3"/>
  <c r="D190" i="3"/>
  <c r="Y189" i="3"/>
  <c r="X189" i="3"/>
  <c r="V189" i="3"/>
  <c r="S189" i="3"/>
  <c r="R189" i="3"/>
  <c r="P189" i="3"/>
  <c r="M189" i="3"/>
  <c r="L189" i="3"/>
  <c r="J189" i="3"/>
  <c r="G189" i="3"/>
  <c r="F189" i="3"/>
  <c r="D189" i="3"/>
  <c r="Y188" i="3"/>
  <c r="X188" i="3"/>
  <c r="V188" i="3"/>
  <c r="S188" i="3"/>
  <c r="R188" i="3"/>
  <c r="P188" i="3"/>
  <c r="M188" i="3"/>
  <c r="L188" i="3"/>
  <c r="J188" i="3"/>
  <c r="G188" i="3"/>
  <c r="F188" i="3"/>
  <c r="D188" i="3"/>
  <c r="Y187" i="3"/>
  <c r="X187" i="3"/>
  <c r="V187" i="3"/>
  <c r="S187" i="3"/>
  <c r="R187" i="3"/>
  <c r="P187" i="3"/>
  <c r="M187" i="3"/>
  <c r="L187" i="3"/>
  <c r="J187" i="3"/>
  <c r="G187" i="3"/>
  <c r="F187" i="3"/>
  <c r="D187" i="3"/>
  <c r="B187" i="3"/>
  <c r="B225" i="4" s="1"/>
  <c r="N182" i="3"/>
  <c r="N324" i="5" s="1"/>
  <c r="M182" i="3"/>
  <c r="M324" i="5" s="1"/>
  <c r="L182" i="3"/>
  <c r="L324" i="5" s="1"/>
  <c r="K182" i="3"/>
  <c r="K324" i="5" s="1"/>
  <c r="B32" i="2"/>
  <c r="E32" i="2" s="1"/>
  <c r="C31" i="2"/>
  <c r="B31" i="2"/>
  <c r="E31" i="2" s="1"/>
  <c r="D30" i="2"/>
  <c r="B30" i="2"/>
  <c r="E30" i="2" s="1"/>
  <c r="B29" i="2"/>
  <c r="E29" i="2" s="1"/>
  <c r="E28" i="2"/>
  <c r="D28" i="2"/>
  <c r="C28" i="2"/>
  <c r="B28" i="2"/>
  <c r="B16" i="2"/>
  <c r="D55" i="1"/>
  <c r="B55" i="1"/>
  <c r="B33" i="2" s="1"/>
  <c r="E54" i="1"/>
  <c r="D54" i="1"/>
  <c r="C54" i="1"/>
  <c r="E40" i="1"/>
  <c r="E35" i="1"/>
  <c r="E29" i="1" s="1"/>
  <c r="E21" i="1"/>
  <c r="E14" i="1"/>
  <c r="D33" i="2" l="1"/>
  <c r="D9" i="2" s="1"/>
  <c r="E33" i="2"/>
  <c r="E10" i="2" s="1"/>
  <c r="C33" i="2"/>
  <c r="B9" i="2"/>
  <c r="B12" i="1"/>
  <c r="D12" i="1"/>
  <c r="E12" i="1"/>
  <c r="D16" i="2"/>
  <c r="D31" i="2"/>
  <c r="D10" i="2" s="1"/>
  <c r="B17" i="2"/>
  <c r="C9" i="2"/>
  <c r="C17" i="2"/>
  <c r="C29" i="2"/>
  <c r="C8" i="2" s="1"/>
  <c r="C32" i="2"/>
  <c r="D29" i="2"/>
  <c r="D8" i="2" s="1"/>
  <c r="D32" i="2"/>
  <c r="N247" i="6"/>
  <c r="N213" i="5"/>
  <c r="N175" i="4"/>
  <c r="N142" i="3"/>
  <c r="B10" i="2"/>
  <c r="L221" i="4"/>
  <c r="K183" i="3"/>
  <c r="C55" i="1"/>
  <c r="C12" i="1" s="1"/>
  <c r="C10" i="2"/>
  <c r="C30" i="2"/>
  <c r="N221" i="4"/>
  <c r="M183" i="3"/>
  <c r="E55" i="1"/>
  <c r="B8" i="2"/>
  <c r="I187" i="3"/>
  <c r="U187" i="3"/>
  <c r="I188" i="3"/>
  <c r="U188" i="3"/>
  <c r="I189" i="3"/>
  <c r="U189" i="3"/>
  <c r="I190" i="3"/>
  <c r="U190" i="3"/>
  <c r="I191" i="3"/>
  <c r="U191" i="3"/>
  <c r="I192" i="3"/>
  <c r="U192" i="3"/>
  <c r="I193" i="3"/>
  <c r="U193" i="3"/>
  <c r="I194" i="3"/>
  <c r="U194" i="3"/>
  <c r="I195" i="3"/>
  <c r="U195" i="3"/>
  <c r="I196" i="3"/>
  <c r="U196" i="3"/>
  <c r="I197" i="3"/>
  <c r="U197" i="3"/>
  <c r="I198" i="3"/>
  <c r="U198" i="3"/>
  <c r="I199" i="3"/>
  <c r="U199" i="3"/>
  <c r="I200" i="3"/>
  <c r="U200" i="3"/>
  <c r="I201" i="3"/>
  <c r="U201" i="3"/>
  <c r="I202" i="3"/>
  <c r="U202" i="3"/>
  <c r="I203" i="3"/>
  <c r="U203" i="3"/>
  <c r="I204" i="3"/>
  <c r="U204" i="3"/>
  <c r="I205" i="3"/>
  <c r="U205" i="3"/>
  <c r="I206" i="3"/>
  <c r="U206" i="3"/>
  <c r="I207" i="3"/>
  <c r="U207" i="3"/>
  <c r="I208" i="3"/>
  <c r="U208" i="3"/>
  <c r="I209" i="3"/>
  <c r="U209" i="3"/>
  <c r="I210" i="3"/>
  <c r="U210" i="3"/>
  <c r="I211" i="3"/>
  <c r="U211" i="3"/>
  <c r="I212" i="3"/>
  <c r="U212" i="3"/>
  <c r="I213" i="3"/>
  <c r="U213" i="3"/>
  <c r="I214" i="3"/>
  <c r="U214" i="3"/>
  <c r="I215" i="3"/>
  <c r="U215" i="3"/>
  <c r="I216" i="3"/>
  <c r="U216" i="3"/>
  <c r="K187" i="3"/>
  <c r="W187" i="3"/>
  <c r="K188" i="3"/>
  <c r="W188" i="3"/>
  <c r="K189" i="3"/>
  <c r="W189" i="3"/>
  <c r="K190" i="3"/>
  <c r="W190" i="3"/>
  <c r="K191" i="3"/>
  <c r="W191" i="3"/>
  <c r="K192" i="3"/>
  <c r="W192" i="3"/>
  <c r="K193" i="3"/>
  <c r="W193" i="3"/>
  <c r="K194" i="3"/>
  <c r="W194" i="3"/>
  <c r="K195" i="3"/>
  <c r="W195" i="3"/>
  <c r="K196" i="3"/>
  <c r="W196" i="3"/>
  <c r="K197" i="3"/>
  <c r="W197" i="3"/>
  <c r="K198" i="3"/>
  <c r="W198" i="3"/>
  <c r="K199" i="3"/>
  <c r="W199" i="3"/>
  <c r="K200" i="3"/>
  <c r="W200" i="3"/>
  <c r="K201" i="3"/>
  <c r="W201" i="3"/>
  <c r="K202" i="3"/>
  <c r="W202" i="3"/>
  <c r="K203" i="3"/>
  <c r="W203" i="3"/>
  <c r="K204" i="3"/>
  <c r="W204" i="3"/>
  <c r="K205" i="3"/>
  <c r="W205" i="3"/>
  <c r="K206" i="3"/>
  <c r="W206" i="3"/>
  <c r="K207" i="3"/>
  <c r="W207" i="3"/>
  <c r="K208" i="3"/>
  <c r="W208" i="3"/>
  <c r="K209" i="3"/>
  <c r="W209" i="3"/>
  <c r="K210" i="3"/>
  <c r="W210" i="3"/>
  <c r="K211" i="3"/>
  <c r="W211" i="3"/>
  <c r="K212" i="3"/>
  <c r="W212" i="3"/>
  <c r="K213" i="3"/>
  <c r="W213" i="3"/>
  <c r="K214" i="3"/>
  <c r="W214" i="3"/>
  <c r="K215" i="3"/>
  <c r="W215" i="3"/>
  <c r="K216" i="3"/>
  <c r="W216" i="3"/>
  <c r="U254" i="4"/>
  <c r="I254" i="4"/>
  <c r="U253" i="4"/>
  <c r="I253" i="4"/>
  <c r="U252" i="4"/>
  <c r="I252" i="4"/>
  <c r="U251" i="4"/>
  <c r="I251" i="4"/>
  <c r="U250" i="4"/>
  <c r="I250" i="4"/>
  <c r="U249" i="4"/>
  <c r="O254" i="4"/>
  <c r="C254" i="4"/>
  <c r="O253" i="4"/>
  <c r="C253" i="4"/>
  <c r="O252" i="4"/>
  <c r="C252" i="4"/>
  <c r="O251" i="4"/>
  <c r="C251" i="4"/>
  <c r="O250" i="4"/>
  <c r="C250" i="4"/>
  <c r="O249" i="4"/>
  <c r="N254" i="4"/>
  <c r="X253" i="4"/>
  <c r="J253" i="4"/>
  <c r="S252" i="4"/>
  <c r="E252" i="4"/>
  <c r="N251" i="4"/>
  <c r="X250" i="4"/>
  <c r="J250" i="4"/>
  <c r="S249" i="4"/>
  <c r="F249" i="4"/>
  <c r="R248" i="4"/>
  <c r="F248" i="4"/>
  <c r="R247" i="4"/>
  <c r="F247" i="4"/>
  <c r="R246" i="4"/>
  <c r="F246" i="4"/>
  <c r="R245" i="4"/>
  <c r="F245" i="4"/>
  <c r="R244" i="4"/>
  <c r="F244" i="4"/>
  <c r="R243" i="4"/>
  <c r="F243" i="4"/>
  <c r="R242" i="4"/>
  <c r="F242" i="4"/>
  <c r="R241" i="4"/>
  <c r="F241" i="4"/>
  <c r="R240" i="4"/>
  <c r="F240" i="4"/>
  <c r="R239" i="4"/>
  <c r="F239" i="4"/>
  <c r="R238" i="4"/>
  <c r="F238" i="4"/>
  <c r="R237" i="4"/>
  <c r="F237" i="4"/>
  <c r="R236" i="4"/>
  <c r="F236" i="4"/>
  <c r="R235" i="4"/>
  <c r="F235" i="4"/>
  <c r="R234" i="4"/>
  <c r="F234" i="4"/>
  <c r="R233" i="4"/>
  <c r="F233" i="4"/>
  <c r="R232" i="4"/>
  <c r="F232" i="4"/>
  <c r="R231" i="4"/>
  <c r="V254" i="4"/>
  <c r="G254" i="4"/>
  <c r="Q253" i="4"/>
  <c r="B253" i="4"/>
  <c r="L252" i="4"/>
  <c r="V251" i="4"/>
  <c r="G251" i="4"/>
  <c r="Q250" i="4"/>
  <c r="B250" i="4"/>
  <c r="L249" i="4"/>
  <c r="X248" i="4"/>
  <c r="L248" i="4"/>
  <c r="X247" i="4"/>
  <c r="L247" i="4"/>
  <c r="X246" i="4"/>
  <c r="L246" i="4"/>
  <c r="X245" i="4"/>
  <c r="L245" i="4"/>
  <c r="X244" i="4"/>
  <c r="L244" i="4"/>
  <c r="X243" i="4"/>
  <c r="L243" i="4"/>
  <c r="X242" i="4"/>
  <c r="L242" i="4"/>
  <c r="X241" i="4"/>
  <c r="L241" i="4"/>
  <c r="X240" i="4"/>
  <c r="L240" i="4"/>
  <c r="X239" i="4"/>
  <c r="L239" i="4"/>
  <c r="X238" i="4"/>
  <c r="L238" i="4"/>
  <c r="X237" i="4"/>
  <c r="L237" i="4"/>
  <c r="X236" i="4"/>
  <c r="L236" i="4"/>
  <c r="X235" i="4"/>
  <c r="L235" i="4"/>
  <c r="X234" i="4"/>
  <c r="L234" i="4"/>
  <c r="X233" i="4"/>
  <c r="L233" i="4"/>
  <c r="X232" i="4"/>
  <c r="L232" i="4"/>
  <c r="X231" i="4"/>
  <c r="L231" i="4"/>
  <c r="X230" i="4"/>
  <c r="T254" i="4"/>
  <c r="D254" i="4"/>
  <c r="K253" i="4"/>
  <c r="Q252" i="4"/>
  <c r="X251" i="4"/>
  <c r="F251" i="4"/>
  <c r="M250" i="4"/>
  <c r="T249" i="4"/>
  <c r="D249" i="4"/>
  <c r="N248" i="4"/>
  <c r="W247" i="4"/>
  <c r="I247" i="4"/>
  <c r="S254" i="4"/>
  <c r="B254" i="4"/>
  <c r="H253" i="4"/>
  <c r="P252" i="4"/>
  <c r="W251" i="4"/>
  <c r="E251" i="4"/>
  <c r="L250" i="4"/>
  <c r="R249" i="4"/>
  <c r="C249" i="4"/>
  <c r="M248" i="4"/>
  <c r="V247" i="4"/>
  <c r="H247" i="4"/>
  <c r="Q246" i="4"/>
  <c r="C246" i="4"/>
  <c r="M245" i="4"/>
  <c r="V244" i="4"/>
  <c r="H244" i="4"/>
  <c r="Q243" i="4"/>
  <c r="R254" i="4"/>
  <c r="Y253" i="4"/>
  <c r="G253" i="4"/>
  <c r="N252" i="4"/>
  <c r="T251" i="4"/>
  <c r="D251" i="4"/>
  <c r="K250" i="4"/>
  <c r="Q249" i="4"/>
  <c r="B249" i="4"/>
  <c r="K248" i="4"/>
  <c r="U247" i="4"/>
  <c r="G247" i="4"/>
  <c r="P246" i="4"/>
  <c r="B246" i="4"/>
  <c r="K245" i="4"/>
  <c r="U244" i="4"/>
  <c r="G244" i="4"/>
  <c r="P243" i="4"/>
  <c r="B243" i="4"/>
  <c r="K242" i="4"/>
  <c r="U241" i="4"/>
  <c r="G241" i="4"/>
  <c r="P240" i="4"/>
  <c r="B240" i="4"/>
  <c r="K239" i="4"/>
  <c r="U238" i="4"/>
  <c r="G238" i="4"/>
  <c r="P237" i="4"/>
  <c r="B237" i="4"/>
  <c r="K236" i="4"/>
  <c r="U235" i="4"/>
  <c r="G235" i="4"/>
  <c r="P234" i="4"/>
  <c r="B234" i="4"/>
  <c r="K233" i="4"/>
  <c r="U232" i="4"/>
  <c r="G232" i="4"/>
  <c r="P231" i="4"/>
  <c r="C231" i="4"/>
  <c r="N230" i="4"/>
  <c r="B230" i="4"/>
  <c r="N229" i="4"/>
  <c r="B229" i="4"/>
  <c r="N228" i="4"/>
  <c r="B228" i="4"/>
  <c r="N227" i="4"/>
  <c r="B227" i="4"/>
  <c r="N226" i="4"/>
  <c r="B226" i="4"/>
  <c r="N225" i="4"/>
  <c r="M254" i="4"/>
  <c r="T253" i="4"/>
  <c r="D253" i="4"/>
  <c r="J252" i="4"/>
  <c r="Q251" i="4"/>
  <c r="W250" i="4"/>
  <c r="F250" i="4"/>
  <c r="M249" i="4"/>
  <c r="V248" i="4"/>
  <c r="H248" i="4"/>
  <c r="Q247" i="4"/>
  <c r="C247" i="4"/>
  <c r="M246" i="4"/>
  <c r="V245" i="4"/>
  <c r="H245" i="4"/>
  <c r="Q244" i="4"/>
  <c r="C244" i="4"/>
  <c r="M243" i="4"/>
  <c r="V242" i="4"/>
  <c r="H242" i="4"/>
  <c r="Q241" i="4"/>
  <c r="C241" i="4"/>
  <c r="M240" i="4"/>
  <c r="V239" i="4"/>
  <c r="H239" i="4"/>
  <c r="Q238" i="4"/>
  <c r="C238" i="4"/>
  <c r="M237" i="4"/>
  <c r="V236" i="4"/>
  <c r="H236" i="4"/>
  <c r="Q235" i="4"/>
  <c r="C235" i="4"/>
  <c r="M234" i="4"/>
  <c r="V233" i="4"/>
  <c r="H233" i="4"/>
  <c r="Q232" i="4"/>
  <c r="C232" i="4"/>
  <c r="M231" i="4"/>
  <c r="W230" i="4"/>
  <c r="K230" i="4"/>
  <c r="W229" i="4"/>
  <c r="K229" i="4"/>
  <c r="W228" i="4"/>
  <c r="K228" i="4"/>
  <c r="W227" i="4"/>
  <c r="K227" i="4"/>
  <c r="W226" i="4"/>
  <c r="K226" i="4"/>
  <c r="W225" i="4"/>
  <c r="K225" i="4"/>
  <c r="L254" i="4"/>
  <c r="S253" i="4"/>
  <c r="Y252" i="4"/>
  <c r="H252" i="4"/>
  <c r="P251" i="4"/>
  <c r="V250" i="4"/>
  <c r="E250" i="4"/>
  <c r="K249" i="4"/>
  <c r="U248" i="4"/>
  <c r="G248" i="4"/>
  <c r="P247" i="4"/>
  <c r="K254" i="4"/>
  <c r="R253" i="4"/>
  <c r="X252" i="4"/>
  <c r="G252" i="4"/>
  <c r="M251" i="4"/>
  <c r="T250" i="4"/>
  <c r="D250" i="4"/>
  <c r="J249" i="4"/>
  <c r="T248" i="4"/>
  <c r="E248" i="4"/>
  <c r="O247" i="4"/>
  <c r="Y246" i="4"/>
  <c r="J246" i="4"/>
  <c r="T245" i="4"/>
  <c r="E245" i="4"/>
  <c r="O244" i="4"/>
  <c r="Y243" i="4"/>
  <c r="J254" i="4"/>
  <c r="P253" i="4"/>
  <c r="W252" i="4"/>
  <c r="F252" i="4"/>
  <c r="L251" i="4"/>
  <c r="S250" i="4"/>
  <c r="Y249" i="4"/>
  <c r="I249" i="4"/>
  <c r="S248" i="4"/>
  <c r="D248" i="4"/>
  <c r="N247" i="4"/>
  <c r="W246" i="4"/>
  <c r="I246" i="4"/>
  <c r="S245" i="4"/>
  <c r="D245" i="4"/>
  <c r="N244" i="4"/>
  <c r="W243" i="4"/>
  <c r="I243" i="4"/>
  <c r="S242" i="4"/>
  <c r="D242" i="4"/>
  <c r="N241" i="4"/>
  <c r="W240" i="4"/>
  <c r="I240" i="4"/>
  <c r="S239" i="4"/>
  <c r="D239" i="4"/>
  <c r="N238" i="4"/>
  <c r="W237" i="4"/>
  <c r="I237" i="4"/>
  <c r="S236" i="4"/>
  <c r="D236" i="4"/>
  <c r="N235" i="4"/>
  <c r="W234" i="4"/>
  <c r="I234" i="4"/>
  <c r="S233" i="4"/>
  <c r="D233" i="4"/>
  <c r="N232" i="4"/>
  <c r="W231" i="4"/>
  <c r="I231" i="4"/>
  <c r="T230" i="4"/>
  <c r="H230" i="4"/>
  <c r="T229" i="4"/>
  <c r="H229" i="4"/>
  <c r="T228" i="4"/>
  <c r="H228" i="4"/>
  <c r="T227" i="4"/>
  <c r="H227" i="4"/>
  <c r="T226" i="4"/>
  <c r="H226" i="4"/>
  <c r="T225" i="4"/>
  <c r="H225" i="4"/>
  <c r="W254" i="4"/>
  <c r="E254" i="4"/>
  <c r="L253" i="4"/>
  <c r="R252" i="4"/>
  <c r="Y251" i="4"/>
  <c r="H251" i="4"/>
  <c r="N250" i="4"/>
  <c r="V249" i="4"/>
  <c r="E249" i="4"/>
  <c r="O248" i="4"/>
  <c r="Y247" i="4"/>
  <c r="J247" i="4"/>
  <c r="T246" i="4"/>
  <c r="E246" i="4"/>
  <c r="O245" i="4"/>
  <c r="Y244" i="4"/>
  <c r="J244" i="4"/>
  <c r="T243" i="4"/>
  <c r="E243" i="4"/>
  <c r="O242" i="4"/>
  <c r="Y241" i="4"/>
  <c r="J241" i="4"/>
  <c r="T240" i="4"/>
  <c r="E240" i="4"/>
  <c r="O239" i="4"/>
  <c r="Y238" i="4"/>
  <c r="J238" i="4"/>
  <c r="T237" i="4"/>
  <c r="E237" i="4"/>
  <c r="O236" i="4"/>
  <c r="Y235" i="4"/>
  <c r="J235" i="4"/>
  <c r="T234" i="4"/>
  <c r="E234" i="4"/>
  <c r="O233" i="4"/>
  <c r="Y232" i="4"/>
  <c r="J232" i="4"/>
  <c r="T231" i="4"/>
  <c r="F231" i="4"/>
  <c r="Q230" i="4"/>
  <c r="E230" i="4"/>
  <c r="Q229" i="4"/>
  <c r="E229" i="4"/>
  <c r="Q228" i="4"/>
  <c r="E228" i="4"/>
  <c r="Q227" i="4"/>
  <c r="E227" i="4"/>
  <c r="Q226" i="4"/>
  <c r="E226" i="4"/>
  <c r="Q225" i="4"/>
  <c r="E225" i="4"/>
  <c r="F253" i="4"/>
  <c r="B251" i="4"/>
  <c r="Y248" i="4"/>
  <c r="E247" i="4"/>
  <c r="Y245" i="4"/>
  <c r="T244" i="4"/>
  <c r="O243" i="4"/>
  <c r="Q242" i="4"/>
  <c r="T241" i="4"/>
  <c r="V240" i="4"/>
  <c r="Y239" i="4"/>
  <c r="C239" i="4"/>
  <c r="E238" i="4"/>
  <c r="H237" i="4"/>
  <c r="J236" i="4"/>
  <c r="M235" i="4"/>
  <c r="O234" i="4"/>
  <c r="Q233" i="4"/>
  <c r="T232" i="4"/>
  <c r="V231" i="4"/>
  <c r="B231" i="4"/>
  <c r="G230" i="4"/>
  <c r="M229" i="4"/>
  <c r="S228" i="4"/>
  <c r="Y227" i="4"/>
  <c r="G227" i="4"/>
  <c r="M226" i="4"/>
  <c r="S225" i="4"/>
  <c r="E253" i="4"/>
  <c r="Y250" i="4"/>
  <c r="W248" i="4"/>
  <c r="D247" i="4"/>
  <c r="W245" i="4"/>
  <c r="S244" i="4"/>
  <c r="N243" i="4"/>
  <c r="P242" i="4"/>
  <c r="S241" i="4"/>
  <c r="U240" i="4"/>
  <c r="W239" i="4"/>
  <c r="B239" i="4"/>
  <c r="D238" i="4"/>
  <c r="G237" i="4"/>
  <c r="I236" i="4"/>
  <c r="K235" i="4"/>
  <c r="N234" i="4"/>
  <c r="P233" i="4"/>
  <c r="S232" i="4"/>
  <c r="U231" i="4"/>
  <c r="Y230" i="4"/>
  <c r="F230" i="4"/>
  <c r="L229" i="4"/>
  <c r="R228" i="4"/>
  <c r="X227" i="4"/>
  <c r="F227" i="4"/>
  <c r="L226" i="4"/>
  <c r="R225" i="4"/>
  <c r="Y254" i="4"/>
  <c r="V252" i="4"/>
  <c r="R250" i="4"/>
  <c r="Q248" i="4"/>
  <c r="B247" i="4"/>
  <c r="U245" i="4"/>
  <c r="P244" i="4"/>
  <c r="K243" i="4"/>
  <c r="N242" i="4"/>
  <c r="P241" i="4"/>
  <c r="S240" i="4"/>
  <c r="U239" i="4"/>
  <c r="W238" i="4"/>
  <c r="B238" i="4"/>
  <c r="D237" i="4"/>
  <c r="G236" i="4"/>
  <c r="I235" i="4"/>
  <c r="K234" i="4"/>
  <c r="N233" i="4"/>
  <c r="P232" i="4"/>
  <c r="S231" i="4"/>
  <c r="V230" i="4"/>
  <c r="D230" i="4"/>
  <c r="J229" i="4"/>
  <c r="P228" i="4"/>
  <c r="V227" i="4"/>
  <c r="D227" i="4"/>
  <c r="J226" i="4"/>
  <c r="P225" i="4"/>
  <c r="X254" i="4"/>
  <c r="T252" i="4"/>
  <c r="P250" i="4"/>
  <c r="P248" i="4"/>
  <c r="V246" i="4"/>
  <c r="Q245" i="4"/>
  <c r="M244" i="4"/>
  <c r="J243" i="4"/>
  <c r="M242" i="4"/>
  <c r="O241" i="4"/>
  <c r="Q240" i="4"/>
  <c r="T239" i="4"/>
  <c r="V238" i="4"/>
  <c r="Y237" i="4"/>
  <c r="C237" i="4"/>
  <c r="E236" i="4"/>
  <c r="H235" i="4"/>
  <c r="J234" i="4"/>
  <c r="M233" i="4"/>
  <c r="O232" i="4"/>
  <c r="Q231" i="4"/>
  <c r="U230" i="4"/>
  <c r="C230" i="4"/>
  <c r="I229" i="4"/>
  <c r="O228" i="4"/>
  <c r="U227" i="4"/>
  <c r="C227" i="4"/>
  <c r="I226" i="4"/>
  <c r="O225" i="4"/>
  <c r="Q254" i="4"/>
  <c r="M252" i="4"/>
  <c r="H250" i="4"/>
  <c r="J248" i="4"/>
  <c r="U246" i="4"/>
  <c r="P245" i="4"/>
  <c r="K244" i="4"/>
  <c r="H243" i="4"/>
  <c r="J242" i="4"/>
  <c r="M241" i="4"/>
  <c r="O240" i="4"/>
  <c r="Q239" i="4"/>
  <c r="T238" i="4"/>
  <c r="V237" i="4"/>
  <c r="Y236" i="4"/>
  <c r="C236" i="4"/>
  <c r="E235" i="4"/>
  <c r="H234" i="4"/>
  <c r="J233" i="4"/>
  <c r="M232" i="4"/>
  <c r="O231" i="4"/>
  <c r="S230" i="4"/>
  <c r="Y229" i="4"/>
  <c r="G229" i="4"/>
  <c r="M228" i="4"/>
  <c r="S227" i="4"/>
  <c r="Y226" i="4"/>
  <c r="G226" i="4"/>
  <c r="M225" i="4"/>
  <c r="P254" i="4"/>
  <c r="K252" i="4"/>
  <c r="G250" i="4"/>
  <c r="I248" i="4"/>
  <c r="S246" i="4"/>
  <c r="N245" i="4"/>
  <c r="I244" i="4"/>
  <c r="G243" i="4"/>
  <c r="I242" i="4"/>
  <c r="K241" i="4"/>
  <c r="N240" i="4"/>
  <c r="P239" i="4"/>
  <c r="S238" i="4"/>
  <c r="U237" i="4"/>
  <c r="W236" i="4"/>
  <c r="B236" i="4"/>
  <c r="D235" i="4"/>
  <c r="G234" i="4"/>
  <c r="I233" i="4"/>
  <c r="K232" i="4"/>
  <c r="N231" i="4"/>
  <c r="R230" i="4"/>
  <c r="X229" i="4"/>
  <c r="F229" i="4"/>
  <c r="L228" i="4"/>
  <c r="R227" i="4"/>
  <c r="X226" i="4"/>
  <c r="F226" i="4"/>
  <c r="L225" i="4"/>
  <c r="H254" i="4"/>
  <c r="D252" i="4"/>
  <c r="X249" i="4"/>
  <c r="C248" i="4"/>
  <c r="O246" i="4"/>
  <c r="J245" i="4"/>
  <c r="E244" i="4"/>
  <c r="D243" i="4"/>
  <c r="G242" i="4"/>
  <c r="I241" i="4"/>
  <c r="K240" i="4"/>
  <c r="N239" i="4"/>
  <c r="P238" i="4"/>
  <c r="S237" i="4"/>
  <c r="U236" i="4"/>
  <c r="W235" i="4"/>
  <c r="B235" i="4"/>
  <c r="D234" i="4"/>
  <c r="G233" i="4"/>
  <c r="I232" i="4"/>
  <c r="K231" i="4"/>
  <c r="P230" i="4"/>
  <c r="V229" i="4"/>
  <c r="D229" i="4"/>
  <c r="J228" i="4"/>
  <c r="P227" i="4"/>
  <c r="V226" i="4"/>
  <c r="D226" i="4"/>
  <c r="J225" i="4"/>
  <c r="F254" i="4"/>
  <c r="B252" i="4"/>
  <c r="W249" i="4"/>
  <c r="B248" i="4"/>
  <c r="N246" i="4"/>
  <c r="I245" i="4"/>
  <c r="D244" i="4"/>
  <c r="C243" i="4"/>
  <c r="E242" i="4"/>
  <c r="H241" i="4"/>
  <c r="J240" i="4"/>
  <c r="M239" i="4"/>
  <c r="O238" i="4"/>
  <c r="Q237" i="4"/>
  <c r="T236" i="4"/>
  <c r="V235" i="4"/>
  <c r="Y234" i="4"/>
  <c r="C234" i="4"/>
  <c r="E233" i="4"/>
  <c r="H232" i="4"/>
  <c r="J231" i="4"/>
  <c r="O230" i="4"/>
  <c r="U229" i="4"/>
  <c r="C229" i="4"/>
  <c r="I228" i="4"/>
  <c r="O227" i="4"/>
  <c r="U226" i="4"/>
  <c r="C226" i="4"/>
  <c r="I225" i="4"/>
  <c r="W253" i="4"/>
  <c r="S251" i="4"/>
  <c r="P249" i="4"/>
  <c r="T247" i="4"/>
  <c r="K246" i="4"/>
  <c r="G245" i="4"/>
  <c r="B244" i="4"/>
  <c r="Y242" i="4"/>
  <c r="C242" i="4"/>
  <c r="E241" i="4"/>
  <c r="H240" i="4"/>
  <c r="J239" i="4"/>
  <c r="M238" i="4"/>
  <c r="O237" i="4"/>
  <c r="Q236" i="4"/>
  <c r="T235" i="4"/>
  <c r="V234" i="4"/>
  <c r="Y233" i="4"/>
  <c r="C233" i="4"/>
  <c r="E232" i="4"/>
  <c r="H231" i="4"/>
  <c r="M230" i="4"/>
  <c r="S229" i="4"/>
  <c r="Y228" i="4"/>
  <c r="G228" i="4"/>
  <c r="M227" i="4"/>
  <c r="S226" i="4"/>
  <c r="Y225" i="4"/>
  <c r="G225" i="4"/>
  <c r="V253" i="4"/>
  <c r="R251" i="4"/>
  <c r="N249" i="4"/>
  <c r="S247" i="4"/>
  <c r="H246" i="4"/>
  <c r="C245" i="4"/>
  <c r="V243" i="4"/>
  <c r="W242" i="4"/>
  <c r="B242" i="4"/>
  <c r="D241" i="4"/>
  <c r="G240" i="4"/>
  <c r="I239" i="4"/>
  <c r="K238" i="4"/>
  <c r="N237" i="4"/>
  <c r="P236" i="4"/>
  <c r="S235" i="4"/>
  <c r="U234" i="4"/>
  <c r="W233" i="4"/>
  <c r="B233" i="4"/>
  <c r="D232" i="4"/>
  <c r="G231" i="4"/>
  <c r="L230" i="4"/>
  <c r="R229" i="4"/>
  <c r="X228" i="4"/>
  <c r="F228" i="4"/>
  <c r="L227" i="4"/>
  <c r="R226" i="4"/>
  <c r="X225" i="4"/>
  <c r="F225" i="4"/>
  <c r="N253" i="4"/>
  <c r="K251" i="4"/>
  <c r="H249" i="4"/>
  <c r="M247" i="4"/>
  <c r="G246" i="4"/>
  <c r="B245" i="4"/>
  <c r="U243" i="4"/>
  <c r="U242" i="4"/>
  <c r="W241" i="4"/>
  <c r="B241" i="4"/>
  <c r="D240" i="4"/>
  <c r="G239" i="4"/>
  <c r="I238" i="4"/>
  <c r="K237" i="4"/>
  <c r="N236" i="4"/>
  <c r="P235" i="4"/>
  <c r="S234" i="4"/>
  <c r="U233" i="4"/>
  <c r="W232" i="4"/>
  <c r="B232" i="4"/>
  <c r="E231" i="4"/>
  <c r="J230" i="4"/>
  <c r="P229" i="4"/>
  <c r="V228" i="4"/>
  <c r="D228" i="4"/>
  <c r="J227" i="4"/>
  <c r="P226" i="4"/>
  <c r="V225" i="4"/>
  <c r="D225" i="4"/>
  <c r="M253" i="4"/>
  <c r="J251" i="4"/>
  <c r="G249" i="4"/>
  <c r="K247" i="4"/>
  <c r="D246" i="4"/>
  <c r="W244" i="4"/>
  <c r="S243" i="4"/>
  <c r="T242" i="4"/>
  <c r="V241" i="4"/>
  <c r="Y240" i="4"/>
  <c r="C240" i="4"/>
  <c r="E239" i="4"/>
  <c r="H238" i="4"/>
  <c r="J237" i="4"/>
  <c r="M236" i="4"/>
  <c r="O235" i="4"/>
  <c r="Q234" i="4"/>
  <c r="T233" i="4"/>
  <c r="V232" i="4"/>
  <c r="Y231" i="4"/>
  <c r="D231" i="4"/>
  <c r="I230" i="4"/>
  <c r="O229" i="4"/>
  <c r="U228" i="4"/>
  <c r="C228" i="4"/>
  <c r="I227" i="4"/>
  <c r="O226" i="4"/>
  <c r="U225" i="4"/>
  <c r="C225" i="4"/>
  <c r="N187" i="3"/>
  <c r="B188" i="3"/>
  <c r="N188" i="3"/>
  <c r="B189" i="3"/>
  <c r="N189" i="3"/>
  <c r="B190" i="3"/>
  <c r="N190" i="3"/>
  <c r="B191" i="3"/>
  <c r="N191" i="3"/>
  <c r="B192" i="3"/>
  <c r="N192" i="3"/>
  <c r="B193" i="3"/>
  <c r="N193" i="3"/>
  <c r="B194" i="3"/>
  <c r="N194" i="3"/>
  <c r="B195" i="3"/>
  <c r="N195" i="3"/>
  <c r="B196" i="3"/>
  <c r="N196" i="3"/>
  <c r="B197" i="3"/>
  <c r="N197" i="3"/>
  <c r="B198" i="3"/>
  <c r="N198" i="3"/>
  <c r="B199" i="3"/>
  <c r="N199" i="3"/>
  <c r="B200" i="3"/>
  <c r="N200" i="3"/>
  <c r="B201" i="3"/>
  <c r="N201" i="3"/>
  <c r="B202" i="3"/>
  <c r="N202" i="3"/>
  <c r="B203" i="3"/>
  <c r="N203" i="3"/>
  <c r="B204" i="3"/>
  <c r="N204" i="3"/>
  <c r="B205" i="3"/>
  <c r="N205" i="3"/>
  <c r="B206" i="3"/>
  <c r="N206" i="3"/>
  <c r="B207" i="3"/>
  <c r="N207" i="3"/>
  <c r="B208" i="3"/>
  <c r="N208" i="3"/>
  <c r="B209" i="3"/>
  <c r="N209" i="3"/>
  <c r="B210" i="3"/>
  <c r="N210" i="3"/>
  <c r="B211" i="3"/>
  <c r="N211" i="3"/>
  <c r="B212" i="3"/>
  <c r="N212" i="3"/>
  <c r="B213" i="3"/>
  <c r="N213" i="3"/>
  <c r="B214" i="3"/>
  <c r="N214" i="3"/>
  <c r="B215" i="3"/>
  <c r="N215" i="3"/>
  <c r="B216" i="3"/>
  <c r="N216" i="3"/>
  <c r="C187" i="3"/>
  <c r="O187" i="3"/>
  <c r="C188" i="3"/>
  <c r="O188" i="3"/>
  <c r="C189" i="3"/>
  <c r="O189" i="3"/>
  <c r="C190" i="3"/>
  <c r="O190" i="3"/>
  <c r="C191" i="3"/>
  <c r="O191" i="3"/>
  <c r="C192" i="3"/>
  <c r="O192" i="3"/>
  <c r="C193" i="3"/>
  <c r="O193" i="3"/>
  <c r="C194" i="3"/>
  <c r="O194" i="3"/>
  <c r="C195" i="3"/>
  <c r="O195" i="3"/>
  <c r="C196" i="3"/>
  <c r="O196" i="3"/>
  <c r="C197" i="3"/>
  <c r="O197" i="3"/>
  <c r="C198" i="3"/>
  <c r="O198" i="3"/>
  <c r="C199" i="3"/>
  <c r="O199" i="3"/>
  <c r="C200" i="3"/>
  <c r="O200" i="3"/>
  <c r="C201" i="3"/>
  <c r="O201" i="3"/>
  <c r="C202" i="3"/>
  <c r="O202" i="3"/>
  <c r="C203" i="3"/>
  <c r="O203" i="3"/>
  <c r="C204" i="3"/>
  <c r="O204" i="3"/>
  <c r="C205" i="3"/>
  <c r="O205" i="3"/>
  <c r="C206" i="3"/>
  <c r="O206" i="3"/>
  <c r="C207" i="3"/>
  <c r="O207" i="3"/>
  <c r="C208" i="3"/>
  <c r="O208" i="3"/>
  <c r="C209" i="3"/>
  <c r="O209" i="3"/>
  <c r="C210" i="3"/>
  <c r="O210" i="3"/>
  <c r="C211" i="3"/>
  <c r="O211" i="3"/>
  <c r="C212" i="3"/>
  <c r="O212" i="3"/>
  <c r="C213" i="3"/>
  <c r="O213" i="3"/>
  <c r="C214" i="3"/>
  <c r="O214" i="3"/>
  <c r="C215" i="3"/>
  <c r="O215" i="3"/>
  <c r="C216" i="3"/>
  <c r="O216" i="3"/>
  <c r="E187" i="3"/>
  <c r="Q187" i="3"/>
  <c r="E188" i="3"/>
  <c r="Q188" i="3"/>
  <c r="E189" i="3"/>
  <c r="Q189" i="3"/>
  <c r="E190" i="3"/>
  <c r="Q190" i="3"/>
  <c r="E191" i="3"/>
  <c r="Q191" i="3"/>
  <c r="E192" i="3"/>
  <c r="Q192" i="3"/>
  <c r="E193" i="3"/>
  <c r="Q193" i="3"/>
  <c r="E194" i="3"/>
  <c r="Q194" i="3"/>
  <c r="E195" i="3"/>
  <c r="Q195" i="3"/>
  <c r="E196" i="3"/>
  <c r="Q196" i="3"/>
  <c r="E197" i="3"/>
  <c r="Q197" i="3"/>
  <c r="E198" i="3"/>
  <c r="Q198" i="3"/>
  <c r="E199" i="3"/>
  <c r="Q199" i="3"/>
  <c r="E200" i="3"/>
  <c r="Q200" i="3"/>
  <c r="E201" i="3"/>
  <c r="Q201" i="3"/>
  <c r="E202" i="3"/>
  <c r="Q202" i="3"/>
  <c r="E203" i="3"/>
  <c r="Q203" i="3"/>
  <c r="E204" i="3"/>
  <c r="Q204" i="3"/>
  <c r="E205" i="3"/>
  <c r="Q205" i="3"/>
  <c r="E206" i="3"/>
  <c r="Q206" i="3"/>
  <c r="E207" i="3"/>
  <c r="Q207" i="3"/>
  <c r="E208" i="3"/>
  <c r="Q208" i="3"/>
  <c r="E209" i="3"/>
  <c r="Q209" i="3"/>
  <c r="E210" i="3"/>
  <c r="Q210" i="3"/>
  <c r="E211" i="3"/>
  <c r="Q211" i="3"/>
  <c r="E212" i="3"/>
  <c r="Q212" i="3"/>
  <c r="E213" i="3"/>
  <c r="Q213" i="3"/>
  <c r="E214" i="3"/>
  <c r="Q214" i="3"/>
  <c r="E215" i="3"/>
  <c r="Q215" i="3"/>
  <c r="E216" i="3"/>
  <c r="Q216" i="3"/>
  <c r="H187" i="3"/>
  <c r="T187" i="3"/>
  <c r="H188" i="3"/>
  <c r="T188" i="3"/>
  <c r="H189" i="3"/>
  <c r="T189" i="3"/>
  <c r="H190" i="3"/>
  <c r="T190" i="3"/>
  <c r="H191" i="3"/>
  <c r="T191" i="3"/>
  <c r="H192" i="3"/>
  <c r="T192" i="3"/>
  <c r="H193" i="3"/>
  <c r="T193" i="3"/>
  <c r="H194" i="3"/>
  <c r="T194" i="3"/>
  <c r="H195" i="3"/>
  <c r="T195" i="3"/>
  <c r="H196" i="3"/>
  <c r="T196" i="3"/>
  <c r="H197" i="3"/>
  <c r="T197" i="3"/>
  <c r="H198" i="3"/>
  <c r="T198" i="3"/>
  <c r="H199" i="3"/>
  <c r="T199" i="3"/>
  <c r="H200" i="3"/>
  <c r="T200" i="3"/>
  <c r="H201" i="3"/>
  <c r="T201" i="3"/>
  <c r="H202" i="3"/>
  <c r="T202" i="3"/>
  <c r="H203" i="3"/>
  <c r="T203" i="3"/>
  <c r="H204" i="3"/>
  <c r="T204" i="3"/>
  <c r="H205" i="3"/>
  <c r="T205" i="3"/>
  <c r="H206" i="3"/>
  <c r="T206" i="3"/>
  <c r="H207" i="3"/>
  <c r="T207" i="3"/>
  <c r="H208" i="3"/>
  <c r="T208" i="3"/>
  <c r="H209" i="3"/>
  <c r="T209" i="3"/>
  <c r="H210" i="3"/>
  <c r="T210" i="3"/>
  <c r="H211" i="3"/>
  <c r="T211" i="3"/>
  <c r="H212" i="3"/>
  <c r="T212" i="3"/>
  <c r="H213" i="3"/>
  <c r="T213" i="3"/>
  <c r="H214" i="3"/>
  <c r="T214" i="3"/>
  <c r="H215" i="3"/>
  <c r="T215" i="3"/>
  <c r="H216" i="3"/>
  <c r="T216" i="3"/>
  <c r="O221" i="4" l="1"/>
  <c r="N183" i="3"/>
  <c r="M325" i="5"/>
  <c r="R105" i="3"/>
  <c r="F105" i="3"/>
  <c r="R104" i="3"/>
  <c r="F104" i="3"/>
  <c r="R103" i="3"/>
  <c r="F103" i="3"/>
  <c r="R102" i="3"/>
  <c r="F102" i="3"/>
  <c r="R101" i="3"/>
  <c r="F101" i="3"/>
  <c r="R100" i="3"/>
  <c r="F100" i="3"/>
  <c r="R99" i="3"/>
  <c r="F99" i="3"/>
  <c r="R98" i="3"/>
  <c r="F98" i="3"/>
  <c r="R97" i="3"/>
  <c r="F97" i="3"/>
  <c r="R96" i="3"/>
  <c r="F96" i="3"/>
  <c r="R95" i="3"/>
  <c r="F95" i="3"/>
  <c r="R94" i="3"/>
  <c r="F94" i="3"/>
  <c r="R93" i="3"/>
  <c r="F93" i="3"/>
  <c r="R92" i="3"/>
  <c r="F92" i="3"/>
  <c r="R91" i="3"/>
  <c r="F91" i="3"/>
  <c r="R90" i="3"/>
  <c r="F90" i="3"/>
  <c r="R89" i="3"/>
  <c r="F89" i="3"/>
  <c r="R88" i="3"/>
  <c r="F88" i="3"/>
  <c r="R87" i="3"/>
  <c r="F87" i="3"/>
  <c r="R86" i="3"/>
  <c r="F86" i="3"/>
  <c r="R85" i="3"/>
  <c r="F85" i="3"/>
  <c r="R84" i="3"/>
  <c r="F84" i="3"/>
  <c r="R83" i="3"/>
  <c r="F83" i="3"/>
  <c r="R82" i="3"/>
  <c r="F82" i="3"/>
  <c r="R81" i="3"/>
  <c r="F81" i="3"/>
  <c r="R80" i="3"/>
  <c r="F80" i="3"/>
  <c r="R79" i="3"/>
  <c r="F79" i="3"/>
  <c r="R78" i="3"/>
  <c r="F78" i="3"/>
  <c r="R77" i="3"/>
  <c r="F77" i="3"/>
  <c r="R76" i="3"/>
  <c r="F76" i="3"/>
  <c r="Q105" i="3"/>
  <c r="E105" i="3"/>
  <c r="Q104" i="3"/>
  <c r="E104" i="3"/>
  <c r="Q103" i="3"/>
  <c r="E103" i="3"/>
  <c r="Q102" i="3"/>
  <c r="E102" i="3"/>
  <c r="Q101" i="3"/>
  <c r="E101" i="3"/>
  <c r="Q100" i="3"/>
  <c r="E100" i="3"/>
  <c r="Q99" i="3"/>
  <c r="E99" i="3"/>
  <c r="Q98" i="3"/>
  <c r="E98" i="3"/>
  <c r="Q97" i="3"/>
  <c r="E97" i="3"/>
  <c r="Q96" i="3"/>
  <c r="E96" i="3"/>
  <c r="Q95" i="3"/>
  <c r="E95" i="3"/>
  <c r="Q94" i="3"/>
  <c r="E94" i="3"/>
  <c r="Q93" i="3"/>
  <c r="E93" i="3"/>
  <c r="Q92" i="3"/>
  <c r="E92" i="3"/>
  <c r="Q91" i="3"/>
  <c r="P105" i="3"/>
  <c r="D105" i="3"/>
  <c r="P104" i="3"/>
  <c r="D104" i="3"/>
  <c r="P103" i="3"/>
  <c r="D103" i="3"/>
  <c r="P102" i="3"/>
  <c r="D102" i="3"/>
  <c r="P101" i="3"/>
  <c r="D101" i="3"/>
  <c r="P100" i="3"/>
  <c r="D100" i="3"/>
  <c r="P99" i="3"/>
  <c r="D99" i="3"/>
  <c r="P98" i="3"/>
  <c r="D98" i="3"/>
  <c r="P97" i="3"/>
  <c r="D97" i="3"/>
  <c r="P96" i="3"/>
  <c r="D96" i="3"/>
  <c r="P95" i="3"/>
  <c r="D95" i="3"/>
  <c r="P94" i="3"/>
  <c r="D94" i="3"/>
  <c r="P93" i="3"/>
  <c r="D93" i="3"/>
  <c r="P92" i="3"/>
  <c r="D92" i="3"/>
  <c r="P91" i="3"/>
  <c r="D91" i="3"/>
  <c r="P90" i="3"/>
  <c r="D90" i="3"/>
  <c r="P89" i="3"/>
  <c r="D89" i="3"/>
  <c r="P88" i="3"/>
  <c r="D88" i="3"/>
  <c r="P87" i="3"/>
  <c r="D87" i="3"/>
  <c r="P86" i="3"/>
  <c r="D86" i="3"/>
  <c r="P85" i="3"/>
  <c r="D85" i="3"/>
  <c r="P84" i="3"/>
  <c r="D84" i="3"/>
  <c r="P83" i="3"/>
  <c r="D83" i="3"/>
  <c r="P82" i="3"/>
  <c r="D82" i="3"/>
  <c r="P81" i="3"/>
  <c r="D81" i="3"/>
  <c r="P80" i="3"/>
  <c r="D80" i="3"/>
  <c r="P79" i="3"/>
  <c r="D79" i="3"/>
  <c r="P78" i="3"/>
  <c r="D78" i="3"/>
  <c r="P77" i="3"/>
  <c r="D77" i="3"/>
  <c r="P76" i="3"/>
  <c r="D76" i="3"/>
  <c r="O105" i="3"/>
  <c r="C105" i="3"/>
  <c r="O104" i="3"/>
  <c r="C104" i="3"/>
  <c r="O103" i="3"/>
  <c r="C103" i="3"/>
  <c r="O102" i="3"/>
  <c r="C102" i="3"/>
  <c r="O101" i="3"/>
  <c r="C101" i="3"/>
  <c r="O100" i="3"/>
  <c r="C100" i="3"/>
  <c r="O99" i="3"/>
  <c r="C99" i="3"/>
  <c r="O98" i="3"/>
  <c r="C98" i="3"/>
  <c r="O97" i="3"/>
  <c r="C97" i="3"/>
  <c r="O96" i="3"/>
  <c r="C96" i="3"/>
  <c r="O95" i="3"/>
  <c r="C95" i="3"/>
  <c r="O94" i="3"/>
  <c r="C94" i="3"/>
  <c r="O93" i="3"/>
  <c r="C93" i="3"/>
  <c r="O92" i="3"/>
  <c r="C92" i="3"/>
  <c r="O91" i="3"/>
  <c r="C91" i="3"/>
  <c r="O90" i="3"/>
  <c r="C90" i="3"/>
  <c r="O89" i="3"/>
  <c r="C89" i="3"/>
  <c r="O88" i="3"/>
  <c r="C88" i="3"/>
  <c r="O87" i="3"/>
  <c r="C87" i="3"/>
  <c r="O86" i="3"/>
  <c r="C86" i="3"/>
  <c r="O85" i="3"/>
  <c r="C85" i="3"/>
  <c r="O84" i="3"/>
  <c r="C84" i="3"/>
  <c r="O83" i="3"/>
  <c r="C83" i="3"/>
  <c r="O82" i="3"/>
  <c r="C82" i="3"/>
  <c r="O81" i="3"/>
  <c r="C81" i="3"/>
  <c r="O80" i="3"/>
  <c r="C80" i="3"/>
  <c r="O79" i="3"/>
  <c r="C79" i="3"/>
  <c r="O78" i="3"/>
  <c r="C78" i="3"/>
  <c r="N105" i="3"/>
  <c r="B105" i="3"/>
  <c r="N104" i="3"/>
  <c r="B104" i="3"/>
  <c r="N103" i="3"/>
  <c r="B103" i="3"/>
  <c r="N102" i="3"/>
  <c r="B102" i="3"/>
  <c r="N101" i="3"/>
  <c r="B101" i="3"/>
  <c r="N100" i="3"/>
  <c r="B100" i="3"/>
  <c r="N99" i="3"/>
  <c r="B99" i="3"/>
  <c r="N98" i="3"/>
  <c r="B98" i="3"/>
  <c r="N97" i="3"/>
  <c r="B97" i="3"/>
  <c r="N96" i="3"/>
  <c r="B96" i="3"/>
  <c r="N95" i="3"/>
  <c r="B95" i="3"/>
  <c r="N94" i="3"/>
  <c r="B94" i="3"/>
  <c r="N93" i="3"/>
  <c r="B93" i="3"/>
  <c r="N92" i="3"/>
  <c r="B92" i="3"/>
  <c r="N91" i="3"/>
  <c r="B91" i="3"/>
  <c r="N90" i="3"/>
  <c r="B90" i="3"/>
  <c r="N89" i="3"/>
  <c r="B89" i="3"/>
  <c r="N88" i="3"/>
  <c r="B88" i="3"/>
  <c r="N87" i="3"/>
  <c r="B87" i="3"/>
  <c r="N86" i="3"/>
  <c r="B86" i="3"/>
  <c r="N85" i="3"/>
  <c r="B85" i="3"/>
  <c r="N84" i="3"/>
  <c r="B84" i="3"/>
  <c r="N83" i="3"/>
  <c r="B83" i="3"/>
  <c r="N82" i="3"/>
  <c r="B82" i="3"/>
  <c r="N81" i="3"/>
  <c r="B81" i="3"/>
  <c r="N80" i="3"/>
  <c r="B80" i="3"/>
  <c r="N79" i="3"/>
  <c r="B79" i="3"/>
  <c r="N78" i="3"/>
  <c r="B78" i="3"/>
  <c r="N77" i="3"/>
  <c r="B77" i="3"/>
  <c r="N76" i="3"/>
  <c r="B76" i="3"/>
  <c r="Y105" i="3"/>
  <c r="M105" i="3"/>
  <c r="Y104" i="3"/>
  <c r="M104" i="3"/>
  <c r="Y103" i="3"/>
  <c r="M103" i="3"/>
  <c r="Y102" i="3"/>
  <c r="M102" i="3"/>
  <c r="Y101" i="3"/>
  <c r="M101" i="3"/>
  <c r="Y100" i="3"/>
  <c r="M100" i="3"/>
  <c r="Y99" i="3"/>
  <c r="M99" i="3"/>
  <c r="Y98" i="3"/>
  <c r="M98" i="3"/>
  <c r="Y97" i="3"/>
  <c r="M97" i="3"/>
  <c r="Y96" i="3"/>
  <c r="M96" i="3"/>
  <c r="Y95" i="3"/>
  <c r="M95" i="3"/>
  <c r="Y94" i="3"/>
  <c r="M94" i="3"/>
  <c r="Y93" i="3"/>
  <c r="M93" i="3"/>
  <c r="Y92" i="3"/>
  <c r="M92" i="3"/>
  <c r="Y91" i="3"/>
  <c r="M91" i="3"/>
  <c r="Y90" i="3"/>
  <c r="M90" i="3"/>
  <c r="Y89" i="3"/>
  <c r="M89" i="3"/>
  <c r="Y88" i="3"/>
  <c r="M88" i="3"/>
  <c r="Y87" i="3"/>
  <c r="M87" i="3"/>
  <c r="Y86" i="3"/>
  <c r="M86" i="3"/>
  <c r="Y85" i="3"/>
  <c r="M85" i="3"/>
  <c r="Y84" i="3"/>
  <c r="M84" i="3"/>
  <c r="Y83" i="3"/>
  <c r="M83" i="3"/>
  <c r="Y82" i="3"/>
  <c r="M82" i="3"/>
  <c r="Y81" i="3"/>
  <c r="M81" i="3"/>
  <c r="Y80" i="3"/>
  <c r="M80" i="3"/>
  <c r="Y79" i="3"/>
  <c r="M79" i="3"/>
  <c r="Y78" i="3"/>
  <c r="M78" i="3"/>
  <c r="Y77" i="3"/>
  <c r="M77" i="3"/>
  <c r="Y76" i="3"/>
  <c r="M76" i="3"/>
  <c r="X105" i="3"/>
  <c r="L105" i="3"/>
  <c r="X104" i="3"/>
  <c r="L104" i="3"/>
  <c r="X103" i="3"/>
  <c r="L103" i="3"/>
  <c r="X102" i="3"/>
  <c r="L102" i="3"/>
  <c r="X101" i="3"/>
  <c r="L101" i="3"/>
  <c r="X100" i="3"/>
  <c r="L100" i="3"/>
  <c r="X99" i="3"/>
  <c r="L99" i="3"/>
  <c r="X98" i="3"/>
  <c r="L98" i="3"/>
  <c r="X97" i="3"/>
  <c r="L97" i="3"/>
  <c r="X96" i="3"/>
  <c r="L96" i="3"/>
  <c r="X95" i="3"/>
  <c r="L95" i="3"/>
  <c r="X94" i="3"/>
  <c r="L94" i="3"/>
  <c r="X93" i="3"/>
  <c r="L93" i="3"/>
  <c r="X92" i="3"/>
  <c r="L92" i="3"/>
  <c r="X91" i="3"/>
  <c r="L91" i="3"/>
  <c r="X90" i="3"/>
  <c r="L90" i="3"/>
  <c r="X89" i="3"/>
  <c r="L89" i="3"/>
  <c r="X88" i="3"/>
  <c r="L88" i="3"/>
  <c r="X87" i="3"/>
  <c r="L87" i="3"/>
  <c r="X86" i="3"/>
  <c r="L86" i="3"/>
  <c r="X85" i="3"/>
  <c r="L85" i="3"/>
  <c r="X84" i="3"/>
  <c r="L84" i="3"/>
  <c r="X83" i="3"/>
  <c r="L83" i="3"/>
  <c r="X82" i="3"/>
  <c r="L82" i="3"/>
  <c r="X81" i="3"/>
  <c r="L81" i="3"/>
  <c r="X80" i="3"/>
  <c r="L80" i="3"/>
  <c r="X79" i="3"/>
  <c r="L79" i="3"/>
  <c r="X78" i="3"/>
  <c r="L78" i="3"/>
  <c r="X77" i="3"/>
  <c r="L77" i="3"/>
  <c r="X76" i="3"/>
  <c r="L76" i="3"/>
  <c r="W105" i="3"/>
  <c r="K105" i="3"/>
  <c r="W104" i="3"/>
  <c r="K104" i="3"/>
  <c r="W103" i="3"/>
  <c r="K103" i="3"/>
  <c r="W102" i="3"/>
  <c r="K102" i="3"/>
  <c r="W101" i="3"/>
  <c r="K101" i="3"/>
  <c r="W100" i="3"/>
  <c r="K100" i="3"/>
  <c r="W99" i="3"/>
  <c r="K99" i="3"/>
  <c r="W98" i="3"/>
  <c r="K98" i="3"/>
  <c r="W97" i="3"/>
  <c r="K97" i="3"/>
  <c r="W96" i="3"/>
  <c r="K96" i="3"/>
  <c r="W95" i="3"/>
  <c r="K95" i="3"/>
  <c r="W94" i="3"/>
  <c r="K94" i="3"/>
  <c r="W93" i="3"/>
  <c r="K93" i="3"/>
  <c r="W92" i="3"/>
  <c r="K92" i="3"/>
  <c r="W91" i="3"/>
  <c r="K91" i="3"/>
  <c r="V105" i="3"/>
  <c r="J105" i="3"/>
  <c r="V104" i="3"/>
  <c r="J104" i="3"/>
  <c r="V103" i="3"/>
  <c r="J103" i="3"/>
  <c r="V102" i="3"/>
  <c r="J102" i="3"/>
  <c r="V101" i="3"/>
  <c r="J101" i="3"/>
  <c r="V100" i="3"/>
  <c r="J100" i="3"/>
  <c r="V99" i="3"/>
  <c r="J99" i="3"/>
  <c r="V98" i="3"/>
  <c r="J98" i="3"/>
  <c r="V97" i="3"/>
  <c r="J97" i="3"/>
  <c r="V96" i="3"/>
  <c r="J96" i="3"/>
  <c r="V95" i="3"/>
  <c r="J95" i="3"/>
  <c r="V94" i="3"/>
  <c r="J94" i="3"/>
  <c r="V93" i="3"/>
  <c r="J93" i="3"/>
  <c r="V92" i="3"/>
  <c r="J92" i="3"/>
  <c r="V91" i="3"/>
  <c r="J91" i="3"/>
  <c r="V90" i="3"/>
  <c r="J90" i="3"/>
  <c r="V89" i="3"/>
  <c r="J89" i="3"/>
  <c r="V88" i="3"/>
  <c r="J88" i="3"/>
  <c r="V87" i="3"/>
  <c r="J87" i="3"/>
  <c r="V86" i="3"/>
  <c r="J86" i="3"/>
  <c r="V85" i="3"/>
  <c r="J85" i="3"/>
  <c r="V84" i="3"/>
  <c r="J84" i="3"/>
  <c r="V83" i="3"/>
  <c r="J83" i="3"/>
  <c r="V82" i="3"/>
  <c r="J82" i="3"/>
  <c r="V81" i="3"/>
  <c r="J81" i="3"/>
  <c r="V80" i="3"/>
  <c r="J80" i="3"/>
  <c r="V79" i="3"/>
  <c r="J79" i="3"/>
  <c r="V78" i="3"/>
  <c r="J78" i="3"/>
  <c r="V77" i="3"/>
  <c r="J77" i="3"/>
  <c r="V76" i="3"/>
  <c r="J76" i="3"/>
  <c r="U105" i="3"/>
  <c r="I105" i="3"/>
  <c r="U104" i="3"/>
  <c r="I104" i="3"/>
  <c r="U103" i="3"/>
  <c r="I103" i="3"/>
  <c r="U102" i="3"/>
  <c r="I102" i="3"/>
  <c r="U101" i="3"/>
  <c r="I101" i="3"/>
  <c r="U100" i="3"/>
  <c r="I100" i="3"/>
  <c r="U99" i="3"/>
  <c r="I99" i="3"/>
  <c r="U98" i="3"/>
  <c r="I98" i="3"/>
  <c r="U97" i="3"/>
  <c r="I97" i="3"/>
  <c r="U96" i="3"/>
  <c r="I96" i="3"/>
  <c r="U95" i="3"/>
  <c r="I95" i="3"/>
  <c r="U94" i="3"/>
  <c r="I94" i="3"/>
  <c r="U93" i="3"/>
  <c r="I93" i="3"/>
  <c r="U92" i="3"/>
  <c r="I92" i="3"/>
  <c r="U91" i="3"/>
  <c r="I91" i="3"/>
  <c r="U90" i="3"/>
  <c r="I90" i="3"/>
  <c r="U89" i="3"/>
  <c r="I89" i="3"/>
  <c r="U88" i="3"/>
  <c r="I88" i="3"/>
  <c r="U87" i="3"/>
  <c r="I87" i="3"/>
  <c r="U86" i="3"/>
  <c r="I86" i="3"/>
  <c r="U85" i="3"/>
  <c r="I85" i="3"/>
  <c r="U84" i="3"/>
  <c r="I84" i="3"/>
  <c r="U83" i="3"/>
  <c r="I83" i="3"/>
  <c r="U82" i="3"/>
  <c r="I82" i="3"/>
  <c r="U81" i="3"/>
  <c r="I81" i="3"/>
  <c r="U80" i="3"/>
  <c r="I80" i="3"/>
  <c r="U79" i="3"/>
  <c r="I79" i="3"/>
  <c r="U78" i="3"/>
  <c r="I78" i="3"/>
  <c r="U77" i="3"/>
  <c r="I77" i="3"/>
  <c r="T105" i="3"/>
  <c r="H105" i="3"/>
  <c r="T104" i="3"/>
  <c r="H104" i="3"/>
  <c r="T103" i="3"/>
  <c r="H103" i="3"/>
  <c r="T102" i="3"/>
  <c r="H102" i="3"/>
  <c r="T101" i="3"/>
  <c r="H101" i="3"/>
  <c r="T100" i="3"/>
  <c r="H100" i="3"/>
  <c r="T99" i="3"/>
  <c r="H99" i="3"/>
  <c r="T98" i="3"/>
  <c r="H98" i="3"/>
  <c r="T97" i="3"/>
  <c r="H97" i="3"/>
  <c r="T96" i="3"/>
  <c r="H96" i="3"/>
  <c r="T95" i="3"/>
  <c r="H95" i="3"/>
  <c r="T94" i="3"/>
  <c r="H94" i="3"/>
  <c r="T93" i="3"/>
  <c r="H93" i="3"/>
  <c r="T92" i="3"/>
  <c r="H92" i="3"/>
  <c r="T91" i="3"/>
  <c r="H91" i="3"/>
  <c r="T90" i="3"/>
  <c r="H90" i="3"/>
  <c r="T89" i="3"/>
  <c r="H89" i="3"/>
  <c r="T88" i="3"/>
  <c r="H88" i="3"/>
  <c r="T87" i="3"/>
  <c r="H87" i="3"/>
  <c r="T86" i="3"/>
  <c r="H86" i="3"/>
  <c r="T85" i="3"/>
  <c r="H85" i="3"/>
  <c r="T84" i="3"/>
  <c r="H84" i="3"/>
  <c r="T83" i="3"/>
  <c r="H83" i="3"/>
  <c r="T82" i="3"/>
  <c r="H82" i="3"/>
  <c r="T81" i="3"/>
  <c r="H81" i="3"/>
  <c r="T80" i="3"/>
  <c r="H80" i="3"/>
  <c r="T79" i="3"/>
  <c r="H79" i="3"/>
  <c r="T78" i="3"/>
  <c r="H78" i="3"/>
  <c r="T77" i="3"/>
  <c r="H77" i="3"/>
  <c r="T76" i="3"/>
  <c r="H76" i="3"/>
  <c r="S105" i="3"/>
  <c r="G105" i="3"/>
  <c r="S104" i="3"/>
  <c r="G104" i="3"/>
  <c r="S103" i="3"/>
  <c r="G103" i="3"/>
  <c r="S102" i="3"/>
  <c r="G102" i="3"/>
  <c r="S101" i="3"/>
  <c r="G101" i="3"/>
  <c r="S100" i="3"/>
  <c r="G100" i="3"/>
  <c r="S99" i="3"/>
  <c r="G99" i="3"/>
  <c r="S98" i="3"/>
  <c r="G98" i="3"/>
  <c r="S97" i="3"/>
  <c r="G97" i="3"/>
  <c r="S96" i="3"/>
  <c r="G96" i="3"/>
  <c r="S95" i="3"/>
  <c r="G95" i="3"/>
  <c r="S94" i="3"/>
  <c r="G94" i="3"/>
  <c r="S93" i="3"/>
  <c r="G93" i="3"/>
  <c r="S92" i="3"/>
  <c r="G92" i="3"/>
  <c r="S91" i="3"/>
  <c r="G91" i="3"/>
  <c r="S90" i="3"/>
  <c r="G90" i="3"/>
  <c r="S89" i="3"/>
  <c r="G89" i="3"/>
  <c r="S88" i="3"/>
  <c r="G88" i="3"/>
  <c r="S87" i="3"/>
  <c r="G87" i="3"/>
  <c r="S86" i="3"/>
  <c r="G86" i="3"/>
  <c r="S85" i="3"/>
  <c r="G85" i="3"/>
  <c r="S84" i="3"/>
  <c r="G84" i="3"/>
  <c r="S83" i="3"/>
  <c r="G83" i="3"/>
  <c r="S82" i="3"/>
  <c r="G82" i="3"/>
  <c r="S81" i="3"/>
  <c r="G81" i="3"/>
  <c r="S80" i="3"/>
  <c r="G80" i="3"/>
  <c r="S79" i="3"/>
  <c r="G79" i="3"/>
  <c r="S78" i="3"/>
  <c r="G78" i="3"/>
  <c r="S77" i="3"/>
  <c r="G77" i="3"/>
  <c r="S76" i="3"/>
  <c r="G76" i="3"/>
  <c r="Q88" i="3"/>
  <c r="Q85" i="3"/>
  <c r="Q82" i="3"/>
  <c r="Q79" i="3"/>
  <c r="C77" i="3"/>
  <c r="K88" i="3"/>
  <c r="K85" i="3"/>
  <c r="K82" i="3"/>
  <c r="K79" i="3"/>
  <c r="W76" i="3"/>
  <c r="E91" i="3"/>
  <c r="E88" i="3"/>
  <c r="E85" i="3"/>
  <c r="E82" i="3"/>
  <c r="E79" i="3"/>
  <c r="U76" i="3"/>
  <c r="W90" i="3"/>
  <c r="W87" i="3"/>
  <c r="W84" i="3"/>
  <c r="W81" i="3"/>
  <c r="W78" i="3"/>
  <c r="Q76" i="3"/>
  <c r="Q90" i="3"/>
  <c r="Q87" i="3"/>
  <c r="Q84" i="3"/>
  <c r="Q81" i="3"/>
  <c r="Q78" i="3"/>
  <c r="O76" i="3"/>
  <c r="K90" i="3"/>
  <c r="K87" i="3"/>
  <c r="K84" i="3"/>
  <c r="K81" i="3"/>
  <c r="K78" i="3"/>
  <c r="K76" i="3"/>
  <c r="E90" i="3"/>
  <c r="E87" i="3"/>
  <c r="E84" i="3"/>
  <c r="E81" i="3"/>
  <c r="E78" i="3"/>
  <c r="I76" i="3"/>
  <c r="W89" i="3"/>
  <c r="W86" i="3"/>
  <c r="W83" i="3"/>
  <c r="W80" i="3"/>
  <c r="W77" i="3"/>
  <c r="E76" i="3"/>
  <c r="Q89" i="3"/>
  <c r="Q86" i="3"/>
  <c r="Q83" i="3"/>
  <c r="Q80" i="3"/>
  <c r="Q77" i="3"/>
  <c r="C76" i="3"/>
  <c r="K89" i="3"/>
  <c r="K86" i="3"/>
  <c r="K83" i="3"/>
  <c r="K80" i="3"/>
  <c r="O77" i="3"/>
  <c r="E89" i="3"/>
  <c r="E86" i="3"/>
  <c r="E83" i="3"/>
  <c r="E80" i="3"/>
  <c r="K77" i="3"/>
  <c r="W88" i="3"/>
  <c r="W85" i="3"/>
  <c r="W82" i="3"/>
  <c r="W79" i="3"/>
  <c r="E77" i="3"/>
  <c r="E17" i="2"/>
  <c r="N364" i="6"/>
  <c r="R138" i="4"/>
  <c r="F138" i="4"/>
  <c r="R137" i="4"/>
  <c r="F137" i="4"/>
  <c r="R136" i="4"/>
  <c r="F136" i="4"/>
  <c r="R135" i="4"/>
  <c r="F135" i="4"/>
  <c r="R134" i="4"/>
  <c r="F134" i="4"/>
  <c r="R133" i="4"/>
  <c r="F133" i="4"/>
  <c r="R132" i="4"/>
  <c r="F132" i="4"/>
  <c r="R131" i="4"/>
  <c r="F131" i="4"/>
  <c r="R130" i="4"/>
  <c r="F130" i="4"/>
  <c r="R129" i="4"/>
  <c r="F129" i="4"/>
  <c r="R128" i="4"/>
  <c r="F128" i="4"/>
  <c r="R127" i="4"/>
  <c r="F127" i="4"/>
  <c r="R126" i="4"/>
  <c r="F126" i="4"/>
  <c r="R125" i="4"/>
  <c r="F125" i="4"/>
  <c r="R124" i="4"/>
  <c r="F124" i="4"/>
  <c r="R123" i="4"/>
  <c r="F123" i="4"/>
  <c r="R122" i="4"/>
  <c r="F122" i="4"/>
  <c r="R121" i="4"/>
  <c r="F121" i="4"/>
  <c r="R120" i="4"/>
  <c r="Q138" i="4"/>
  <c r="E138" i="4"/>
  <c r="Q137" i="4"/>
  <c r="E137" i="4"/>
  <c r="Q136" i="4"/>
  <c r="E136" i="4"/>
  <c r="Q135" i="4"/>
  <c r="E135" i="4"/>
  <c r="Q134" i="4"/>
  <c r="E134" i="4"/>
  <c r="Q133" i="4"/>
  <c r="E133" i="4"/>
  <c r="Q132" i="4"/>
  <c r="E132" i="4"/>
  <c r="Q131" i="4"/>
  <c r="E131" i="4"/>
  <c r="Q130" i="4"/>
  <c r="E130" i="4"/>
  <c r="Q129" i="4"/>
  <c r="E129" i="4"/>
  <c r="Q128" i="4"/>
  <c r="E128" i="4"/>
  <c r="Q127" i="4"/>
  <c r="E127" i="4"/>
  <c r="Q126" i="4"/>
  <c r="E126" i="4"/>
  <c r="Q125" i="4"/>
  <c r="E125" i="4"/>
  <c r="Q124" i="4"/>
  <c r="E124" i="4"/>
  <c r="Q123" i="4"/>
  <c r="E123" i="4"/>
  <c r="Q122" i="4"/>
  <c r="E122" i="4"/>
  <c r="Q121" i="4"/>
  <c r="E121" i="4"/>
  <c r="Q120" i="4"/>
  <c r="E120" i="4"/>
  <c r="Q119" i="4"/>
  <c r="E119" i="4"/>
  <c r="Q118" i="4"/>
  <c r="E118" i="4"/>
  <c r="Q117" i="4"/>
  <c r="E117" i="4"/>
  <c r="Q116" i="4"/>
  <c r="E116" i="4"/>
  <c r="Q115" i="4"/>
  <c r="E115" i="4"/>
  <c r="Q114" i="4"/>
  <c r="E114" i="4"/>
  <c r="Q113" i="4"/>
  <c r="E113" i="4"/>
  <c r="Q112" i="4"/>
  <c r="E112" i="4"/>
  <c r="Q111" i="4"/>
  <c r="E111" i="4"/>
  <c r="Q110" i="4"/>
  <c r="E110" i="4"/>
  <c r="Q109" i="4"/>
  <c r="E109" i="4"/>
  <c r="O138" i="4"/>
  <c r="C138" i="4"/>
  <c r="O137" i="4"/>
  <c r="C137" i="4"/>
  <c r="O136" i="4"/>
  <c r="C136" i="4"/>
  <c r="O135" i="4"/>
  <c r="C135" i="4"/>
  <c r="O134" i="4"/>
  <c r="C134" i="4"/>
  <c r="O133" i="4"/>
  <c r="C133" i="4"/>
  <c r="O132" i="4"/>
  <c r="C132" i="4"/>
  <c r="O131" i="4"/>
  <c r="C131" i="4"/>
  <c r="O130" i="4"/>
  <c r="C130" i="4"/>
  <c r="O129" i="4"/>
  <c r="C129" i="4"/>
  <c r="O128" i="4"/>
  <c r="C128" i="4"/>
  <c r="O127" i="4"/>
  <c r="C127" i="4"/>
  <c r="O126" i="4"/>
  <c r="C126" i="4"/>
  <c r="O125" i="4"/>
  <c r="C125" i="4"/>
  <c r="O124" i="4"/>
  <c r="C124" i="4"/>
  <c r="O123" i="4"/>
  <c r="C123" i="4"/>
  <c r="O122" i="4"/>
  <c r="C122" i="4"/>
  <c r="O121" i="4"/>
  <c r="C121" i="4"/>
  <c r="O120" i="4"/>
  <c r="C120" i="4"/>
  <c r="O119" i="4"/>
  <c r="C119" i="4"/>
  <c r="O118" i="4"/>
  <c r="C118" i="4"/>
  <c r="O117" i="4"/>
  <c r="C117" i="4"/>
  <c r="O116" i="4"/>
  <c r="C116" i="4"/>
  <c r="O115" i="4"/>
  <c r="C115" i="4"/>
  <c r="O114" i="4"/>
  <c r="C114" i="4"/>
  <c r="O113" i="4"/>
  <c r="C113" i="4"/>
  <c r="O112" i="4"/>
  <c r="C112" i="4"/>
  <c r="O111" i="4"/>
  <c r="Y138" i="4"/>
  <c r="M138" i="4"/>
  <c r="Y137" i="4"/>
  <c r="M137" i="4"/>
  <c r="Y136" i="4"/>
  <c r="M136" i="4"/>
  <c r="Y135" i="4"/>
  <c r="M135" i="4"/>
  <c r="Y134" i="4"/>
  <c r="M134" i="4"/>
  <c r="Y133" i="4"/>
  <c r="M133" i="4"/>
  <c r="Y132" i="4"/>
  <c r="M132" i="4"/>
  <c r="Y131" i="4"/>
  <c r="M131" i="4"/>
  <c r="Y130" i="4"/>
  <c r="M130" i="4"/>
  <c r="Y129" i="4"/>
  <c r="M129" i="4"/>
  <c r="Y128" i="4"/>
  <c r="X138" i="4"/>
  <c r="L138" i="4"/>
  <c r="X137" i="4"/>
  <c r="L137" i="4"/>
  <c r="X136" i="4"/>
  <c r="L136" i="4"/>
  <c r="X135" i="4"/>
  <c r="L135" i="4"/>
  <c r="X134" i="4"/>
  <c r="L134" i="4"/>
  <c r="X133" i="4"/>
  <c r="L133" i="4"/>
  <c r="X132" i="4"/>
  <c r="L132" i="4"/>
  <c r="X131" i="4"/>
  <c r="L131" i="4"/>
  <c r="X130" i="4"/>
  <c r="L130" i="4"/>
  <c r="X129" i="4"/>
  <c r="L129" i="4"/>
  <c r="X128" i="4"/>
  <c r="L128" i="4"/>
  <c r="X127" i="4"/>
  <c r="L127" i="4"/>
  <c r="X126" i="4"/>
  <c r="L126" i="4"/>
  <c r="X125" i="4"/>
  <c r="L125" i="4"/>
  <c r="X124" i="4"/>
  <c r="L124" i="4"/>
  <c r="X123" i="4"/>
  <c r="L123" i="4"/>
  <c r="X122" i="4"/>
  <c r="L122" i="4"/>
  <c r="X121" i="4"/>
  <c r="L121" i="4"/>
  <c r="X120" i="4"/>
  <c r="W138" i="4"/>
  <c r="K138" i="4"/>
  <c r="W137" i="4"/>
  <c r="K137" i="4"/>
  <c r="W136" i="4"/>
  <c r="K136" i="4"/>
  <c r="W135" i="4"/>
  <c r="K135" i="4"/>
  <c r="W134" i="4"/>
  <c r="K134" i="4"/>
  <c r="W133" i="4"/>
  <c r="K133" i="4"/>
  <c r="W132" i="4"/>
  <c r="K132" i="4"/>
  <c r="W131" i="4"/>
  <c r="K131" i="4"/>
  <c r="W130" i="4"/>
  <c r="K130" i="4"/>
  <c r="W129" i="4"/>
  <c r="K129" i="4"/>
  <c r="W128" i="4"/>
  <c r="K128" i="4"/>
  <c r="W127" i="4"/>
  <c r="K127" i="4"/>
  <c r="W126" i="4"/>
  <c r="K126" i="4"/>
  <c r="W125" i="4"/>
  <c r="K125" i="4"/>
  <c r="W124" i="4"/>
  <c r="K124" i="4"/>
  <c r="W123" i="4"/>
  <c r="K123" i="4"/>
  <c r="W122" i="4"/>
  <c r="K122" i="4"/>
  <c r="W121" i="4"/>
  <c r="K121" i="4"/>
  <c r="W120" i="4"/>
  <c r="K120" i="4"/>
  <c r="W119" i="4"/>
  <c r="K119" i="4"/>
  <c r="W118" i="4"/>
  <c r="K118" i="4"/>
  <c r="W117" i="4"/>
  <c r="K117" i="4"/>
  <c r="W116" i="4"/>
  <c r="K116" i="4"/>
  <c r="W115" i="4"/>
  <c r="K115" i="4"/>
  <c r="W114" i="4"/>
  <c r="K114" i="4"/>
  <c r="W113" i="4"/>
  <c r="K113" i="4"/>
  <c r="W112" i="4"/>
  <c r="K112" i="4"/>
  <c r="W111" i="4"/>
  <c r="K111" i="4"/>
  <c r="W110" i="4"/>
  <c r="K110" i="4"/>
  <c r="W109" i="4"/>
  <c r="K109" i="4"/>
  <c r="U138" i="4"/>
  <c r="I138" i="4"/>
  <c r="U137" i="4"/>
  <c r="I137" i="4"/>
  <c r="U136" i="4"/>
  <c r="I136" i="4"/>
  <c r="U135" i="4"/>
  <c r="I135" i="4"/>
  <c r="U134" i="4"/>
  <c r="I134" i="4"/>
  <c r="U133" i="4"/>
  <c r="I133" i="4"/>
  <c r="U132" i="4"/>
  <c r="I132" i="4"/>
  <c r="U131" i="4"/>
  <c r="I131" i="4"/>
  <c r="U130" i="4"/>
  <c r="I130" i="4"/>
  <c r="U129" i="4"/>
  <c r="I129" i="4"/>
  <c r="U128" i="4"/>
  <c r="I128" i="4"/>
  <c r="U127" i="4"/>
  <c r="I127" i="4"/>
  <c r="U126" i="4"/>
  <c r="I126" i="4"/>
  <c r="U125" i="4"/>
  <c r="I125" i="4"/>
  <c r="U124" i="4"/>
  <c r="I124" i="4"/>
  <c r="U123" i="4"/>
  <c r="I123" i="4"/>
  <c r="U122" i="4"/>
  <c r="I122" i="4"/>
  <c r="U121" i="4"/>
  <c r="I121" i="4"/>
  <c r="U120" i="4"/>
  <c r="I120" i="4"/>
  <c r="U119" i="4"/>
  <c r="I119" i="4"/>
  <c r="U118" i="4"/>
  <c r="I118" i="4"/>
  <c r="U117" i="4"/>
  <c r="I117" i="4"/>
  <c r="U116" i="4"/>
  <c r="I116" i="4"/>
  <c r="U115" i="4"/>
  <c r="I115" i="4"/>
  <c r="U114" i="4"/>
  <c r="I114" i="4"/>
  <c r="U113" i="4"/>
  <c r="I113" i="4"/>
  <c r="U112" i="4"/>
  <c r="I112" i="4"/>
  <c r="U111" i="4"/>
  <c r="I111" i="4"/>
  <c r="U110" i="4"/>
  <c r="I110" i="4"/>
  <c r="U109" i="4"/>
  <c r="I109" i="4"/>
  <c r="S138" i="4"/>
  <c r="G138" i="4"/>
  <c r="S137" i="4"/>
  <c r="G137" i="4"/>
  <c r="S136" i="4"/>
  <c r="G136" i="4"/>
  <c r="S135" i="4"/>
  <c r="G135" i="4"/>
  <c r="S134" i="4"/>
  <c r="G134" i="4"/>
  <c r="S133" i="4"/>
  <c r="G133" i="4"/>
  <c r="S132" i="4"/>
  <c r="G132" i="4"/>
  <c r="S131" i="4"/>
  <c r="G131" i="4"/>
  <c r="S130" i="4"/>
  <c r="G130" i="4"/>
  <c r="S129" i="4"/>
  <c r="G129" i="4"/>
  <c r="S128" i="4"/>
  <c r="G128" i="4"/>
  <c r="S127" i="4"/>
  <c r="G127" i="4"/>
  <c r="S126" i="4"/>
  <c r="G126" i="4"/>
  <c r="S125" i="4"/>
  <c r="G125" i="4"/>
  <c r="S124" i="4"/>
  <c r="G124" i="4"/>
  <c r="S123" i="4"/>
  <c r="G123" i="4"/>
  <c r="S122" i="4"/>
  <c r="G122" i="4"/>
  <c r="S121" i="4"/>
  <c r="G121" i="4"/>
  <c r="S120" i="4"/>
  <c r="G120" i="4"/>
  <c r="S119" i="4"/>
  <c r="G119" i="4"/>
  <c r="S118" i="4"/>
  <c r="G118" i="4"/>
  <c r="S117" i="4"/>
  <c r="G117" i="4"/>
  <c r="S116" i="4"/>
  <c r="G116" i="4"/>
  <c r="S115" i="4"/>
  <c r="G115" i="4"/>
  <c r="S114" i="4"/>
  <c r="G114" i="4"/>
  <c r="S113" i="4"/>
  <c r="G113" i="4"/>
  <c r="S112" i="4"/>
  <c r="G112" i="4"/>
  <c r="B138" i="4"/>
  <c r="N136" i="4"/>
  <c r="B135" i="4"/>
  <c r="N133" i="4"/>
  <c r="B132" i="4"/>
  <c r="N130" i="4"/>
  <c r="B129" i="4"/>
  <c r="T127" i="4"/>
  <c r="N126" i="4"/>
  <c r="J125" i="4"/>
  <c r="D124" i="4"/>
  <c r="Y122" i="4"/>
  <c r="T121" i="4"/>
  <c r="N120" i="4"/>
  <c r="R119" i="4"/>
  <c r="V118" i="4"/>
  <c r="Y117" i="4"/>
  <c r="D117" i="4"/>
  <c r="H116" i="4"/>
  <c r="L115" i="4"/>
  <c r="N114" i="4"/>
  <c r="R113" i="4"/>
  <c r="V112" i="4"/>
  <c r="Y111" i="4"/>
  <c r="G111" i="4"/>
  <c r="O110" i="4"/>
  <c r="X109" i="4"/>
  <c r="G109" i="4"/>
  <c r="V137" i="4"/>
  <c r="J136" i="4"/>
  <c r="V134" i="4"/>
  <c r="J133" i="4"/>
  <c r="V131" i="4"/>
  <c r="J130" i="4"/>
  <c r="V128" i="4"/>
  <c r="P127" i="4"/>
  <c r="M126" i="4"/>
  <c r="H125" i="4"/>
  <c r="B124" i="4"/>
  <c r="V122" i="4"/>
  <c r="P121" i="4"/>
  <c r="M120" i="4"/>
  <c r="P119" i="4"/>
  <c r="T118" i="4"/>
  <c r="X117" i="4"/>
  <c r="B117" i="4"/>
  <c r="F116" i="4"/>
  <c r="J115" i="4"/>
  <c r="M114" i="4"/>
  <c r="P113" i="4"/>
  <c r="T112" i="4"/>
  <c r="X111" i="4"/>
  <c r="F111" i="4"/>
  <c r="N110" i="4"/>
  <c r="V109" i="4"/>
  <c r="F109" i="4"/>
  <c r="T137" i="4"/>
  <c r="H136" i="4"/>
  <c r="T134" i="4"/>
  <c r="H133" i="4"/>
  <c r="T131" i="4"/>
  <c r="H130" i="4"/>
  <c r="T128" i="4"/>
  <c r="N127" i="4"/>
  <c r="J126" i="4"/>
  <c r="D125" i="4"/>
  <c r="Y123" i="4"/>
  <c r="T122" i="4"/>
  <c r="N121" i="4"/>
  <c r="L120" i="4"/>
  <c r="N119" i="4"/>
  <c r="R118" i="4"/>
  <c r="V117" i="4"/>
  <c r="Y116" i="4"/>
  <c r="D116" i="4"/>
  <c r="H115" i="4"/>
  <c r="L114" i="4"/>
  <c r="N113" i="4"/>
  <c r="R112" i="4"/>
  <c r="V111" i="4"/>
  <c r="D111" i="4"/>
  <c r="M110" i="4"/>
  <c r="T109" i="4"/>
  <c r="D109" i="4"/>
  <c r="P137" i="4"/>
  <c r="D136" i="4"/>
  <c r="P134" i="4"/>
  <c r="D133" i="4"/>
  <c r="P131" i="4"/>
  <c r="D130" i="4"/>
  <c r="P128" i="4"/>
  <c r="M127" i="4"/>
  <c r="H126" i="4"/>
  <c r="B125" i="4"/>
  <c r="V123" i="4"/>
  <c r="P122" i="4"/>
  <c r="M121" i="4"/>
  <c r="J120" i="4"/>
  <c r="M119" i="4"/>
  <c r="P118" i="4"/>
  <c r="T117" i="4"/>
  <c r="X116" i="4"/>
  <c r="B116" i="4"/>
  <c r="F115" i="4"/>
  <c r="J114" i="4"/>
  <c r="M113" i="4"/>
  <c r="P112" i="4"/>
  <c r="T111" i="4"/>
  <c r="C111" i="4"/>
  <c r="L110" i="4"/>
  <c r="S109" i="4"/>
  <c r="C109" i="4"/>
  <c r="N137" i="4"/>
  <c r="B136" i="4"/>
  <c r="N134" i="4"/>
  <c r="B133" i="4"/>
  <c r="N131" i="4"/>
  <c r="B130" i="4"/>
  <c r="N128" i="4"/>
  <c r="J127" i="4"/>
  <c r="D126" i="4"/>
  <c r="Y124" i="4"/>
  <c r="T123" i="4"/>
  <c r="N122" i="4"/>
  <c r="J121" i="4"/>
  <c r="H120" i="4"/>
  <c r="L119" i="4"/>
  <c r="N118" i="4"/>
  <c r="R117" i="4"/>
  <c r="V116" i="4"/>
  <c r="Y115" i="4"/>
  <c r="D115" i="4"/>
  <c r="H114" i="4"/>
  <c r="L113" i="4"/>
  <c r="N112" i="4"/>
  <c r="S111" i="4"/>
  <c r="B111" i="4"/>
  <c r="J110" i="4"/>
  <c r="R109" i="4"/>
  <c r="B109" i="4"/>
  <c r="V138" i="4"/>
  <c r="J137" i="4"/>
  <c r="V135" i="4"/>
  <c r="J134" i="4"/>
  <c r="V132" i="4"/>
  <c r="J131" i="4"/>
  <c r="V129" i="4"/>
  <c r="M128" i="4"/>
  <c r="H127" i="4"/>
  <c r="B126" i="4"/>
  <c r="V124" i="4"/>
  <c r="P123" i="4"/>
  <c r="M122" i="4"/>
  <c r="H121" i="4"/>
  <c r="F120" i="4"/>
  <c r="J119" i="4"/>
  <c r="M118" i="4"/>
  <c r="P117" i="4"/>
  <c r="T116" i="4"/>
  <c r="X115" i="4"/>
  <c r="B115" i="4"/>
  <c r="F114" i="4"/>
  <c r="J113" i="4"/>
  <c r="M112" i="4"/>
  <c r="R111" i="4"/>
  <c r="Y110" i="4"/>
  <c r="H110" i="4"/>
  <c r="P109" i="4"/>
  <c r="T138" i="4"/>
  <c r="H137" i="4"/>
  <c r="T135" i="4"/>
  <c r="H134" i="4"/>
  <c r="T132" i="4"/>
  <c r="H131" i="4"/>
  <c r="T129" i="4"/>
  <c r="J128" i="4"/>
  <c r="D127" i="4"/>
  <c r="Y125" i="4"/>
  <c r="T124" i="4"/>
  <c r="N123" i="4"/>
  <c r="J122" i="4"/>
  <c r="D121" i="4"/>
  <c r="D120" i="4"/>
  <c r="H119" i="4"/>
  <c r="L118" i="4"/>
  <c r="N117" i="4"/>
  <c r="R116" i="4"/>
  <c r="V115" i="4"/>
  <c r="Y114" i="4"/>
  <c r="D114" i="4"/>
  <c r="H113" i="4"/>
  <c r="L112" i="4"/>
  <c r="P111" i="4"/>
  <c r="X110" i="4"/>
  <c r="G110" i="4"/>
  <c r="O109" i="4"/>
  <c r="P138" i="4"/>
  <c r="D137" i="4"/>
  <c r="P135" i="4"/>
  <c r="D134" i="4"/>
  <c r="P132" i="4"/>
  <c r="D131" i="4"/>
  <c r="P129" i="4"/>
  <c r="H128" i="4"/>
  <c r="B127" i="4"/>
  <c r="V125" i="4"/>
  <c r="P124" i="4"/>
  <c r="M123" i="4"/>
  <c r="H122" i="4"/>
  <c r="B121" i="4"/>
  <c r="B120" i="4"/>
  <c r="F119" i="4"/>
  <c r="J118" i="4"/>
  <c r="M117" i="4"/>
  <c r="P116" i="4"/>
  <c r="T115" i="4"/>
  <c r="X114" i="4"/>
  <c r="B114" i="4"/>
  <c r="F113" i="4"/>
  <c r="J112" i="4"/>
  <c r="N111" i="4"/>
  <c r="V110" i="4"/>
  <c r="F110" i="4"/>
  <c r="N109" i="4"/>
  <c r="N138" i="4"/>
  <c r="B137" i="4"/>
  <c r="N135" i="4"/>
  <c r="B134" i="4"/>
  <c r="N132" i="4"/>
  <c r="B131" i="4"/>
  <c r="N129" i="4"/>
  <c r="D128" i="4"/>
  <c r="Y126" i="4"/>
  <c r="T125" i="4"/>
  <c r="N124" i="4"/>
  <c r="J123" i="4"/>
  <c r="D122" i="4"/>
  <c r="Y120" i="4"/>
  <c r="Y119" i="4"/>
  <c r="D119" i="4"/>
  <c r="H118" i="4"/>
  <c r="L117" i="4"/>
  <c r="N116" i="4"/>
  <c r="R115" i="4"/>
  <c r="V114" i="4"/>
  <c r="Y113" i="4"/>
  <c r="D113" i="4"/>
  <c r="H112" i="4"/>
  <c r="M111" i="4"/>
  <c r="T110" i="4"/>
  <c r="D110" i="4"/>
  <c r="M109" i="4"/>
  <c r="J138" i="4"/>
  <c r="V136" i="4"/>
  <c r="J135" i="4"/>
  <c r="V133" i="4"/>
  <c r="J132" i="4"/>
  <c r="V130" i="4"/>
  <c r="J129" i="4"/>
  <c r="B128" i="4"/>
  <c r="V126" i="4"/>
  <c r="P125" i="4"/>
  <c r="M124" i="4"/>
  <c r="H123" i="4"/>
  <c r="B122" i="4"/>
  <c r="V120" i="4"/>
  <c r="X119" i="4"/>
  <c r="B119" i="4"/>
  <c r="F118" i="4"/>
  <c r="J117" i="4"/>
  <c r="M116" i="4"/>
  <c r="P115" i="4"/>
  <c r="T114" i="4"/>
  <c r="X113" i="4"/>
  <c r="B113" i="4"/>
  <c r="F112" i="4"/>
  <c r="L111" i="4"/>
  <c r="S110" i="4"/>
  <c r="C110" i="4"/>
  <c r="L109" i="4"/>
  <c r="H138" i="4"/>
  <c r="T136" i="4"/>
  <c r="H135" i="4"/>
  <c r="T133" i="4"/>
  <c r="H132" i="4"/>
  <c r="T130" i="4"/>
  <c r="H129" i="4"/>
  <c r="Y127" i="4"/>
  <c r="T126" i="4"/>
  <c r="N125" i="4"/>
  <c r="J124" i="4"/>
  <c r="D123" i="4"/>
  <c r="Y121" i="4"/>
  <c r="T120" i="4"/>
  <c r="V119" i="4"/>
  <c r="Y118" i="4"/>
  <c r="D118" i="4"/>
  <c r="H117" i="4"/>
  <c r="L116" i="4"/>
  <c r="N115" i="4"/>
  <c r="R114" i="4"/>
  <c r="V113" i="4"/>
  <c r="Y112" i="4"/>
  <c r="D112" i="4"/>
  <c r="J111" i="4"/>
  <c r="R110" i="4"/>
  <c r="B110" i="4"/>
  <c r="J109" i="4"/>
  <c r="D138" i="4"/>
  <c r="P136" i="4"/>
  <c r="D135" i="4"/>
  <c r="P133" i="4"/>
  <c r="D132" i="4"/>
  <c r="P130" i="4"/>
  <c r="D129" i="4"/>
  <c r="V127" i="4"/>
  <c r="P126" i="4"/>
  <c r="M125" i="4"/>
  <c r="H124" i="4"/>
  <c r="B123" i="4"/>
  <c r="V121" i="4"/>
  <c r="P120" i="4"/>
  <c r="T119" i="4"/>
  <c r="X118" i="4"/>
  <c r="B118" i="4"/>
  <c r="F117" i="4"/>
  <c r="J116" i="4"/>
  <c r="M115" i="4"/>
  <c r="P114" i="4"/>
  <c r="T113" i="4"/>
  <c r="X112" i="4"/>
  <c r="B112" i="4"/>
  <c r="H111" i="4"/>
  <c r="P110" i="4"/>
  <c r="Y109" i="4"/>
  <c r="H109" i="4"/>
  <c r="E16" i="2"/>
  <c r="E8" i="2"/>
  <c r="M221" i="4"/>
  <c r="L183" i="3"/>
  <c r="K325" i="5"/>
  <c r="Y37" i="3"/>
  <c r="M37" i="3"/>
  <c r="Y36" i="3"/>
  <c r="M36" i="3"/>
  <c r="Y35" i="3"/>
  <c r="M35" i="3"/>
  <c r="Y34" i="3"/>
  <c r="M34" i="3"/>
  <c r="Y33" i="3"/>
  <c r="M33" i="3"/>
  <c r="Y32" i="3"/>
  <c r="S37" i="3"/>
  <c r="G37" i="3"/>
  <c r="S36" i="3"/>
  <c r="G36" i="3"/>
  <c r="S35" i="3"/>
  <c r="G35" i="3"/>
  <c r="S34" i="3"/>
  <c r="G34" i="3"/>
  <c r="S33" i="3"/>
  <c r="G33" i="3"/>
  <c r="S32" i="3"/>
  <c r="K37" i="3"/>
  <c r="U36" i="3"/>
  <c r="F36" i="3"/>
  <c r="P35" i="3"/>
  <c r="B35" i="3"/>
  <c r="K34" i="3"/>
  <c r="U33" i="3"/>
  <c r="F33" i="3"/>
  <c r="P32" i="3"/>
  <c r="D32" i="3"/>
  <c r="P31" i="3"/>
  <c r="D31" i="3"/>
  <c r="P30" i="3"/>
  <c r="D30" i="3"/>
  <c r="P29" i="3"/>
  <c r="D29" i="3"/>
  <c r="P28" i="3"/>
  <c r="D28" i="3"/>
  <c r="P27" i="3"/>
  <c r="D27" i="3"/>
  <c r="D26" i="3"/>
  <c r="P25" i="3"/>
  <c r="D25" i="3"/>
  <c r="P24" i="3"/>
  <c r="D24" i="3"/>
  <c r="P23" i="3"/>
  <c r="D23" i="3"/>
  <c r="P22" i="3"/>
  <c r="D22" i="3"/>
  <c r="P21" i="3"/>
  <c r="D21" i="3"/>
  <c r="P20" i="3"/>
  <c r="D20" i="3"/>
  <c r="P19" i="3"/>
  <c r="P18" i="3"/>
  <c r="D18" i="3"/>
  <c r="P17" i="3"/>
  <c r="D17" i="3"/>
  <c r="P16" i="3"/>
  <c r="P15" i="3"/>
  <c r="D15" i="3"/>
  <c r="P14" i="3"/>
  <c r="D14" i="3"/>
  <c r="D13" i="3"/>
  <c r="P12" i="3"/>
  <c r="D12" i="3"/>
  <c r="D11" i="3"/>
  <c r="D10" i="3"/>
  <c r="P9" i="3"/>
  <c r="P8" i="3"/>
  <c r="D8" i="3"/>
  <c r="X37" i="3"/>
  <c r="J37" i="3"/>
  <c r="T36" i="3"/>
  <c r="E36" i="3"/>
  <c r="O35" i="3"/>
  <c r="X34" i="3"/>
  <c r="J34" i="3"/>
  <c r="T33" i="3"/>
  <c r="E33" i="3"/>
  <c r="O32" i="3"/>
  <c r="C32" i="3"/>
  <c r="O31" i="3"/>
  <c r="C31" i="3"/>
  <c r="O30" i="3"/>
  <c r="C30" i="3"/>
  <c r="O29" i="3"/>
  <c r="C29" i="3"/>
  <c r="O28" i="3"/>
  <c r="C28" i="3"/>
  <c r="O27" i="3"/>
  <c r="C27" i="3"/>
  <c r="O26" i="3"/>
  <c r="C26" i="3"/>
  <c r="O25" i="3"/>
  <c r="C25" i="3"/>
  <c r="O24" i="3"/>
  <c r="C24" i="3"/>
  <c r="O23" i="3"/>
  <c r="C23" i="3"/>
  <c r="O22" i="3"/>
  <c r="C22" i="3"/>
  <c r="O21" i="3"/>
  <c r="C21" i="3"/>
  <c r="O20" i="3"/>
  <c r="C20" i="3"/>
  <c r="O19" i="3"/>
  <c r="C19" i="3"/>
  <c r="O18" i="3"/>
  <c r="C18" i="3"/>
  <c r="O17" i="3"/>
  <c r="C17" i="3"/>
  <c r="O16" i="3"/>
  <c r="C16" i="3"/>
  <c r="O15" i="3"/>
  <c r="C15" i="3"/>
  <c r="O14" i="3"/>
  <c r="C14" i="3"/>
  <c r="O13" i="3"/>
  <c r="C13" i="3"/>
  <c r="O12" i="3"/>
  <c r="C12" i="3"/>
  <c r="O11" i="3"/>
  <c r="C11" i="3"/>
  <c r="O10" i="3"/>
  <c r="C10" i="3"/>
  <c r="O9" i="3"/>
  <c r="C9" i="3"/>
  <c r="O8" i="3"/>
  <c r="C8" i="3"/>
  <c r="W37" i="3"/>
  <c r="I37" i="3"/>
  <c r="R36" i="3"/>
  <c r="D36" i="3"/>
  <c r="N35" i="3"/>
  <c r="W34" i="3"/>
  <c r="I34" i="3"/>
  <c r="R33" i="3"/>
  <c r="D33" i="3"/>
  <c r="N32" i="3"/>
  <c r="B32" i="3"/>
  <c r="N31" i="3"/>
  <c r="B31" i="3"/>
  <c r="N30" i="3"/>
  <c r="B30" i="3"/>
  <c r="N29" i="3"/>
  <c r="B29" i="3"/>
  <c r="N28" i="3"/>
  <c r="B28" i="3"/>
  <c r="N27" i="3"/>
  <c r="B27" i="3"/>
  <c r="N26" i="3"/>
  <c r="B26" i="3"/>
  <c r="N25" i="3"/>
  <c r="B25" i="3"/>
  <c r="N24" i="3"/>
  <c r="B24" i="3"/>
  <c r="N23" i="3"/>
  <c r="B23" i="3"/>
  <c r="N22" i="3"/>
  <c r="B22" i="3"/>
  <c r="N21" i="3"/>
  <c r="B21" i="3"/>
  <c r="N20" i="3"/>
  <c r="B20" i="3"/>
  <c r="N19" i="3"/>
  <c r="B19" i="3"/>
  <c r="N18" i="3"/>
  <c r="B18" i="3"/>
  <c r="N17" i="3"/>
  <c r="B17" i="3"/>
  <c r="N16" i="3"/>
  <c r="B16" i="3"/>
  <c r="N15" i="3"/>
  <c r="B15" i="3"/>
  <c r="N14" i="3"/>
  <c r="B14" i="3"/>
  <c r="N13" i="3"/>
  <c r="B13" i="3"/>
  <c r="N12" i="3"/>
  <c r="B12" i="3"/>
  <c r="N11" i="3"/>
  <c r="B11" i="3"/>
  <c r="N10" i="3"/>
  <c r="B10" i="3"/>
  <c r="N9" i="3"/>
  <c r="B9" i="3"/>
  <c r="N8" i="3"/>
  <c r="B8" i="3"/>
  <c r="V37" i="3"/>
  <c r="H37" i="3"/>
  <c r="Q36" i="3"/>
  <c r="C36" i="3"/>
  <c r="L35" i="3"/>
  <c r="V34" i="3"/>
  <c r="H34" i="3"/>
  <c r="Q33" i="3"/>
  <c r="C33" i="3"/>
  <c r="M32" i="3"/>
  <c r="Y31" i="3"/>
  <c r="M31" i="3"/>
  <c r="Y30" i="3"/>
  <c r="M30" i="3"/>
  <c r="Y29" i="3"/>
  <c r="M29" i="3"/>
  <c r="Y28" i="3"/>
  <c r="M28" i="3"/>
  <c r="Y27" i="3"/>
  <c r="M27" i="3"/>
  <c r="Y26" i="3"/>
  <c r="M26" i="3"/>
  <c r="Y25" i="3"/>
  <c r="M25" i="3"/>
  <c r="Y24" i="3"/>
  <c r="M24" i="3"/>
  <c r="Y23" i="3"/>
  <c r="M23" i="3"/>
  <c r="Y22" i="3"/>
  <c r="M22" i="3"/>
  <c r="Y21" i="3"/>
  <c r="M21" i="3"/>
  <c r="Y20" i="3"/>
  <c r="M20" i="3"/>
  <c r="Y19" i="3"/>
  <c r="M19" i="3"/>
  <c r="Y18" i="3"/>
  <c r="M18" i="3"/>
  <c r="Y17" i="3"/>
  <c r="M17" i="3"/>
  <c r="Y16" i="3"/>
  <c r="M16" i="3"/>
  <c r="Y15" i="3"/>
  <c r="M15" i="3"/>
  <c r="Y14" i="3"/>
  <c r="M14" i="3"/>
  <c r="Y13" i="3"/>
  <c r="M13" i="3"/>
  <c r="Y12" i="3"/>
  <c r="M12" i="3"/>
  <c r="Y11" i="3"/>
  <c r="M11" i="3"/>
  <c r="Y10" i="3"/>
  <c r="M10" i="3"/>
  <c r="Y9" i="3"/>
  <c r="M9" i="3"/>
  <c r="Y8" i="3"/>
  <c r="M8" i="3"/>
  <c r="X29" i="3"/>
  <c r="X23" i="3"/>
  <c r="L21" i="3"/>
  <c r="L19" i="3"/>
  <c r="L17" i="3"/>
  <c r="X14" i="3"/>
  <c r="L12" i="3"/>
  <c r="X10" i="3"/>
  <c r="X9" i="3"/>
  <c r="L9" i="3"/>
  <c r="L8" i="3"/>
  <c r="U37" i="3"/>
  <c r="F37" i="3"/>
  <c r="P36" i="3"/>
  <c r="B36" i="3"/>
  <c r="K35" i="3"/>
  <c r="U34" i="3"/>
  <c r="F34" i="3"/>
  <c r="P33" i="3"/>
  <c r="B33" i="3"/>
  <c r="L32" i="3"/>
  <c r="X31" i="3"/>
  <c r="L31" i="3"/>
  <c r="X30" i="3"/>
  <c r="L30" i="3"/>
  <c r="L29" i="3"/>
  <c r="X28" i="3"/>
  <c r="L28" i="3"/>
  <c r="X27" i="3"/>
  <c r="L27" i="3"/>
  <c r="X26" i="3"/>
  <c r="L26" i="3"/>
  <c r="X25" i="3"/>
  <c r="L25" i="3"/>
  <c r="X24" i="3"/>
  <c r="L24" i="3"/>
  <c r="L23" i="3"/>
  <c r="X22" i="3"/>
  <c r="L22" i="3"/>
  <c r="X21" i="3"/>
  <c r="X20" i="3"/>
  <c r="L20" i="3"/>
  <c r="X19" i="3"/>
  <c r="X18" i="3"/>
  <c r="L18" i="3"/>
  <c r="X17" i="3"/>
  <c r="X16" i="3"/>
  <c r="L16" i="3"/>
  <c r="X15" i="3"/>
  <c r="L15" i="3"/>
  <c r="L14" i="3"/>
  <c r="X13" i="3"/>
  <c r="L13" i="3"/>
  <c r="X12" i="3"/>
  <c r="X11" i="3"/>
  <c r="L11" i="3"/>
  <c r="L10" i="3"/>
  <c r="X8" i="3"/>
  <c r="T37" i="3"/>
  <c r="E37" i="3"/>
  <c r="O36" i="3"/>
  <c r="X35" i="3"/>
  <c r="J35" i="3"/>
  <c r="T34" i="3"/>
  <c r="E34" i="3"/>
  <c r="O33" i="3"/>
  <c r="X32" i="3"/>
  <c r="K32" i="3"/>
  <c r="W31" i="3"/>
  <c r="K31" i="3"/>
  <c r="W30" i="3"/>
  <c r="K30" i="3"/>
  <c r="W29" i="3"/>
  <c r="K29" i="3"/>
  <c r="W28" i="3"/>
  <c r="K28" i="3"/>
  <c r="W27" i="3"/>
  <c r="K27" i="3"/>
  <c r="W26" i="3"/>
  <c r="K26" i="3"/>
  <c r="W25" i="3"/>
  <c r="K25" i="3"/>
  <c r="W24" i="3"/>
  <c r="K24" i="3"/>
  <c r="W23" i="3"/>
  <c r="K23" i="3"/>
  <c r="W22" i="3"/>
  <c r="K22" i="3"/>
  <c r="W21" i="3"/>
  <c r="K21" i="3"/>
  <c r="W20" i="3"/>
  <c r="K20" i="3"/>
  <c r="W19" i="3"/>
  <c r="K19" i="3"/>
  <c r="W18" i="3"/>
  <c r="K18" i="3"/>
  <c r="W17" i="3"/>
  <c r="K17" i="3"/>
  <c r="W16" i="3"/>
  <c r="K16" i="3"/>
  <c r="W15" i="3"/>
  <c r="K15" i="3"/>
  <c r="W14" i="3"/>
  <c r="K14" i="3"/>
  <c r="W13" i="3"/>
  <c r="K13" i="3"/>
  <c r="W12" i="3"/>
  <c r="K12" i="3"/>
  <c r="W11" i="3"/>
  <c r="K11" i="3"/>
  <c r="W10" i="3"/>
  <c r="K10" i="3"/>
  <c r="W9" i="3"/>
  <c r="K9" i="3"/>
  <c r="W8" i="3"/>
  <c r="K8" i="3"/>
  <c r="V23" i="3"/>
  <c r="J19" i="3"/>
  <c r="J16" i="3"/>
  <c r="J13" i="3"/>
  <c r="J11" i="3"/>
  <c r="J10" i="3"/>
  <c r="V8" i="3"/>
  <c r="R37" i="3"/>
  <c r="D37" i="3"/>
  <c r="N36" i="3"/>
  <c r="W35" i="3"/>
  <c r="I35" i="3"/>
  <c r="R34" i="3"/>
  <c r="D34" i="3"/>
  <c r="N33" i="3"/>
  <c r="W32" i="3"/>
  <c r="J32" i="3"/>
  <c r="V31" i="3"/>
  <c r="J31" i="3"/>
  <c r="V30" i="3"/>
  <c r="J30" i="3"/>
  <c r="V29" i="3"/>
  <c r="J29" i="3"/>
  <c r="V28" i="3"/>
  <c r="J28" i="3"/>
  <c r="V27" i="3"/>
  <c r="J27" i="3"/>
  <c r="V26" i="3"/>
  <c r="J26" i="3"/>
  <c r="V25" i="3"/>
  <c r="J25" i="3"/>
  <c r="V24" i="3"/>
  <c r="J24" i="3"/>
  <c r="J23" i="3"/>
  <c r="V22" i="3"/>
  <c r="J22" i="3"/>
  <c r="V21" i="3"/>
  <c r="J21" i="3"/>
  <c r="V20" i="3"/>
  <c r="J20" i="3"/>
  <c r="V19" i="3"/>
  <c r="V18" i="3"/>
  <c r="J18" i="3"/>
  <c r="V17" i="3"/>
  <c r="J17" i="3"/>
  <c r="V16" i="3"/>
  <c r="V15" i="3"/>
  <c r="J15" i="3"/>
  <c r="V14" i="3"/>
  <c r="J14" i="3"/>
  <c r="V13" i="3"/>
  <c r="V12" i="3"/>
  <c r="J12" i="3"/>
  <c r="V11" i="3"/>
  <c r="V10" i="3"/>
  <c r="V9" i="3"/>
  <c r="J9" i="3"/>
  <c r="J8" i="3"/>
  <c r="Q37" i="3"/>
  <c r="C37" i="3"/>
  <c r="L36" i="3"/>
  <c r="V35" i="3"/>
  <c r="H35" i="3"/>
  <c r="Q34" i="3"/>
  <c r="C34" i="3"/>
  <c r="L33" i="3"/>
  <c r="V32" i="3"/>
  <c r="I32" i="3"/>
  <c r="U31" i="3"/>
  <c r="I31" i="3"/>
  <c r="U30" i="3"/>
  <c r="I30" i="3"/>
  <c r="U29" i="3"/>
  <c r="I29" i="3"/>
  <c r="U28" i="3"/>
  <c r="I28" i="3"/>
  <c r="U27" i="3"/>
  <c r="I27" i="3"/>
  <c r="U26" i="3"/>
  <c r="I26" i="3"/>
  <c r="U25" i="3"/>
  <c r="I25" i="3"/>
  <c r="U24" i="3"/>
  <c r="I24" i="3"/>
  <c r="U23" i="3"/>
  <c r="I23" i="3"/>
  <c r="U22" i="3"/>
  <c r="I22" i="3"/>
  <c r="U21" i="3"/>
  <c r="I21" i="3"/>
  <c r="U20" i="3"/>
  <c r="I20" i="3"/>
  <c r="U19" i="3"/>
  <c r="I19" i="3"/>
  <c r="U18" i="3"/>
  <c r="I18" i="3"/>
  <c r="U17" i="3"/>
  <c r="I17" i="3"/>
  <c r="U16" i="3"/>
  <c r="I16" i="3"/>
  <c r="U15" i="3"/>
  <c r="I15" i="3"/>
  <c r="U14" i="3"/>
  <c r="I14" i="3"/>
  <c r="U13" i="3"/>
  <c r="I13" i="3"/>
  <c r="U12" i="3"/>
  <c r="I12" i="3"/>
  <c r="U11" i="3"/>
  <c r="I11" i="3"/>
  <c r="U10" i="3"/>
  <c r="I10" i="3"/>
  <c r="U9" i="3"/>
  <c r="I9" i="3"/>
  <c r="U8" i="3"/>
  <c r="I8" i="3"/>
  <c r="P37" i="3"/>
  <c r="B37" i="3"/>
  <c r="K36" i="3"/>
  <c r="U35" i="3"/>
  <c r="F35" i="3"/>
  <c r="P34" i="3"/>
  <c r="B34" i="3"/>
  <c r="K33" i="3"/>
  <c r="U32" i="3"/>
  <c r="H32" i="3"/>
  <c r="T31" i="3"/>
  <c r="H31" i="3"/>
  <c r="T30" i="3"/>
  <c r="H30" i="3"/>
  <c r="T29" i="3"/>
  <c r="H29" i="3"/>
  <c r="T28" i="3"/>
  <c r="H28" i="3"/>
  <c r="T27" i="3"/>
  <c r="H27" i="3"/>
  <c r="T26" i="3"/>
  <c r="H26" i="3"/>
  <c r="T25" i="3"/>
  <c r="H25" i="3"/>
  <c r="T24" i="3"/>
  <c r="H24" i="3"/>
  <c r="T23" i="3"/>
  <c r="H23" i="3"/>
  <c r="T22" i="3"/>
  <c r="H22" i="3"/>
  <c r="T21" i="3"/>
  <c r="H21" i="3"/>
  <c r="T20" i="3"/>
  <c r="H20" i="3"/>
  <c r="T19" i="3"/>
  <c r="H19" i="3"/>
  <c r="T18" i="3"/>
  <c r="H18" i="3"/>
  <c r="T17" i="3"/>
  <c r="H17" i="3"/>
  <c r="T16" i="3"/>
  <c r="H16" i="3"/>
  <c r="T15" i="3"/>
  <c r="H15" i="3"/>
  <c r="T14" i="3"/>
  <c r="H14" i="3"/>
  <c r="T13" i="3"/>
  <c r="H13" i="3"/>
  <c r="T12" i="3"/>
  <c r="H12" i="3"/>
  <c r="T11" i="3"/>
  <c r="H11" i="3"/>
  <c r="T10" i="3"/>
  <c r="H10" i="3"/>
  <c r="T9" i="3"/>
  <c r="H9" i="3"/>
  <c r="T8" i="3"/>
  <c r="H8" i="3"/>
  <c r="O37" i="3"/>
  <c r="X36" i="3"/>
  <c r="J36" i="3"/>
  <c r="T35" i="3"/>
  <c r="E35" i="3"/>
  <c r="O34" i="3"/>
  <c r="X33" i="3"/>
  <c r="J33" i="3"/>
  <c r="T32" i="3"/>
  <c r="G32" i="3"/>
  <c r="S31" i="3"/>
  <c r="G31" i="3"/>
  <c r="S30" i="3"/>
  <c r="G30" i="3"/>
  <c r="S29" i="3"/>
  <c r="G29" i="3"/>
  <c r="S28" i="3"/>
  <c r="G28" i="3"/>
  <c r="S27" i="3"/>
  <c r="G27" i="3"/>
  <c r="S26" i="3"/>
  <c r="G26" i="3"/>
  <c r="S25" i="3"/>
  <c r="G25" i="3"/>
  <c r="S24" i="3"/>
  <c r="G24" i="3"/>
  <c r="S23" i="3"/>
  <c r="G23" i="3"/>
  <c r="S22" i="3"/>
  <c r="G22" i="3"/>
  <c r="S21" i="3"/>
  <c r="G21" i="3"/>
  <c r="S20" i="3"/>
  <c r="G20" i="3"/>
  <c r="S19" i="3"/>
  <c r="G19" i="3"/>
  <c r="S18" i="3"/>
  <c r="G18" i="3"/>
  <c r="S17" i="3"/>
  <c r="G17" i="3"/>
  <c r="S16" i="3"/>
  <c r="G16" i="3"/>
  <c r="S15" i="3"/>
  <c r="G15" i="3"/>
  <c r="S14" i="3"/>
  <c r="G14" i="3"/>
  <c r="S13" i="3"/>
  <c r="G13" i="3"/>
  <c r="S12" i="3"/>
  <c r="G12" i="3"/>
  <c r="S11" i="3"/>
  <c r="G11" i="3"/>
  <c r="S10" i="3"/>
  <c r="G10" i="3"/>
  <c r="S9" i="3"/>
  <c r="G9" i="3"/>
  <c r="S8" i="3"/>
  <c r="G8" i="3"/>
  <c r="R29" i="3"/>
  <c r="R23" i="3"/>
  <c r="F21" i="3"/>
  <c r="F19" i="3"/>
  <c r="F17" i="3"/>
  <c r="R14" i="3"/>
  <c r="R11" i="3"/>
  <c r="F10" i="3"/>
  <c r="R9" i="3"/>
  <c r="R8" i="3"/>
  <c r="F8" i="3"/>
  <c r="N37" i="3"/>
  <c r="W36" i="3"/>
  <c r="I36" i="3"/>
  <c r="R35" i="3"/>
  <c r="D35" i="3"/>
  <c r="N34" i="3"/>
  <c r="W33" i="3"/>
  <c r="I33" i="3"/>
  <c r="R32" i="3"/>
  <c r="F32" i="3"/>
  <c r="R31" i="3"/>
  <c r="F31" i="3"/>
  <c r="R30" i="3"/>
  <c r="F30" i="3"/>
  <c r="F29" i="3"/>
  <c r="R28" i="3"/>
  <c r="F28" i="3"/>
  <c r="R27" i="3"/>
  <c r="F27" i="3"/>
  <c r="R26" i="3"/>
  <c r="F26" i="3"/>
  <c r="R25" i="3"/>
  <c r="F25" i="3"/>
  <c r="R24" i="3"/>
  <c r="F24" i="3"/>
  <c r="F23" i="3"/>
  <c r="R22" i="3"/>
  <c r="F22" i="3"/>
  <c r="R21" i="3"/>
  <c r="R20" i="3"/>
  <c r="F20" i="3"/>
  <c r="R19" i="3"/>
  <c r="R18" i="3"/>
  <c r="F18" i="3"/>
  <c r="R17" i="3"/>
  <c r="R16" i="3"/>
  <c r="F16" i="3"/>
  <c r="R15" i="3"/>
  <c r="F15" i="3"/>
  <c r="F14" i="3"/>
  <c r="R13" i="3"/>
  <c r="F13" i="3"/>
  <c r="R12" i="3"/>
  <c r="F12" i="3"/>
  <c r="F11" i="3"/>
  <c r="R10" i="3"/>
  <c r="F9" i="3"/>
  <c r="L37" i="3"/>
  <c r="V36" i="3"/>
  <c r="H36" i="3"/>
  <c r="Q35" i="3"/>
  <c r="C35" i="3"/>
  <c r="L34" i="3"/>
  <c r="V33" i="3"/>
  <c r="H33" i="3"/>
  <c r="Q32" i="3"/>
  <c r="E32" i="3"/>
  <c r="Q31" i="3"/>
  <c r="E31" i="3"/>
  <c r="Q30" i="3"/>
  <c r="E30" i="3"/>
  <c r="Q29" i="3"/>
  <c r="E29" i="3"/>
  <c r="Q28" i="3"/>
  <c r="E28" i="3"/>
  <c r="Q27" i="3"/>
  <c r="E27" i="3"/>
  <c r="Q26" i="3"/>
  <c r="E26" i="3"/>
  <c r="Q25" i="3"/>
  <c r="E25" i="3"/>
  <c r="Q24" i="3"/>
  <c r="E24" i="3"/>
  <c r="Q23" i="3"/>
  <c r="E23" i="3"/>
  <c r="Q22" i="3"/>
  <c r="E22" i="3"/>
  <c r="Q21" i="3"/>
  <c r="E21" i="3"/>
  <c r="Q20" i="3"/>
  <c r="E20" i="3"/>
  <c r="Q19" i="3"/>
  <c r="E19" i="3"/>
  <c r="Q18" i="3"/>
  <c r="E18" i="3"/>
  <c r="Q17" i="3"/>
  <c r="E17" i="3"/>
  <c r="Q16" i="3"/>
  <c r="E16" i="3"/>
  <c r="Q15" i="3"/>
  <c r="E15" i="3"/>
  <c r="Q14" i="3"/>
  <c r="E14" i="3"/>
  <c r="Q13" i="3"/>
  <c r="E13" i="3"/>
  <c r="Q12" i="3"/>
  <c r="E12" i="3"/>
  <c r="Q11" i="3"/>
  <c r="E11" i="3"/>
  <c r="Q10" i="3"/>
  <c r="E10" i="3"/>
  <c r="Q9" i="3"/>
  <c r="E9" i="3"/>
  <c r="Q8" i="3"/>
  <c r="E8" i="3"/>
  <c r="P26" i="3"/>
  <c r="D19" i="3"/>
  <c r="D16" i="3"/>
  <c r="P13" i="3"/>
  <c r="P11" i="3"/>
  <c r="P10" i="3"/>
  <c r="D9" i="3"/>
  <c r="E9" i="2"/>
  <c r="L364" i="6"/>
  <c r="K221" i="4"/>
  <c r="R70" i="4"/>
  <c r="F70" i="4"/>
  <c r="R69" i="4"/>
  <c r="F69" i="4"/>
  <c r="R68" i="4"/>
  <c r="F68" i="4"/>
  <c r="R67" i="4"/>
  <c r="F67" i="4"/>
  <c r="R66" i="4"/>
  <c r="F66" i="4"/>
  <c r="R65" i="4"/>
  <c r="F65" i="4"/>
  <c r="R64" i="4"/>
  <c r="F64" i="4"/>
  <c r="R63" i="4"/>
  <c r="F63" i="4"/>
  <c r="R62" i="4"/>
  <c r="F62" i="4"/>
  <c r="R61" i="4"/>
  <c r="F61" i="4"/>
  <c r="R60" i="4"/>
  <c r="F60" i="4"/>
  <c r="R59" i="4"/>
  <c r="F59" i="4"/>
  <c r="R58" i="4"/>
  <c r="F58" i="4"/>
  <c r="R57" i="4"/>
  <c r="F57" i="4"/>
  <c r="R56" i="4"/>
  <c r="F56" i="4"/>
  <c r="R55" i="4"/>
  <c r="F55" i="4"/>
  <c r="R54" i="4"/>
  <c r="F54" i="4"/>
  <c r="R53" i="4"/>
  <c r="F53" i="4"/>
  <c r="R52" i="4"/>
  <c r="F52" i="4"/>
  <c r="R51" i="4"/>
  <c r="F51" i="4"/>
  <c r="R50" i="4"/>
  <c r="F50" i="4"/>
  <c r="R49" i="4"/>
  <c r="F49" i="4"/>
  <c r="R48" i="4"/>
  <c r="F48" i="4"/>
  <c r="R47" i="4"/>
  <c r="F47" i="4"/>
  <c r="R46" i="4"/>
  <c r="F46" i="4"/>
  <c r="R45" i="4"/>
  <c r="F45" i="4"/>
  <c r="R44" i="4"/>
  <c r="F44" i="4"/>
  <c r="R43" i="4"/>
  <c r="F43" i="4"/>
  <c r="R42" i="4"/>
  <c r="F42" i="4"/>
  <c r="R41" i="4"/>
  <c r="F41" i="4"/>
  <c r="P70" i="4"/>
  <c r="D70" i="4"/>
  <c r="P69" i="4"/>
  <c r="D69" i="4"/>
  <c r="P68" i="4"/>
  <c r="D68" i="4"/>
  <c r="P67" i="4"/>
  <c r="D67" i="4"/>
  <c r="P66" i="4"/>
  <c r="D66" i="4"/>
  <c r="P65" i="4"/>
  <c r="D65" i="4"/>
  <c r="P64" i="4"/>
  <c r="D64" i="4"/>
  <c r="P63" i="4"/>
  <c r="D63" i="4"/>
  <c r="P62" i="4"/>
  <c r="D62" i="4"/>
  <c r="P61" i="4"/>
  <c r="D61" i="4"/>
  <c r="O70" i="4"/>
  <c r="C70" i="4"/>
  <c r="O69" i="4"/>
  <c r="C69" i="4"/>
  <c r="O68" i="4"/>
  <c r="C68" i="4"/>
  <c r="O67" i="4"/>
  <c r="C67" i="4"/>
  <c r="O66" i="4"/>
  <c r="N70" i="4"/>
  <c r="B70" i="4"/>
  <c r="N69" i="4"/>
  <c r="B69" i="4"/>
  <c r="N68" i="4"/>
  <c r="B68" i="4"/>
  <c r="N67" i="4"/>
  <c r="B67" i="4"/>
  <c r="N66" i="4"/>
  <c r="B66" i="4"/>
  <c r="N65" i="4"/>
  <c r="Y70" i="4"/>
  <c r="M70" i="4"/>
  <c r="Y69" i="4"/>
  <c r="M69" i="4"/>
  <c r="Y68" i="4"/>
  <c r="M68" i="4"/>
  <c r="Y67" i="4"/>
  <c r="M67" i="4"/>
  <c r="Y66" i="4"/>
  <c r="M66" i="4"/>
  <c r="Y65" i="4"/>
  <c r="M65" i="4"/>
  <c r="Y64" i="4"/>
  <c r="M64" i="4"/>
  <c r="Y63" i="4"/>
  <c r="M63" i="4"/>
  <c r="Y62" i="4"/>
  <c r="M62" i="4"/>
  <c r="Y61" i="4"/>
  <c r="M61" i="4"/>
  <c r="Y60" i="4"/>
  <c r="M60" i="4"/>
  <c r="Y59" i="4"/>
  <c r="M59" i="4"/>
  <c r="Y58" i="4"/>
  <c r="M58" i="4"/>
  <c r="Y57" i="4"/>
  <c r="M57" i="4"/>
  <c r="Y56" i="4"/>
  <c r="M56" i="4"/>
  <c r="Y55" i="4"/>
  <c r="M55" i="4"/>
  <c r="Y54" i="4"/>
  <c r="M54" i="4"/>
  <c r="Y53" i="4"/>
  <c r="M53" i="4"/>
  <c r="Y52" i="4"/>
  <c r="M52" i="4"/>
  <c r="Y51" i="4"/>
  <c r="M51" i="4"/>
  <c r="Y50" i="4"/>
  <c r="M50" i="4"/>
  <c r="Y49" i="4"/>
  <c r="M49" i="4"/>
  <c r="Y48" i="4"/>
  <c r="M48" i="4"/>
  <c r="Y47" i="4"/>
  <c r="M47" i="4"/>
  <c r="Y46" i="4"/>
  <c r="M46" i="4"/>
  <c r="Y45" i="4"/>
  <c r="M45" i="4"/>
  <c r="Y44" i="4"/>
  <c r="M44" i="4"/>
  <c r="Y43" i="4"/>
  <c r="M43" i="4"/>
  <c r="Y42" i="4"/>
  <c r="M42" i="4"/>
  <c r="Y41" i="4"/>
  <c r="M41" i="4"/>
  <c r="X70" i="4"/>
  <c r="L70" i="4"/>
  <c r="X69" i="4"/>
  <c r="L69" i="4"/>
  <c r="X68" i="4"/>
  <c r="L68" i="4"/>
  <c r="X67" i="4"/>
  <c r="L67" i="4"/>
  <c r="X66" i="4"/>
  <c r="L66" i="4"/>
  <c r="X65" i="4"/>
  <c r="L65" i="4"/>
  <c r="X64" i="4"/>
  <c r="L64" i="4"/>
  <c r="X63" i="4"/>
  <c r="L63" i="4"/>
  <c r="X62" i="4"/>
  <c r="L62" i="4"/>
  <c r="X61" i="4"/>
  <c r="L61" i="4"/>
  <c r="X60" i="4"/>
  <c r="L60" i="4"/>
  <c r="X59" i="4"/>
  <c r="L59" i="4"/>
  <c r="X58" i="4"/>
  <c r="L58" i="4"/>
  <c r="X57" i="4"/>
  <c r="L57" i="4"/>
  <c r="X56" i="4"/>
  <c r="L56" i="4"/>
  <c r="X55" i="4"/>
  <c r="L55" i="4"/>
  <c r="X54" i="4"/>
  <c r="L54" i="4"/>
  <c r="X53" i="4"/>
  <c r="L53" i="4"/>
  <c r="X52" i="4"/>
  <c r="L52" i="4"/>
  <c r="X51" i="4"/>
  <c r="L51" i="4"/>
  <c r="X50" i="4"/>
  <c r="L50" i="4"/>
  <c r="X49" i="4"/>
  <c r="L49" i="4"/>
  <c r="X48" i="4"/>
  <c r="L48" i="4"/>
  <c r="X47" i="4"/>
  <c r="L47" i="4"/>
  <c r="X46" i="4"/>
  <c r="L46" i="4"/>
  <c r="X45" i="4"/>
  <c r="L45" i="4"/>
  <c r="X44" i="4"/>
  <c r="L44" i="4"/>
  <c r="X43" i="4"/>
  <c r="L43" i="4"/>
  <c r="X42" i="4"/>
  <c r="L42" i="4"/>
  <c r="X41" i="4"/>
  <c r="L41" i="4"/>
  <c r="V70" i="4"/>
  <c r="J70" i="4"/>
  <c r="V69" i="4"/>
  <c r="J69" i="4"/>
  <c r="V68" i="4"/>
  <c r="J68" i="4"/>
  <c r="V67" i="4"/>
  <c r="J67" i="4"/>
  <c r="V66" i="4"/>
  <c r="J66" i="4"/>
  <c r="V65" i="4"/>
  <c r="J65" i="4"/>
  <c r="V64" i="4"/>
  <c r="J64" i="4"/>
  <c r="V63" i="4"/>
  <c r="J63" i="4"/>
  <c r="V62" i="4"/>
  <c r="J62" i="4"/>
  <c r="V61" i="4"/>
  <c r="J61" i="4"/>
  <c r="V60" i="4"/>
  <c r="U70" i="4"/>
  <c r="I70" i="4"/>
  <c r="U69" i="4"/>
  <c r="I69" i="4"/>
  <c r="U68" i="4"/>
  <c r="I68" i="4"/>
  <c r="U67" i="4"/>
  <c r="I67" i="4"/>
  <c r="U66" i="4"/>
  <c r="I66" i="4"/>
  <c r="U65" i="4"/>
  <c r="I65" i="4"/>
  <c r="U64" i="4"/>
  <c r="I64" i="4"/>
  <c r="U63" i="4"/>
  <c r="I63" i="4"/>
  <c r="U62" i="4"/>
  <c r="I62" i="4"/>
  <c r="U61" i="4"/>
  <c r="I61" i="4"/>
  <c r="U60" i="4"/>
  <c r="I60" i="4"/>
  <c r="U59" i="4"/>
  <c r="T70" i="4"/>
  <c r="H70" i="4"/>
  <c r="T69" i="4"/>
  <c r="H69" i="4"/>
  <c r="T68" i="4"/>
  <c r="H68" i="4"/>
  <c r="T67" i="4"/>
  <c r="H67" i="4"/>
  <c r="T66" i="4"/>
  <c r="H66" i="4"/>
  <c r="T65" i="4"/>
  <c r="S70" i="4"/>
  <c r="G70" i="4"/>
  <c r="S69" i="4"/>
  <c r="G69" i="4"/>
  <c r="S68" i="4"/>
  <c r="G68" i="4"/>
  <c r="S67" i="4"/>
  <c r="G67" i="4"/>
  <c r="S66" i="4"/>
  <c r="G66" i="4"/>
  <c r="S65" i="4"/>
  <c r="G65" i="4"/>
  <c r="S64" i="4"/>
  <c r="G64" i="4"/>
  <c r="S63" i="4"/>
  <c r="G63" i="4"/>
  <c r="S62" i="4"/>
  <c r="G62" i="4"/>
  <c r="S61" i="4"/>
  <c r="G61" i="4"/>
  <c r="S60" i="4"/>
  <c r="G60" i="4"/>
  <c r="S59" i="4"/>
  <c r="G59" i="4"/>
  <c r="S58" i="4"/>
  <c r="G58" i="4"/>
  <c r="S57" i="4"/>
  <c r="G57" i="4"/>
  <c r="S56" i="4"/>
  <c r="G56" i="4"/>
  <c r="S55" i="4"/>
  <c r="G55" i="4"/>
  <c r="S54" i="4"/>
  <c r="G54" i="4"/>
  <c r="S53" i="4"/>
  <c r="G53" i="4"/>
  <c r="S52" i="4"/>
  <c r="G52" i="4"/>
  <c r="S51" i="4"/>
  <c r="G51" i="4"/>
  <c r="S50" i="4"/>
  <c r="G50" i="4"/>
  <c r="S49" i="4"/>
  <c r="G49" i="4"/>
  <c r="S48" i="4"/>
  <c r="G48" i="4"/>
  <c r="S47" i="4"/>
  <c r="G47" i="4"/>
  <c r="S46" i="4"/>
  <c r="G46" i="4"/>
  <c r="S45" i="4"/>
  <c r="G45" i="4"/>
  <c r="S44" i="4"/>
  <c r="G44" i="4"/>
  <c r="S43" i="4"/>
  <c r="G43" i="4"/>
  <c r="S42" i="4"/>
  <c r="G42" i="4"/>
  <c r="S41" i="4"/>
  <c r="G41" i="4"/>
  <c r="K70" i="4"/>
  <c r="K67" i="4"/>
  <c r="E65" i="4"/>
  <c r="B64" i="4"/>
  <c r="T62" i="4"/>
  <c r="O61" i="4"/>
  <c r="N60" i="4"/>
  <c r="P59" i="4"/>
  <c r="V58" i="4"/>
  <c r="D58" i="4"/>
  <c r="J57" i="4"/>
  <c r="P56" i="4"/>
  <c r="V55" i="4"/>
  <c r="D55" i="4"/>
  <c r="J54" i="4"/>
  <c r="P53" i="4"/>
  <c r="V52" i="4"/>
  <c r="D52" i="4"/>
  <c r="J51" i="4"/>
  <c r="P50" i="4"/>
  <c r="V49" i="4"/>
  <c r="D49" i="4"/>
  <c r="J48" i="4"/>
  <c r="P47" i="4"/>
  <c r="V46" i="4"/>
  <c r="D46" i="4"/>
  <c r="J45" i="4"/>
  <c r="P44" i="4"/>
  <c r="V43" i="4"/>
  <c r="D43" i="4"/>
  <c r="J42" i="4"/>
  <c r="P41" i="4"/>
  <c r="E70" i="4"/>
  <c r="E67" i="4"/>
  <c r="C65" i="4"/>
  <c r="W63" i="4"/>
  <c r="Q62" i="4"/>
  <c r="N61" i="4"/>
  <c r="K60" i="4"/>
  <c r="O59" i="4"/>
  <c r="U58" i="4"/>
  <c r="C58" i="4"/>
  <c r="I57" i="4"/>
  <c r="O56" i="4"/>
  <c r="U55" i="4"/>
  <c r="C55" i="4"/>
  <c r="I54" i="4"/>
  <c r="O53" i="4"/>
  <c r="U52" i="4"/>
  <c r="C52" i="4"/>
  <c r="I51" i="4"/>
  <c r="O50" i="4"/>
  <c r="U49" i="4"/>
  <c r="C49" i="4"/>
  <c r="I48" i="4"/>
  <c r="O47" i="4"/>
  <c r="U46" i="4"/>
  <c r="C46" i="4"/>
  <c r="I45" i="4"/>
  <c r="O44" i="4"/>
  <c r="U43" i="4"/>
  <c r="C43" i="4"/>
  <c r="I42" i="4"/>
  <c r="O41" i="4"/>
  <c r="W69" i="4"/>
  <c r="W66" i="4"/>
  <c r="B65" i="4"/>
  <c r="T63" i="4"/>
  <c r="O62" i="4"/>
  <c r="K61" i="4"/>
  <c r="J60" i="4"/>
  <c r="N59" i="4"/>
  <c r="T58" i="4"/>
  <c r="B58" i="4"/>
  <c r="H57" i="4"/>
  <c r="N56" i="4"/>
  <c r="T55" i="4"/>
  <c r="B55" i="4"/>
  <c r="H54" i="4"/>
  <c r="N53" i="4"/>
  <c r="T52" i="4"/>
  <c r="B52" i="4"/>
  <c r="H51" i="4"/>
  <c r="N50" i="4"/>
  <c r="T49" i="4"/>
  <c r="B49" i="4"/>
  <c r="H48" i="4"/>
  <c r="N47" i="4"/>
  <c r="T46" i="4"/>
  <c r="B46" i="4"/>
  <c r="H45" i="4"/>
  <c r="N44" i="4"/>
  <c r="T43" i="4"/>
  <c r="B43" i="4"/>
  <c r="H42" i="4"/>
  <c r="N41" i="4"/>
  <c r="Q69" i="4"/>
  <c r="Q66" i="4"/>
  <c r="W64" i="4"/>
  <c r="Q63" i="4"/>
  <c r="N62" i="4"/>
  <c r="H61" i="4"/>
  <c r="H60" i="4"/>
  <c r="K59" i="4"/>
  <c r="Q58" i="4"/>
  <c r="W57" i="4"/>
  <c r="E57" i="4"/>
  <c r="K56" i="4"/>
  <c r="Q55" i="4"/>
  <c r="W54" i="4"/>
  <c r="E54" i="4"/>
  <c r="K53" i="4"/>
  <c r="Q52" i="4"/>
  <c r="W51" i="4"/>
  <c r="E51" i="4"/>
  <c r="K50" i="4"/>
  <c r="Q49" i="4"/>
  <c r="W48" i="4"/>
  <c r="E48" i="4"/>
  <c r="K47" i="4"/>
  <c r="Q46" i="4"/>
  <c r="W45" i="4"/>
  <c r="E45" i="4"/>
  <c r="K44" i="4"/>
  <c r="Q43" i="4"/>
  <c r="W42" i="4"/>
  <c r="E42" i="4"/>
  <c r="K41" i="4"/>
  <c r="K69" i="4"/>
  <c r="K66" i="4"/>
  <c r="T64" i="4"/>
  <c r="O63" i="4"/>
  <c r="K62" i="4"/>
  <c r="E61" i="4"/>
  <c r="E60" i="4"/>
  <c r="J59" i="4"/>
  <c r="P58" i="4"/>
  <c r="V57" i="4"/>
  <c r="D57" i="4"/>
  <c r="J56" i="4"/>
  <c r="P55" i="4"/>
  <c r="V54" i="4"/>
  <c r="D54" i="4"/>
  <c r="J53" i="4"/>
  <c r="P52" i="4"/>
  <c r="V51" i="4"/>
  <c r="D51" i="4"/>
  <c r="J50" i="4"/>
  <c r="P49" i="4"/>
  <c r="V48" i="4"/>
  <c r="D48" i="4"/>
  <c r="J47" i="4"/>
  <c r="P46" i="4"/>
  <c r="V45" i="4"/>
  <c r="D45" i="4"/>
  <c r="J44" i="4"/>
  <c r="P43" i="4"/>
  <c r="V42" i="4"/>
  <c r="D42" i="4"/>
  <c r="J41" i="4"/>
  <c r="E69" i="4"/>
  <c r="E66" i="4"/>
  <c r="Q64" i="4"/>
  <c r="N63" i="4"/>
  <c r="H62" i="4"/>
  <c r="C61" i="4"/>
  <c r="D60" i="4"/>
  <c r="I59" i="4"/>
  <c r="O58" i="4"/>
  <c r="U57" i="4"/>
  <c r="C57" i="4"/>
  <c r="I56" i="4"/>
  <c r="O55" i="4"/>
  <c r="U54" i="4"/>
  <c r="C54" i="4"/>
  <c r="I53" i="4"/>
  <c r="O52" i="4"/>
  <c r="U51" i="4"/>
  <c r="C51" i="4"/>
  <c r="I50" i="4"/>
  <c r="O49" i="4"/>
  <c r="U48" i="4"/>
  <c r="C48" i="4"/>
  <c r="I47" i="4"/>
  <c r="O46" i="4"/>
  <c r="U45" i="4"/>
  <c r="C45" i="4"/>
  <c r="I44" i="4"/>
  <c r="O43" i="4"/>
  <c r="U42" i="4"/>
  <c r="C42" i="4"/>
  <c r="I41" i="4"/>
  <c r="W68" i="4"/>
  <c r="C66" i="4"/>
  <c r="O64" i="4"/>
  <c r="K63" i="4"/>
  <c r="E62" i="4"/>
  <c r="B61" i="4"/>
  <c r="C60" i="4"/>
  <c r="H59" i="4"/>
  <c r="N58" i="4"/>
  <c r="T57" i="4"/>
  <c r="B57" i="4"/>
  <c r="H56" i="4"/>
  <c r="N55" i="4"/>
  <c r="T54" i="4"/>
  <c r="B54" i="4"/>
  <c r="H53" i="4"/>
  <c r="N52" i="4"/>
  <c r="T51" i="4"/>
  <c r="B51" i="4"/>
  <c r="H50" i="4"/>
  <c r="N49" i="4"/>
  <c r="T48" i="4"/>
  <c r="B48" i="4"/>
  <c r="H47" i="4"/>
  <c r="N46" i="4"/>
  <c r="T45" i="4"/>
  <c r="B45" i="4"/>
  <c r="H44" i="4"/>
  <c r="N43" i="4"/>
  <c r="T42" i="4"/>
  <c r="B42" i="4"/>
  <c r="H41" i="4"/>
  <c r="Q68" i="4"/>
  <c r="W65" i="4"/>
  <c r="N64" i="4"/>
  <c r="H63" i="4"/>
  <c r="C62" i="4"/>
  <c r="W60" i="4"/>
  <c r="B60" i="4"/>
  <c r="E59" i="4"/>
  <c r="K58" i="4"/>
  <c r="Q57" i="4"/>
  <c r="W56" i="4"/>
  <c r="E56" i="4"/>
  <c r="K55" i="4"/>
  <c r="Q54" i="4"/>
  <c r="W53" i="4"/>
  <c r="E53" i="4"/>
  <c r="K52" i="4"/>
  <c r="Q51" i="4"/>
  <c r="W50" i="4"/>
  <c r="E50" i="4"/>
  <c r="K49" i="4"/>
  <c r="Q48" i="4"/>
  <c r="W47" i="4"/>
  <c r="E47" i="4"/>
  <c r="K46" i="4"/>
  <c r="Q45" i="4"/>
  <c r="W44" i="4"/>
  <c r="E44" i="4"/>
  <c r="K43" i="4"/>
  <c r="Q42" i="4"/>
  <c r="W41" i="4"/>
  <c r="E41" i="4"/>
  <c r="K68" i="4"/>
  <c r="Q65" i="4"/>
  <c r="K64" i="4"/>
  <c r="E63" i="4"/>
  <c r="B62" i="4"/>
  <c r="T60" i="4"/>
  <c r="W59" i="4"/>
  <c r="D59" i="4"/>
  <c r="J58" i="4"/>
  <c r="P57" i="4"/>
  <c r="V56" i="4"/>
  <c r="D56" i="4"/>
  <c r="J55" i="4"/>
  <c r="P54" i="4"/>
  <c r="V53" i="4"/>
  <c r="D53" i="4"/>
  <c r="J52" i="4"/>
  <c r="P51" i="4"/>
  <c r="V50" i="4"/>
  <c r="D50" i="4"/>
  <c r="J49" i="4"/>
  <c r="P48" i="4"/>
  <c r="V47" i="4"/>
  <c r="D47" i="4"/>
  <c r="J46" i="4"/>
  <c r="P45" i="4"/>
  <c r="V44" i="4"/>
  <c r="D44" i="4"/>
  <c r="J43" i="4"/>
  <c r="P42" i="4"/>
  <c r="V41" i="4"/>
  <c r="D41" i="4"/>
  <c r="E68" i="4"/>
  <c r="O65" i="4"/>
  <c r="H64" i="4"/>
  <c r="C63" i="4"/>
  <c r="W61" i="4"/>
  <c r="Q60" i="4"/>
  <c r="V59" i="4"/>
  <c r="C59" i="4"/>
  <c r="I58" i="4"/>
  <c r="O57" i="4"/>
  <c r="U56" i="4"/>
  <c r="C56" i="4"/>
  <c r="I55" i="4"/>
  <c r="O54" i="4"/>
  <c r="U53" i="4"/>
  <c r="C53" i="4"/>
  <c r="I52" i="4"/>
  <c r="O51" i="4"/>
  <c r="U50" i="4"/>
  <c r="C50" i="4"/>
  <c r="I49" i="4"/>
  <c r="O48" i="4"/>
  <c r="U47" i="4"/>
  <c r="C47" i="4"/>
  <c r="I46" i="4"/>
  <c r="O45" i="4"/>
  <c r="U44" i="4"/>
  <c r="C44" i="4"/>
  <c r="I43" i="4"/>
  <c r="O42" i="4"/>
  <c r="U41" i="4"/>
  <c r="C41" i="4"/>
  <c r="W70" i="4"/>
  <c r="W67" i="4"/>
  <c r="K65" i="4"/>
  <c r="E64" i="4"/>
  <c r="B63" i="4"/>
  <c r="T61" i="4"/>
  <c r="P60" i="4"/>
  <c r="T59" i="4"/>
  <c r="B59" i="4"/>
  <c r="H58" i="4"/>
  <c r="N57" i="4"/>
  <c r="T56" i="4"/>
  <c r="B56" i="4"/>
  <c r="H55" i="4"/>
  <c r="N54" i="4"/>
  <c r="T53" i="4"/>
  <c r="B53" i="4"/>
  <c r="H52" i="4"/>
  <c r="N51" i="4"/>
  <c r="T50" i="4"/>
  <c r="B50" i="4"/>
  <c r="H49" i="4"/>
  <c r="N48" i="4"/>
  <c r="T47" i="4"/>
  <c r="B47" i="4"/>
  <c r="H46" i="4"/>
  <c r="N45" i="4"/>
  <c r="T44" i="4"/>
  <c r="B44" i="4"/>
  <c r="H43" i="4"/>
  <c r="N42" i="4"/>
  <c r="T41" i="4"/>
  <c r="B41" i="4"/>
  <c r="Q70" i="4"/>
  <c r="Q67" i="4"/>
  <c r="H65" i="4"/>
  <c r="C64" i="4"/>
  <c r="W62" i="4"/>
  <c r="Q61" i="4"/>
  <c r="O60" i="4"/>
  <c r="Q59" i="4"/>
  <c r="W58" i="4"/>
  <c r="E58" i="4"/>
  <c r="K57" i="4"/>
  <c r="Q56" i="4"/>
  <c r="W55" i="4"/>
  <c r="E55" i="4"/>
  <c r="K54" i="4"/>
  <c r="Q53" i="4"/>
  <c r="W52" i="4"/>
  <c r="E52" i="4"/>
  <c r="K51" i="4"/>
  <c r="Q50" i="4"/>
  <c r="W49" i="4"/>
  <c r="E49" i="4"/>
  <c r="K48" i="4"/>
  <c r="Q47" i="4"/>
  <c r="W46" i="4"/>
  <c r="E46" i="4"/>
  <c r="K45" i="4"/>
  <c r="Q44" i="4"/>
  <c r="W43" i="4"/>
  <c r="E43" i="4"/>
  <c r="K42" i="4"/>
  <c r="Q41" i="4"/>
  <c r="D17" i="2"/>
  <c r="C16" i="2"/>
  <c r="Q64" i="6" l="1"/>
  <c r="Q56" i="6"/>
  <c r="E51" i="6"/>
  <c r="J46" i="6"/>
  <c r="O41" i="6"/>
  <c r="I60" i="6"/>
  <c r="D49" i="6"/>
  <c r="I44" i="6"/>
  <c r="B57" i="6"/>
  <c r="B60" i="6"/>
  <c r="N61" i="6"/>
  <c r="B63" i="6"/>
  <c r="B66" i="6"/>
  <c r="O42" i="6"/>
  <c r="C51" i="6"/>
  <c r="C66" i="6"/>
  <c r="C70" i="6"/>
  <c r="P57" i="6"/>
  <c r="P60" i="6"/>
  <c r="D62" i="6"/>
  <c r="D69" i="6"/>
  <c r="P70" i="6"/>
  <c r="Q41" i="6"/>
  <c r="V49" i="6"/>
  <c r="N43" i="6"/>
  <c r="B51" i="6"/>
  <c r="N67" i="6"/>
  <c r="B70" i="6"/>
  <c r="C44" i="6"/>
  <c r="C54" i="6"/>
  <c r="O55" i="6"/>
  <c r="J50" i="6"/>
  <c r="L47" i="6"/>
  <c r="Q61" i="6"/>
  <c r="B48" i="6"/>
  <c r="C47" i="6"/>
  <c r="O52" i="6"/>
  <c r="C61" i="6"/>
  <c r="O62" i="6"/>
  <c r="O67" i="6"/>
  <c r="P41" i="6"/>
  <c r="D43" i="6"/>
  <c r="X47" i="6"/>
  <c r="B42" i="6"/>
  <c r="B45" i="6"/>
  <c r="N46" i="6"/>
  <c r="N54" i="6"/>
  <c r="N63" i="6"/>
  <c r="B69" i="6"/>
  <c r="B56" i="6"/>
  <c r="N57" i="6"/>
  <c r="B59" i="6"/>
  <c r="N60" i="6"/>
  <c r="B62" i="6"/>
  <c r="B65" i="6"/>
  <c r="C43" i="6"/>
  <c r="O48" i="6"/>
  <c r="C50" i="6"/>
  <c r="C64" i="6"/>
  <c r="B61" i="6"/>
  <c r="P43" i="6"/>
  <c r="N48" i="6"/>
  <c r="B53" i="6"/>
  <c r="N66" i="6"/>
  <c r="N70" i="6"/>
  <c r="O44" i="6"/>
  <c r="C46" i="6"/>
  <c r="O47" i="6"/>
  <c r="O51" i="6"/>
  <c r="N42" i="6"/>
  <c r="B47" i="6"/>
  <c r="B50" i="6"/>
  <c r="B55" i="6"/>
  <c r="O54" i="6"/>
  <c r="O57" i="6"/>
  <c r="O70" i="6"/>
  <c r="D42" i="6"/>
  <c r="D45" i="6"/>
  <c r="P55" i="6"/>
  <c r="D64" i="6"/>
  <c r="P65" i="6"/>
  <c r="P68" i="6"/>
  <c r="E45" i="6"/>
  <c r="W51" i="6"/>
  <c r="B41" i="6"/>
  <c r="B44" i="6"/>
  <c r="N45" i="6"/>
  <c r="B52" i="6"/>
  <c r="N56" i="6"/>
  <c r="B58" i="6"/>
  <c r="B64" i="6"/>
  <c r="N65" i="6"/>
  <c r="B68" i="6"/>
  <c r="N69" i="6"/>
  <c r="O43" i="6"/>
  <c r="O61" i="6"/>
  <c r="O65" i="6"/>
  <c r="B43" i="6"/>
  <c r="B49" i="6"/>
  <c r="N59" i="6"/>
  <c r="N62" i="6"/>
  <c r="C42" i="6"/>
  <c r="C49" i="6"/>
  <c r="O50" i="6"/>
  <c r="C59" i="6"/>
  <c r="C63" i="6"/>
  <c r="O69" i="6"/>
  <c r="W41" i="6"/>
  <c r="R44" i="6"/>
  <c r="N50" i="6"/>
  <c r="N53" i="6"/>
  <c r="B67" i="6"/>
  <c r="B54" i="6"/>
  <c r="O46" i="6"/>
  <c r="V45" i="6"/>
  <c r="N44" i="6"/>
  <c r="N47" i="6"/>
  <c r="C48" i="6"/>
  <c r="O49" i="6"/>
  <c r="C52" i="6"/>
  <c r="O56" i="6"/>
  <c r="C62" i="6"/>
  <c r="O64" i="6"/>
  <c r="O68" i="6"/>
  <c r="D41" i="6"/>
  <c r="P42" i="6"/>
  <c r="D44" i="6"/>
  <c r="P54" i="6"/>
  <c r="N41" i="6"/>
  <c r="B46" i="6"/>
  <c r="N52" i="6"/>
  <c r="N55" i="6"/>
  <c r="N58" i="6"/>
  <c r="N64" i="6"/>
  <c r="C58" i="6"/>
  <c r="C65" i="6"/>
  <c r="P61" i="6"/>
  <c r="Q54" i="6"/>
  <c r="F50" i="6"/>
  <c r="F53" i="6"/>
  <c r="R68" i="6"/>
  <c r="C56" i="6"/>
  <c r="G44" i="6"/>
  <c r="S52" i="6"/>
  <c r="T43" i="6"/>
  <c r="T50" i="6"/>
  <c r="T53" i="6"/>
  <c r="H56" i="6"/>
  <c r="H68" i="6"/>
  <c r="U42" i="6"/>
  <c r="U45" i="6"/>
  <c r="I47" i="6"/>
  <c r="U58" i="6"/>
  <c r="I63" i="6"/>
  <c r="U64" i="6"/>
  <c r="I66" i="6"/>
  <c r="V42" i="6"/>
  <c r="V53" i="6"/>
  <c r="V57" i="6"/>
  <c r="J59" i="6"/>
  <c r="V66" i="6"/>
  <c r="J69" i="6"/>
  <c r="K43" i="6"/>
  <c r="W44" i="6"/>
  <c r="W57" i="6"/>
  <c r="K59" i="6"/>
  <c r="W60" i="6"/>
  <c r="P45" i="6"/>
  <c r="P48" i="6"/>
  <c r="Q43" i="6"/>
  <c r="Q48" i="6"/>
  <c r="E50" i="6"/>
  <c r="E56" i="6"/>
  <c r="Q60" i="6"/>
  <c r="E66" i="6"/>
  <c r="Q68" i="6"/>
  <c r="E70" i="6"/>
  <c r="R48" i="6"/>
  <c r="F56" i="6"/>
  <c r="R57" i="6"/>
  <c r="F59" i="6"/>
  <c r="O63" i="6"/>
  <c r="S46" i="6"/>
  <c r="S58" i="6"/>
  <c r="H45" i="6"/>
  <c r="T57" i="6"/>
  <c r="H63" i="6"/>
  <c r="T65" i="6"/>
  <c r="T69" i="6"/>
  <c r="I41" i="6"/>
  <c r="U48" i="6"/>
  <c r="I50" i="6"/>
  <c r="U51" i="6"/>
  <c r="U67" i="6"/>
  <c r="I69" i="6"/>
  <c r="J41" i="6"/>
  <c r="J51" i="6"/>
  <c r="J55" i="6"/>
  <c r="J63" i="6"/>
  <c r="J68" i="6"/>
  <c r="K46" i="6"/>
  <c r="W47" i="6"/>
  <c r="W53" i="6"/>
  <c r="K62" i="6"/>
  <c r="W63" i="6"/>
  <c r="D51" i="6"/>
  <c r="D53" i="6"/>
  <c r="D55" i="6"/>
  <c r="P56" i="6"/>
  <c r="D60" i="6"/>
  <c r="P63" i="6"/>
  <c r="D67" i="6"/>
  <c r="C45" i="6"/>
  <c r="E47" i="6"/>
  <c r="E62" i="6"/>
  <c r="F41" i="6"/>
  <c r="F44" i="6"/>
  <c r="R45" i="6"/>
  <c r="R51" i="6"/>
  <c r="R54" i="6"/>
  <c r="R60" i="6"/>
  <c r="G43" i="6"/>
  <c r="G49" i="6"/>
  <c r="S51" i="6"/>
  <c r="G55" i="6"/>
  <c r="H41" i="6"/>
  <c r="T42" i="6"/>
  <c r="H55" i="6"/>
  <c r="H59" i="6"/>
  <c r="T64" i="6"/>
  <c r="I53" i="6"/>
  <c r="U54" i="6"/>
  <c r="I56" i="6"/>
  <c r="U60" i="6"/>
  <c r="V52" i="6"/>
  <c r="V65" i="6"/>
  <c r="Q42" i="6"/>
  <c r="C69" i="6"/>
  <c r="N49" i="6"/>
  <c r="D46" i="6"/>
  <c r="P58" i="6"/>
  <c r="C55" i="6"/>
  <c r="E42" i="6"/>
  <c r="Q45" i="6"/>
  <c r="E52" i="6"/>
  <c r="Q63" i="6"/>
  <c r="Q67" i="6"/>
  <c r="R42" i="6"/>
  <c r="F62" i="6"/>
  <c r="R67" i="6"/>
  <c r="S45" i="6"/>
  <c r="S57" i="6"/>
  <c r="G60" i="6"/>
  <c r="S62" i="6"/>
  <c r="T46" i="6"/>
  <c r="T60" i="6"/>
  <c r="H67" i="6"/>
  <c r="T68" i="6"/>
  <c r="U44" i="6"/>
  <c r="U47" i="6"/>
  <c r="U57" i="6"/>
  <c r="I62" i="6"/>
  <c r="O58" i="6"/>
  <c r="E44" i="6"/>
  <c r="Q53" i="6"/>
  <c r="R63" i="6"/>
  <c r="F65" i="6"/>
  <c r="G42" i="6"/>
  <c r="G48" i="6"/>
  <c r="G54" i="6"/>
  <c r="S61" i="6"/>
  <c r="H44" i="6"/>
  <c r="T49" i="6"/>
  <c r="T56" i="6"/>
  <c r="U41" i="6"/>
  <c r="I43" i="6"/>
  <c r="I46" i="6"/>
  <c r="I59" i="6"/>
  <c r="U63" i="6"/>
  <c r="I65" i="6"/>
  <c r="U66" i="6"/>
  <c r="U70" i="6"/>
  <c r="J47" i="6"/>
  <c r="J58" i="6"/>
  <c r="V64" i="6"/>
  <c r="V69" i="6"/>
  <c r="O66" i="6"/>
  <c r="P46" i="6"/>
  <c r="P49" i="6"/>
  <c r="P51" i="6"/>
  <c r="P53" i="6"/>
  <c r="D57" i="6"/>
  <c r="E55" i="6"/>
  <c r="Q59" i="6"/>
  <c r="Q70" i="6"/>
  <c r="R47" i="6"/>
  <c r="F49" i="6"/>
  <c r="R50" i="6"/>
  <c r="F52" i="6"/>
  <c r="R66" i="6"/>
  <c r="S44" i="6"/>
  <c r="G47" i="6"/>
  <c r="S50" i="6"/>
  <c r="S56" i="6"/>
  <c r="T41" i="6"/>
  <c r="T45" i="6"/>
  <c r="H51" i="6"/>
  <c r="H58" i="6"/>
  <c r="H62" i="6"/>
  <c r="T63" i="6"/>
  <c r="H70" i="6"/>
  <c r="R46" i="6"/>
  <c r="I49" i="6"/>
  <c r="U50" i="6"/>
  <c r="U53" i="6"/>
  <c r="I68" i="6"/>
  <c r="I42" i="6"/>
  <c r="V41" i="6"/>
  <c r="J43" i="6"/>
  <c r="V48" i="6"/>
  <c r="V55" i="6"/>
  <c r="V59" i="6"/>
  <c r="J67" i="6"/>
  <c r="C67" i="6"/>
  <c r="D66" i="6"/>
  <c r="P67" i="6"/>
  <c r="E41" i="6"/>
  <c r="E49" i="6"/>
  <c r="E65" i="6"/>
  <c r="E68" i="6"/>
  <c r="E69" i="6"/>
  <c r="F46" i="6"/>
  <c r="R53" i="6"/>
  <c r="F55" i="6"/>
  <c r="R56" i="6"/>
  <c r="F58" i="6"/>
  <c r="R59" i="6"/>
  <c r="F61" i="6"/>
  <c r="F69" i="6"/>
  <c r="G41" i="6"/>
  <c r="G53" i="6"/>
  <c r="G59" i="6"/>
  <c r="H43" i="6"/>
  <c r="H54" i="6"/>
  <c r="T59" i="6"/>
  <c r="H61" i="6"/>
  <c r="H66" i="6"/>
  <c r="T67" i="6"/>
  <c r="N51" i="6"/>
  <c r="I52" i="6"/>
  <c r="D47" i="6"/>
  <c r="V51" i="6"/>
  <c r="J61" i="6"/>
  <c r="W49" i="6"/>
  <c r="K51" i="6"/>
  <c r="W52" i="6"/>
  <c r="K64" i="6"/>
  <c r="O59" i="6"/>
  <c r="D52" i="6"/>
  <c r="D59" i="6"/>
  <c r="P62" i="6"/>
  <c r="Q44" i="6"/>
  <c r="Q47" i="6"/>
  <c r="Q52" i="6"/>
  <c r="E61" i="6"/>
  <c r="E64" i="6"/>
  <c r="Q66" i="6"/>
  <c r="O45" i="6"/>
  <c r="R41" i="6"/>
  <c r="F43" i="6"/>
  <c r="R62" i="6"/>
  <c r="F64" i="6"/>
  <c r="S43" i="6"/>
  <c r="S48" i="6"/>
  <c r="S49" i="6"/>
  <c r="S55" i="6"/>
  <c r="S60" i="6"/>
  <c r="H47" i="6"/>
  <c r="C57" i="6"/>
  <c r="U43" i="6"/>
  <c r="I45" i="6"/>
  <c r="I55" i="6"/>
  <c r="U56" i="6"/>
  <c r="I61" i="6"/>
  <c r="U62" i="6"/>
  <c r="U69" i="6"/>
  <c r="Q57" i="6"/>
  <c r="J42" i="6"/>
  <c r="V44" i="6"/>
  <c r="J57" i="6"/>
  <c r="V58" i="6"/>
  <c r="V63" i="6"/>
  <c r="J66" i="6"/>
  <c r="W55" i="6"/>
  <c r="K57" i="6"/>
  <c r="C60" i="6"/>
  <c r="D50" i="6"/>
  <c r="P64" i="6"/>
  <c r="D68" i="6"/>
  <c r="P69" i="6"/>
  <c r="E46" i="6"/>
  <c r="E54" i="6"/>
  <c r="E60" i="6"/>
  <c r="Q65" i="6"/>
  <c r="Q55" i="6"/>
  <c r="R65" i="6"/>
  <c r="R70" i="6"/>
  <c r="G46" i="6"/>
  <c r="G52" i="6"/>
  <c r="G58" i="6"/>
  <c r="T44" i="6"/>
  <c r="H50" i="6"/>
  <c r="T55" i="6"/>
  <c r="T62" i="6"/>
  <c r="H65" i="6"/>
  <c r="H69" i="6"/>
  <c r="T70" i="6"/>
  <c r="F66" i="6"/>
  <c r="U46" i="6"/>
  <c r="I48" i="6"/>
  <c r="I58" i="6"/>
  <c r="I64" i="6"/>
  <c r="U65" i="6"/>
  <c r="I67" i="6"/>
  <c r="N68" i="6"/>
  <c r="V47" i="6"/>
  <c r="V50" i="6"/>
  <c r="J53" i="6"/>
  <c r="V54" i="6"/>
  <c r="J65" i="6"/>
  <c r="V67" i="6"/>
  <c r="V68" i="6"/>
  <c r="W42" i="6"/>
  <c r="K44" i="6"/>
  <c r="W45" i="6"/>
  <c r="P44" i="6"/>
  <c r="P47" i="6"/>
  <c r="D54" i="6"/>
  <c r="D61" i="6"/>
  <c r="E57" i="6"/>
  <c r="Q58" i="6"/>
  <c r="E63" i="6"/>
  <c r="Q62" i="6"/>
  <c r="F48" i="6"/>
  <c r="R49" i="6"/>
  <c r="R52" i="6"/>
  <c r="F54" i="6"/>
  <c r="R55" i="6"/>
  <c r="R58" i="6"/>
  <c r="F67" i="6"/>
  <c r="F68" i="6"/>
  <c r="S42" i="6"/>
  <c r="G45" i="6"/>
  <c r="G51" i="6"/>
  <c r="S54" i="6"/>
  <c r="G57" i="6"/>
  <c r="H46" i="6"/>
  <c r="T51" i="6"/>
  <c r="H53" i="6"/>
  <c r="H57" i="6"/>
  <c r="T66" i="6"/>
  <c r="U49" i="6"/>
  <c r="U68" i="6"/>
  <c r="O60" i="6"/>
  <c r="C68" i="6"/>
  <c r="P52" i="6"/>
  <c r="D56" i="6"/>
  <c r="P66" i="6"/>
  <c r="E48" i="6"/>
  <c r="Q49" i="6"/>
  <c r="Q51" i="6"/>
  <c r="E53" i="6"/>
  <c r="Q69" i="6"/>
  <c r="F45" i="6"/>
  <c r="F51" i="6"/>
  <c r="F57" i="6"/>
  <c r="R69" i="6"/>
  <c r="C41" i="6"/>
  <c r="S47" i="6"/>
  <c r="G62" i="6"/>
  <c r="H42" i="6"/>
  <c r="T47" i="6"/>
  <c r="H49" i="6"/>
  <c r="T54" i="6"/>
  <c r="H64" i="6"/>
  <c r="I51" i="6"/>
  <c r="U52" i="6"/>
  <c r="I54" i="6"/>
  <c r="J45" i="6"/>
  <c r="J52" i="6"/>
  <c r="V62" i="6"/>
  <c r="J70" i="6"/>
  <c r="D48" i="6"/>
  <c r="P50" i="6"/>
  <c r="D58" i="6"/>
  <c r="P59" i="6"/>
  <c r="D63" i="6"/>
  <c r="D65" i="6"/>
  <c r="D70" i="6"/>
  <c r="Q46" i="6"/>
  <c r="E67" i="6"/>
  <c r="F42" i="6"/>
  <c r="R43" i="6"/>
  <c r="F47" i="6"/>
  <c r="F60" i="6"/>
  <c r="R61" i="6"/>
  <c r="F63" i="6"/>
  <c r="R64" i="6"/>
  <c r="Q50" i="6"/>
  <c r="S41" i="6"/>
  <c r="G50" i="6"/>
  <c r="S53" i="6"/>
  <c r="G56" i="6"/>
  <c r="S59" i="6"/>
  <c r="G61" i="6"/>
  <c r="H60" i="6"/>
  <c r="T61" i="6"/>
  <c r="U55" i="6"/>
  <c r="I57" i="6"/>
  <c r="U61" i="6"/>
  <c r="I70" i="6"/>
  <c r="J48" i="6"/>
  <c r="J56" i="6"/>
  <c r="J64" i="6"/>
  <c r="V56" i="6"/>
  <c r="K48" i="6"/>
  <c r="K50" i="6"/>
  <c r="K65" i="6"/>
  <c r="L45" i="6"/>
  <c r="X50" i="6"/>
  <c r="Y44" i="6"/>
  <c r="Y56" i="6"/>
  <c r="T48" i="6"/>
  <c r="S63" i="6"/>
  <c r="G66" i="6"/>
  <c r="M64" i="6"/>
  <c r="Y66" i="6"/>
  <c r="O53" i="6"/>
  <c r="M68" i="6"/>
  <c r="J49" i="6"/>
  <c r="W54" i="6"/>
  <c r="K61" i="6"/>
  <c r="L41" i="6"/>
  <c r="X46" i="6"/>
  <c r="L48" i="6"/>
  <c r="L52" i="6"/>
  <c r="X57" i="6"/>
  <c r="X65" i="6"/>
  <c r="M41" i="6"/>
  <c r="M47" i="6"/>
  <c r="M53" i="6"/>
  <c r="Y61" i="6"/>
  <c r="H52" i="6"/>
  <c r="W50" i="6"/>
  <c r="W61" i="6"/>
  <c r="W66" i="6"/>
  <c r="W70" i="6"/>
  <c r="L44" i="6"/>
  <c r="X49" i="6"/>
  <c r="L59" i="6"/>
  <c r="X60" i="6"/>
  <c r="L63" i="6"/>
  <c r="Y43" i="6"/>
  <c r="Y49" i="6"/>
  <c r="Y55" i="6"/>
  <c r="U59" i="6"/>
  <c r="Y65" i="6"/>
  <c r="Y60" i="6"/>
  <c r="E58" i="6"/>
  <c r="W43" i="6"/>
  <c r="K55" i="6"/>
  <c r="W59" i="6"/>
  <c r="K68" i="6"/>
  <c r="X42" i="6"/>
  <c r="X53" i="6"/>
  <c r="X64" i="6"/>
  <c r="L67" i="6"/>
  <c r="M46" i="6"/>
  <c r="M52" i="6"/>
  <c r="M58" i="6"/>
  <c r="G65" i="6"/>
  <c r="F70" i="6"/>
  <c r="W48" i="6"/>
  <c r="K53" i="6"/>
  <c r="X45" i="6"/>
  <c r="L51" i="6"/>
  <c r="L55" i="6"/>
  <c r="L62" i="6"/>
  <c r="L43" i="6"/>
  <c r="Y42" i="6"/>
  <c r="Y48" i="6"/>
  <c r="Y54" i="6"/>
  <c r="G64" i="6"/>
  <c r="S67" i="6"/>
  <c r="G69" i="6"/>
  <c r="S64" i="6"/>
  <c r="V43" i="6"/>
  <c r="J60" i="6"/>
  <c r="W46" i="6"/>
  <c r="W65" i="6"/>
  <c r="W69" i="6"/>
  <c r="E43" i="6"/>
  <c r="X41" i="6"/>
  <c r="X48" i="6"/>
  <c r="X52" i="6"/>
  <c r="X56" i="6"/>
  <c r="X59" i="6"/>
  <c r="X68" i="6"/>
  <c r="L70" i="6"/>
  <c r="H48" i="6"/>
  <c r="Y41" i="6"/>
  <c r="M45" i="6"/>
  <c r="Y47" i="6"/>
  <c r="M51" i="6"/>
  <c r="M57" i="6"/>
  <c r="Y59" i="6"/>
  <c r="Y64" i="6"/>
  <c r="M67" i="6"/>
  <c r="Y63" i="6"/>
  <c r="J44" i="6"/>
  <c r="V60" i="6"/>
  <c r="K41" i="6"/>
  <c r="K49" i="6"/>
  <c r="K60" i="6"/>
  <c r="K67" i="6"/>
  <c r="T52" i="6"/>
  <c r="L50" i="6"/>
  <c r="L58" i="6"/>
  <c r="L66" i="6"/>
  <c r="C53" i="6"/>
  <c r="M44" i="6"/>
  <c r="Y53" i="6"/>
  <c r="M62" i="6"/>
  <c r="S66" i="6"/>
  <c r="G70" i="6"/>
  <c r="Y69" i="6"/>
  <c r="V61" i="6"/>
  <c r="K47" i="6"/>
  <c r="T58" i="6"/>
  <c r="L54" i="6"/>
  <c r="X55" i="6"/>
  <c r="X63" i="6"/>
  <c r="X67" i="6"/>
  <c r="E59" i="6"/>
  <c r="M43" i="6"/>
  <c r="M50" i="6"/>
  <c r="M56" i="6"/>
  <c r="M66" i="6"/>
  <c r="J54" i="6"/>
  <c r="J62" i="6"/>
  <c r="K58" i="6"/>
  <c r="K66" i="6"/>
  <c r="W68" i="6"/>
  <c r="X44" i="6"/>
  <c r="X51" i="6"/>
  <c r="L61" i="6"/>
  <c r="L69" i="6"/>
  <c r="X70" i="6"/>
  <c r="Y46" i="6"/>
  <c r="M49" i="6"/>
  <c r="Y52" i="6"/>
  <c r="Y58" i="6"/>
  <c r="M61" i="6"/>
  <c r="G63" i="6"/>
  <c r="Y68" i="6"/>
  <c r="S65" i="6"/>
  <c r="V46" i="6"/>
  <c r="K42" i="6"/>
  <c r="K45" i="6"/>
  <c r="K54" i="6"/>
  <c r="K56" i="6"/>
  <c r="W62" i="6"/>
  <c r="W64" i="6"/>
  <c r="L46" i="6"/>
  <c r="L53" i="6"/>
  <c r="L57" i="6"/>
  <c r="X58" i="6"/>
  <c r="X62" i="6"/>
  <c r="M42" i="6"/>
  <c r="Y45" i="6"/>
  <c r="M55" i="6"/>
  <c r="V70" i="6"/>
  <c r="K52" i="6"/>
  <c r="W56" i="6"/>
  <c r="W58" i="6"/>
  <c r="K63" i="6"/>
  <c r="K69" i="6"/>
  <c r="K70" i="6"/>
  <c r="L49" i="6"/>
  <c r="X54" i="6"/>
  <c r="L60" i="6"/>
  <c r="L65" i="6"/>
  <c r="X66" i="6"/>
  <c r="M48" i="6"/>
  <c r="Y51" i="6"/>
  <c r="Y57" i="6"/>
  <c r="M60" i="6"/>
  <c r="G67" i="6"/>
  <c r="G68" i="6"/>
  <c r="S70" i="6"/>
  <c r="M65" i="6"/>
  <c r="Y67" i="6"/>
  <c r="M59" i="6"/>
  <c r="S69" i="6"/>
  <c r="M63" i="6"/>
  <c r="Y70" i="6"/>
  <c r="W67" i="6"/>
  <c r="L42" i="6"/>
  <c r="L56" i="6"/>
  <c r="X61" i="6"/>
  <c r="L64" i="6"/>
  <c r="L68" i="6"/>
  <c r="X69" i="6"/>
  <c r="Y50" i="6"/>
  <c r="M54" i="6"/>
  <c r="Y62" i="6"/>
  <c r="X43" i="6"/>
  <c r="M70" i="6"/>
  <c r="M69" i="6"/>
  <c r="S68" i="6"/>
  <c r="T31" i="5"/>
  <c r="N32" i="5"/>
  <c r="K33" i="5"/>
  <c r="U26" i="5"/>
  <c r="U20" i="5"/>
  <c r="U14" i="5"/>
  <c r="U8" i="5"/>
  <c r="W31" i="5"/>
  <c r="O25" i="5"/>
  <c r="O19" i="5"/>
  <c r="O13" i="5"/>
  <c r="O7" i="5"/>
  <c r="J29" i="5"/>
  <c r="E22" i="5"/>
  <c r="X14" i="5"/>
  <c r="S7" i="5"/>
  <c r="Q29" i="5"/>
  <c r="L22" i="5"/>
  <c r="G15" i="5"/>
  <c r="B8" i="5"/>
  <c r="K28" i="5"/>
  <c r="T19" i="5"/>
  <c r="E11" i="5"/>
  <c r="M31" i="5"/>
  <c r="P22" i="5"/>
  <c r="X13" i="5"/>
  <c r="V34" i="5"/>
  <c r="K25" i="5"/>
  <c r="T16" i="5"/>
  <c r="E8" i="5"/>
  <c r="G28" i="5"/>
  <c r="P19" i="5"/>
  <c r="X10" i="5"/>
  <c r="N29" i="5"/>
  <c r="W20" i="5"/>
  <c r="H12" i="5"/>
  <c r="W32" i="5"/>
  <c r="S23" i="5"/>
  <c r="D15" i="5"/>
  <c r="G36" i="5"/>
  <c r="N26" i="5"/>
  <c r="W17" i="5"/>
  <c r="H9" i="5"/>
  <c r="K29" i="5"/>
  <c r="S20" i="5"/>
  <c r="D12" i="5"/>
  <c r="L33" i="5"/>
  <c r="F24" i="5"/>
  <c r="P15" i="5"/>
  <c r="Q31" i="5"/>
  <c r="R22" i="5"/>
  <c r="D14" i="5"/>
  <c r="L26" i="5"/>
  <c r="T9" i="5"/>
  <c r="Y20" i="5"/>
  <c r="W28" i="5"/>
  <c r="L8" i="5"/>
  <c r="W14" i="5"/>
  <c r="E27" i="5"/>
  <c r="F10" i="5"/>
  <c r="H31" i="5"/>
  <c r="B32" i="5"/>
  <c r="U32" i="5"/>
  <c r="I26" i="5"/>
  <c r="I20" i="5"/>
  <c r="I14" i="5"/>
  <c r="I8" i="5"/>
  <c r="I31" i="5"/>
  <c r="C25" i="5"/>
  <c r="C19" i="5"/>
  <c r="C13" i="5"/>
  <c r="C7" i="5"/>
  <c r="S28" i="5"/>
  <c r="N21" i="5"/>
  <c r="J14" i="5"/>
  <c r="E7" i="5"/>
  <c r="B29" i="5"/>
  <c r="V21" i="5"/>
  <c r="Q14" i="5"/>
  <c r="L7" i="5"/>
  <c r="R27" i="5"/>
  <c r="B19" i="5"/>
  <c r="K10" i="5"/>
  <c r="P30" i="5"/>
  <c r="W21" i="5"/>
  <c r="G13" i="5"/>
  <c r="C34" i="5"/>
  <c r="R24" i="5"/>
  <c r="B16" i="5"/>
  <c r="K7" i="5"/>
  <c r="M27" i="5"/>
  <c r="W18" i="5"/>
  <c r="G10" i="5"/>
  <c r="V28" i="5"/>
  <c r="F20" i="5"/>
  <c r="N11" i="5"/>
  <c r="Y31" i="5"/>
  <c r="Y22" i="5"/>
  <c r="K14" i="5"/>
  <c r="K35" i="5"/>
  <c r="V25" i="5"/>
  <c r="F17" i="5"/>
  <c r="N8" i="5"/>
  <c r="Q28" i="5"/>
  <c r="Y19" i="5"/>
  <c r="K11" i="5"/>
  <c r="T36" i="5"/>
  <c r="T30" i="5"/>
  <c r="N31" i="5"/>
  <c r="F32" i="5"/>
  <c r="U25" i="5"/>
  <c r="U19" i="5"/>
  <c r="U13" i="5"/>
  <c r="U7" i="5"/>
  <c r="R30" i="5"/>
  <c r="O24" i="5"/>
  <c r="O18" i="5"/>
  <c r="O12" i="5"/>
  <c r="L36" i="5"/>
  <c r="E28" i="5"/>
  <c r="X20" i="5"/>
  <c r="S13" i="5"/>
  <c r="U36" i="5"/>
  <c r="L28" i="5"/>
  <c r="G21" i="5"/>
  <c r="B14" i="5"/>
  <c r="S36" i="5"/>
  <c r="Y26" i="5"/>
  <c r="J18" i="5"/>
  <c r="R9" i="5"/>
  <c r="T29" i="5"/>
  <c r="E21" i="5"/>
  <c r="M12" i="5"/>
  <c r="E33" i="5"/>
  <c r="Y23" i="5"/>
  <c r="J15" i="5"/>
  <c r="O36" i="5"/>
  <c r="T26" i="5"/>
  <c r="E18" i="5"/>
  <c r="M9" i="5"/>
  <c r="D28" i="5"/>
  <c r="M19" i="5"/>
  <c r="V10" i="5"/>
  <c r="E31" i="5"/>
  <c r="H22" i="5"/>
  <c r="Q13" i="5"/>
  <c r="M34" i="5"/>
  <c r="D25" i="5"/>
  <c r="M16" i="5"/>
  <c r="V7" i="5"/>
  <c r="X27" i="5"/>
  <c r="H19" i="5"/>
  <c r="Q10" i="5"/>
  <c r="R31" i="5"/>
  <c r="T22" i="5"/>
  <c r="E14" i="5"/>
  <c r="W29" i="5"/>
  <c r="H21" i="5"/>
  <c r="Q12" i="5"/>
  <c r="T17" i="5"/>
  <c r="G35" i="5"/>
  <c r="J12" i="5"/>
  <c r="G20" i="5"/>
  <c r="F28" i="5"/>
  <c r="D8" i="5"/>
  <c r="M18" i="5"/>
  <c r="H36" i="5"/>
  <c r="H30" i="5"/>
  <c r="B31" i="5"/>
  <c r="P31" i="5"/>
  <c r="I25" i="5"/>
  <c r="I19" i="5"/>
  <c r="I13" i="5"/>
  <c r="I7" i="5"/>
  <c r="D30" i="5"/>
  <c r="C24" i="5"/>
  <c r="C18" i="5"/>
  <c r="C12" i="5"/>
  <c r="R35" i="5"/>
  <c r="N27" i="5"/>
  <c r="J20" i="5"/>
  <c r="E13" i="5"/>
  <c r="C36" i="5"/>
  <c r="V27" i="5"/>
  <c r="Q20" i="5"/>
  <c r="L13" i="5"/>
  <c r="W35" i="5"/>
  <c r="G26" i="5"/>
  <c r="P17" i="5"/>
  <c r="Y8" i="5"/>
  <c r="D29" i="5"/>
  <c r="L20" i="5"/>
  <c r="T11" i="5"/>
  <c r="I32" i="5"/>
  <c r="T35" i="5"/>
  <c r="N36" i="5"/>
  <c r="N30" i="5"/>
  <c r="H35" i="5"/>
  <c r="B36" i="5"/>
  <c r="B30" i="5"/>
  <c r="K30" i="5"/>
  <c r="I24" i="5"/>
  <c r="I18" i="5"/>
  <c r="I12" i="5"/>
  <c r="D36" i="5"/>
  <c r="C29" i="5"/>
  <c r="C23" i="5"/>
  <c r="C17" i="5"/>
  <c r="C11" i="5"/>
  <c r="G34" i="5"/>
  <c r="J26" i="5"/>
  <c r="E19" i="5"/>
  <c r="X11" i="5"/>
  <c r="Q34" i="5"/>
  <c r="Q26" i="5"/>
  <c r="L19" i="5"/>
  <c r="G12" i="5"/>
  <c r="E34" i="5"/>
  <c r="T24" i="5"/>
  <c r="F16" i="5"/>
  <c r="N7" i="5"/>
  <c r="Q27" i="5"/>
  <c r="Y18" i="5"/>
  <c r="J10" i="5"/>
  <c r="O30" i="5"/>
  <c r="T21" i="5"/>
  <c r="F13" i="5"/>
  <c r="X33" i="5"/>
  <c r="Q24" i="5"/>
  <c r="Y15" i="5"/>
  <c r="O35" i="5"/>
  <c r="X25" i="5"/>
  <c r="H17" i="5"/>
  <c r="R8" i="5"/>
  <c r="T28" i="5"/>
  <c r="E20" i="5"/>
  <c r="M11" i="5"/>
  <c r="X31" i="5"/>
  <c r="X22" i="5"/>
  <c r="H14" i="5"/>
  <c r="I35" i="5"/>
  <c r="T25" i="5"/>
  <c r="E17" i="5"/>
  <c r="M8" i="5"/>
  <c r="G29" i="5"/>
  <c r="P20" i="5"/>
  <c r="Y11" i="5"/>
  <c r="S27" i="5"/>
  <c r="D19" i="5"/>
  <c r="M10" i="5"/>
  <c r="J7" i="5"/>
  <c r="K21" i="5"/>
  <c r="H29" i="5"/>
  <c r="S8" i="5"/>
  <c r="F15" i="5"/>
  <c r="E23" i="5"/>
  <c r="R7" i="5"/>
  <c r="T34" i="5"/>
  <c r="N35" i="5"/>
  <c r="Y36" i="5"/>
  <c r="U29" i="5"/>
  <c r="U23" i="5"/>
  <c r="U17" i="5"/>
  <c r="U11" i="5"/>
  <c r="M35" i="5"/>
  <c r="O28" i="5"/>
  <c r="O22" i="5"/>
  <c r="O16" i="5"/>
  <c r="O10" i="5"/>
  <c r="O33" i="5"/>
  <c r="S25" i="5"/>
  <c r="N18" i="5"/>
  <c r="J11" i="5"/>
  <c r="W33" i="5"/>
  <c r="B26" i="5"/>
  <c r="V18" i="5"/>
  <c r="Q11" i="5"/>
  <c r="I33" i="5"/>
  <c r="D24" i="5"/>
  <c r="L15" i="5"/>
  <c r="Q36" i="5"/>
  <c r="W26" i="5"/>
  <c r="H18" i="5"/>
  <c r="Q9" i="5"/>
  <c r="S29" i="5"/>
  <c r="D21" i="5"/>
  <c r="L12" i="5"/>
  <c r="C33" i="5"/>
  <c r="W23" i="5"/>
  <c r="H15" i="5"/>
  <c r="R34" i="5"/>
  <c r="G25" i="5"/>
  <c r="P16" i="5"/>
  <c r="X7" i="5"/>
  <c r="B28" i="5"/>
  <c r="K19" i="5"/>
  <c r="T10" i="5"/>
  <c r="D31" i="5"/>
  <c r="G22" i="5"/>
  <c r="P13" i="5"/>
  <c r="L34" i="5"/>
  <c r="B25" i="5"/>
  <c r="K16" i="5"/>
  <c r="T7" i="5"/>
  <c r="N28" i="5"/>
  <c r="W19" i="5"/>
  <c r="V36" i="5"/>
  <c r="B27" i="5"/>
  <c r="K18" i="5"/>
  <c r="S9" i="5"/>
  <c r="P35" i="5"/>
  <c r="D17" i="5"/>
  <c r="Y24" i="5"/>
  <c r="M33" i="5"/>
  <c r="G11" i="5"/>
  <c r="T18" i="5"/>
  <c r="M36" i="5"/>
  <c r="H34" i="5"/>
  <c r="B35" i="5"/>
  <c r="K36" i="5"/>
  <c r="I29" i="5"/>
  <c r="I23" i="5"/>
  <c r="I17" i="5"/>
  <c r="I11" i="5"/>
  <c r="W34" i="5"/>
  <c r="C28" i="5"/>
  <c r="C22" i="5"/>
  <c r="C16" i="5"/>
  <c r="C10" i="5"/>
  <c r="V32" i="5"/>
  <c r="E25" i="5"/>
  <c r="X17" i="5"/>
  <c r="S10" i="5"/>
  <c r="F33" i="5"/>
  <c r="L25" i="5"/>
  <c r="G18" i="5"/>
  <c r="B11" i="5"/>
  <c r="K32" i="5"/>
  <c r="K23" i="5"/>
  <c r="S14" i="5"/>
  <c r="V35" i="5"/>
  <c r="F26" i="5"/>
  <c r="N17" i="5"/>
  <c r="W8" i="5"/>
  <c r="Y28" i="5"/>
  <c r="K20" i="5"/>
  <c r="S11" i="5"/>
  <c r="G32" i="5"/>
  <c r="F23" i="5"/>
  <c r="N14" i="5"/>
  <c r="U33" i="5"/>
  <c r="M24" i="5"/>
  <c r="W15" i="5"/>
  <c r="G7" i="5"/>
  <c r="J27" i="5"/>
  <c r="R18" i="5"/>
  <c r="B10" i="5"/>
  <c r="F30" i="5"/>
  <c r="M21" i="5"/>
  <c r="W12" i="5"/>
  <c r="P33" i="5"/>
  <c r="J24" i="5"/>
  <c r="R15" i="5"/>
  <c r="B7" i="5"/>
  <c r="T33" i="5"/>
  <c r="N34" i="5"/>
  <c r="U35" i="5"/>
  <c r="U28" i="5"/>
  <c r="U22" i="5"/>
  <c r="U16" i="5"/>
  <c r="U10" i="5"/>
  <c r="I34" i="5"/>
  <c r="O27" i="5"/>
  <c r="O21" i="5"/>
  <c r="O15" i="5"/>
  <c r="O9" i="5"/>
  <c r="D32" i="5"/>
  <c r="N24" i="5"/>
  <c r="J17" i="5"/>
  <c r="E10" i="5"/>
  <c r="L32" i="5"/>
  <c r="V24" i="5"/>
  <c r="Q17" i="5"/>
  <c r="L10" i="5"/>
  <c r="O31" i="5"/>
  <c r="Q22" i="5"/>
  <c r="Y13" i="5"/>
  <c r="X34" i="5"/>
  <c r="M25" i="5"/>
  <c r="V16" i="5"/>
  <c r="F8" i="5"/>
  <c r="H28" i="5"/>
  <c r="Q19" i="5"/>
  <c r="Y10" i="5"/>
  <c r="J31" i="5"/>
  <c r="M22" i="5"/>
  <c r="V13" i="5"/>
  <c r="X32" i="5"/>
  <c r="T23" i="5"/>
  <c r="E15" i="5"/>
  <c r="I36" i="5"/>
  <c r="P26" i="5"/>
  <c r="Y17" i="5"/>
  <c r="J9" i="5"/>
  <c r="L29" i="5"/>
  <c r="T20" i="5"/>
  <c r="E12" i="5"/>
  <c r="R32" i="5"/>
  <c r="P23" i="5"/>
  <c r="Y14" i="5"/>
  <c r="W36" i="5"/>
  <c r="D27" i="5"/>
  <c r="L18" i="5"/>
  <c r="D35" i="5"/>
  <c r="P25" i="5"/>
  <c r="X16" i="5"/>
  <c r="H8" i="5"/>
  <c r="Y25" i="5"/>
  <c r="L9" i="5"/>
  <c r="J16" i="5"/>
  <c r="H24" i="5"/>
  <c r="Q32" i="5"/>
  <c r="P10" i="5"/>
  <c r="S26" i="5"/>
  <c r="H33" i="5"/>
  <c r="B34" i="5"/>
  <c r="F35" i="5"/>
  <c r="I28" i="5"/>
  <c r="I22" i="5"/>
  <c r="I16" i="5"/>
  <c r="I10" i="5"/>
  <c r="R33" i="5"/>
  <c r="C27" i="5"/>
  <c r="C21" i="5"/>
  <c r="C15" i="5"/>
  <c r="C9" i="5"/>
  <c r="K31" i="5"/>
  <c r="X23" i="5"/>
  <c r="S16" i="5"/>
  <c r="N9" i="5"/>
  <c r="S31" i="5"/>
  <c r="G24" i="5"/>
  <c r="B17" i="5"/>
  <c r="V9" i="5"/>
  <c r="S30" i="5"/>
  <c r="X21" i="5"/>
  <c r="H13" i="5"/>
  <c r="D34" i="5"/>
  <c r="S24" i="5"/>
  <c r="D16" i="5"/>
  <c r="M7" i="5"/>
  <c r="P27" i="5"/>
  <c r="T32" i="5"/>
  <c r="N33" i="5"/>
  <c r="H32" i="5"/>
  <c r="B33" i="5"/>
  <c r="Y33" i="5"/>
  <c r="I27" i="5"/>
  <c r="I21" i="5"/>
  <c r="I15" i="5"/>
  <c r="I9" i="5"/>
  <c r="M32" i="5"/>
  <c r="C26" i="5"/>
  <c r="C20" i="5"/>
  <c r="C14" i="5"/>
  <c r="C8" i="5"/>
  <c r="X29" i="5"/>
  <c r="S22" i="5"/>
  <c r="N15" i="5"/>
  <c r="J8" i="5"/>
  <c r="I30" i="5"/>
  <c r="B23" i="5"/>
  <c r="V15" i="5"/>
  <c r="Q8" i="5"/>
  <c r="E29" i="5"/>
  <c r="M20" i="5"/>
  <c r="V11" i="5"/>
  <c r="J32" i="5"/>
  <c r="H23" i="5"/>
  <c r="R14" i="5"/>
  <c r="S35" i="5"/>
  <c r="E26" i="5"/>
  <c r="M17" i="5"/>
  <c r="V8" i="5"/>
  <c r="X28" i="5"/>
  <c r="H20" i="5"/>
  <c r="R11" i="5"/>
  <c r="J30" i="5"/>
  <c r="Q21" i="5"/>
  <c r="Y12" i="5"/>
  <c r="S33" i="5"/>
  <c r="L24" i="5"/>
  <c r="T15" i="5"/>
  <c r="F7" i="5"/>
  <c r="H27" i="5"/>
  <c r="Q18" i="5"/>
  <c r="Y9" i="5"/>
  <c r="E30" i="5"/>
  <c r="L21" i="5"/>
  <c r="T12" i="5"/>
  <c r="J34" i="5"/>
  <c r="X24" i="5"/>
  <c r="H16" i="5"/>
  <c r="O32" i="5"/>
  <c r="L23" i="5"/>
  <c r="T14" i="5"/>
  <c r="W30" i="5"/>
  <c r="B13" i="5"/>
  <c r="H25" i="5"/>
  <c r="V33" i="5"/>
  <c r="H11" i="5"/>
  <c r="G19" i="5"/>
  <c r="U31" i="5"/>
  <c r="T13" i="5"/>
  <c r="U9" i="5"/>
  <c r="Q30" i="5"/>
  <c r="L16" i="5"/>
  <c r="B24" i="5"/>
  <c r="W13" i="5"/>
  <c r="R16" i="5"/>
  <c r="B18" i="5"/>
  <c r="V20" i="5"/>
  <c r="R23" i="5"/>
  <c r="M26" i="5"/>
  <c r="V30" i="5"/>
  <c r="K13" i="5"/>
  <c r="N20" i="5"/>
  <c r="M13" i="5"/>
  <c r="E9" i="5"/>
  <c r="V23" i="5"/>
  <c r="F14" i="5"/>
  <c r="R36" i="5"/>
  <c r="X26" i="5"/>
  <c r="V12" i="5"/>
  <c r="R19" i="5"/>
  <c r="H10" i="5"/>
  <c r="D13" i="5"/>
  <c r="L14" i="5"/>
  <c r="G17" i="5"/>
  <c r="D20" i="5"/>
  <c r="W22" i="5"/>
  <c r="Y29" i="5"/>
  <c r="R12" i="5"/>
  <c r="V19" i="5"/>
  <c r="W9" i="5"/>
  <c r="K34" i="5"/>
  <c r="N19" i="5"/>
  <c r="N10" i="5"/>
  <c r="D33" i="5"/>
  <c r="J23" i="5"/>
  <c r="G9" i="5"/>
  <c r="K15" i="5"/>
  <c r="P9" i="5"/>
  <c r="K12" i="5"/>
  <c r="R13" i="5"/>
  <c r="N16" i="5"/>
  <c r="J19" i="5"/>
  <c r="F22" i="5"/>
  <c r="T27" i="5"/>
  <c r="X35" i="5"/>
  <c r="R17" i="5"/>
  <c r="L30" i="5"/>
  <c r="R20" i="5"/>
  <c r="K8" i="5"/>
  <c r="G31" i="5"/>
  <c r="O29" i="5"/>
  <c r="S19" i="5"/>
  <c r="C35" i="5"/>
  <c r="D11" i="5"/>
  <c r="Q35" i="5"/>
  <c r="T8" i="5"/>
  <c r="D10" i="5"/>
  <c r="X12" i="5"/>
  <c r="S15" i="5"/>
  <c r="P18" i="5"/>
  <c r="K26" i="5"/>
  <c r="F34" i="5"/>
  <c r="G16" i="5"/>
  <c r="R21" i="5"/>
  <c r="B12" i="5"/>
  <c r="W27" i="5"/>
  <c r="K22" i="5"/>
  <c r="P34" i="5"/>
  <c r="O26" i="5"/>
  <c r="E16" i="5"/>
  <c r="V29" i="5"/>
  <c r="P36" i="5"/>
  <c r="U34" i="5"/>
  <c r="J36" i="5"/>
  <c r="K9" i="5"/>
  <c r="F12" i="5"/>
  <c r="B15" i="5"/>
  <c r="V17" i="5"/>
  <c r="Q25" i="5"/>
  <c r="J33" i="5"/>
  <c r="M15" i="5"/>
  <c r="K17" i="5"/>
  <c r="D9" i="5"/>
  <c r="N23" i="5"/>
  <c r="D18" i="5"/>
  <c r="Y30" i="5"/>
  <c r="O23" i="5"/>
  <c r="N12" i="5"/>
  <c r="N25" i="5"/>
  <c r="L31" i="5"/>
  <c r="M30" i="5"/>
  <c r="C32" i="5"/>
  <c r="L35" i="5"/>
  <c r="P8" i="5"/>
  <c r="L11" i="5"/>
  <c r="G14" i="5"/>
  <c r="M23" i="5"/>
  <c r="U30" i="5"/>
  <c r="J13" i="5"/>
  <c r="H7" i="5"/>
  <c r="P24" i="5"/>
  <c r="W10" i="5"/>
  <c r="Q7" i="5"/>
  <c r="U27" i="5"/>
  <c r="O20" i="5"/>
  <c r="X8" i="5"/>
  <c r="F21" i="5"/>
  <c r="V26" i="5"/>
  <c r="R29" i="5"/>
  <c r="F31" i="5"/>
  <c r="O34" i="5"/>
  <c r="W7" i="5"/>
  <c r="R10" i="5"/>
  <c r="N13" i="5"/>
  <c r="B22" i="5"/>
  <c r="F29" i="5"/>
  <c r="W11" i="5"/>
  <c r="C30" i="5"/>
  <c r="X15" i="5"/>
  <c r="E32" i="5"/>
  <c r="U24" i="5"/>
  <c r="O17" i="5"/>
  <c r="J35" i="5"/>
  <c r="W16" i="5"/>
  <c r="G23" i="5"/>
  <c r="D26" i="5"/>
  <c r="K27" i="5"/>
  <c r="G30" i="5"/>
  <c r="Q33" i="5"/>
  <c r="D7" i="5"/>
  <c r="X9" i="5"/>
  <c r="J21" i="5"/>
  <c r="M28" i="5"/>
  <c r="F11" i="5"/>
  <c r="R25" i="5"/>
  <c r="P11" i="5"/>
  <c r="L27" i="5"/>
  <c r="U21" i="5"/>
  <c r="O14" i="5"/>
  <c r="C31" i="5"/>
  <c r="P12" i="5"/>
  <c r="N22" i="5"/>
  <c r="J25" i="5"/>
  <c r="R26" i="5"/>
  <c r="M29" i="5"/>
  <c r="S32" i="5"/>
  <c r="F36" i="5"/>
  <c r="F9" i="5"/>
  <c r="F19" i="5"/>
  <c r="H26" i="5"/>
  <c r="B9" i="5"/>
  <c r="S12" i="5"/>
  <c r="P28" i="5"/>
  <c r="M14" i="5"/>
  <c r="U18" i="5"/>
  <c r="O11" i="5"/>
  <c r="G27" i="5"/>
  <c r="G8" i="5"/>
  <c r="X18" i="5"/>
  <c r="S21" i="5"/>
  <c r="D23" i="5"/>
  <c r="W25" i="5"/>
  <c r="R28" i="5"/>
  <c r="V31" i="5"/>
  <c r="Y35" i="5"/>
  <c r="S17" i="5"/>
  <c r="W24" i="5"/>
  <c r="P7" i="5"/>
  <c r="S34" i="5"/>
  <c r="X19" i="5"/>
  <c r="Y7" i="5"/>
  <c r="U15" i="5"/>
  <c r="O8" i="5"/>
  <c r="Q23" i="5"/>
  <c r="G33" i="5"/>
  <c r="F18" i="5"/>
  <c r="B21" i="5"/>
  <c r="J22" i="5"/>
  <c r="F25" i="5"/>
  <c r="Y27" i="5"/>
  <c r="X30" i="5"/>
  <c r="E35" i="5"/>
  <c r="Y16" i="5"/>
  <c r="E24" i="5"/>
  <c r="E36" i="5"/>
  <c r="P29" i="5"/>
  <c r="Q15" i="5"/>
  <c r="X36" i="5"/>
  <c r="U12" i="5"/>
  <c r="Y34" i="5"/>
  <c r="B20" i="5"/>
  <c r="J28" i="5"/>
  <c r="P14" i="5"/>
  <c r="L17" i="5"/>
  <c r="S18" i="5"/>
  <c r="P21" i="5"/>
  <c r="K24" i="5"/>
  <c r="F27" i="5"/>
  <c r="P32" i="5"/>
  <c r="V14" i="5"/>
  <c r="Y21" i="5"/>
  <c r="D22" i="5"/>
  <c r="Q16" i="5"/>
  <c r="Y32" i="5"/>
  <c r="V22" i="5"/>
  <c r="L325" i="5"/>
  <c r="R71" i="3"/>
  <c r="F71" i="3"/>
  <c r="R70" i="3"/>
  <c r="F70" i="3"/>
  <c r="R69" i="3"/>
  <c r="F69" i="3"/>
  <c r="R68" i="3"/>
  <c r="F68" i="3"/>
  <c r="R67" i="3"/>
  <c r="F67" i="3"/>
  <c r="R66" i="3"/>
  <c r="F66" i="3"/>
  <c r="P71" i="3"/>
  <c r="D71" i="3"/>
  <c r="P70" i="3"/>
  <c r="D70" i="3"/>
  <c r="P69" i="3"/>
  <c r="D69" i="3"/>
  <c r="P68" i="3"/>
  <c r="D68" i="3"/>
  <c r="P67" i="3"/>
  <c r="D67" i="3"/>
  <c r="P66" i="3"/>
  <c r="D66" i="3"/>
  <c r="P65" i="3"/>
  <c r="D65" i="3"/>
  <c r="P64" i="3"/>
  <c r="D64" i="3"/>
  <c r="P63" i="3"/>
  <c r="D63" i="3"/>
  <c r="P62" i="3"/>
  <c r="D62" i="3"/>
  <c r="P61" i="3"/>
  <c r="D61" i="3"/>
  <c r="P60" i="3"/>
  <c r="D60" i="3"/>
  <c r="P59" i="3"/>
  <c r="D59" i="3"/>
  <c r="P58" i="3"/>
  <c r="D58" i="3"/>
  <c r="P57" i="3"/>
  <c r="D57" i="3"/>
  <c r="P56" i="3"/>
  <c r="D56" i="3"/>
  <c r="P55" i="3"/>
  <c r="D55" i="3"/>
  <c r="P54" i="3"/>
  <c r="D54" i="3"/>
  <c r="P53" i="3"/>
  <c r="D53" i="3"/>
  <c r="P52" i="3"/>
  <c r="D52" i="3"/>
  <c r="P51" i="3"/>
  <c r="D51" i="3"/>
  <c r="P50" i="3"/>
  <c r="D50" i="3"/>
  <c r="P49" i="3"/>
  <c r="D49" i="3"/>
  <c r="P48" i="3"/>
  <c r="D48" i="3"/>
  <c r="P47" i="3"/>
  <c r="D47" i="3"/>
  <c r="P46" i="3"/>
  <c r="D46" i="3"/>
  <c r="P45" i="3"/>
  <c r="D45" i="3"/>
  <c r="P44" i="3"/>
  <c r="N71" i="3"/>
  <c r="B71" i="3"/>
  <c r="N70" i="3"/>
  <c r="B70" i="3"/>
  <c r="N69" i="3"/>
  <c r="B69" i="3"/>
  <c r="N68" i="3"/>
  <c r="B68" i="3"/>
  <c r="N67" i="3"/>
  <c r="B67" i="3"/>
  <c r="N66" i="3"/>
  <c r="B66" i="3"/>
  <c r="N65" i="3"/>
  <c r="B65" i="3"/>
  <c r="N64" i="3"/>
  <c r="B64" i="3"/>
  <c r="N63" i="3"/>
  <c r="B63" i="3"/>
  <c r="N62" i="3"/>
  <c r="B62" i="3"/>
  <c r="N61" i="3"/>
  <c r="B61" i="3"/>
  <c r="N60" i="3"/>
  <c r="B60" i="3"/>
  <c r="N59" i="3"/>
  <c r="B59" i="3"/>
  <c r="N58" i="3"/>
  <c r="B58" i="3"/>
  <c r="N57" i="3"/>
  <c r="B57" i="3"/>
  <c r="N56" i="3"/>
  <c r="B56" i="3"/>
  <c r="N55" i="3"/>
  <c r="B55" i="3"/>
  <c r="N54" i="3"/>
  <c r="B54" i="3"/>
  <c r="N53" i="3"/>
  <c r="B53" i="3"/>
  <c r="N52" i="3"/>
  <c r="B52" i="3"/>
  <c r="N51" i="3"/>
  <c r="B51" i="3"/>
  <c r="N50" i="3"/>
  <c r="B50" i="3"/>
  <c r="Y71" i="3"/>
  <c r="M71" i="3"/>
  <c r="Y70" i="3"/>
  <c r="M70" i="3"/>
  <c r="Y69" i="3"/>
  <c r="M69" i="3"/>
  <c r="Y68" i="3"/>
  <c r="M68" i="3"/>
  <c r="Y67" i="3"/>
  <c r="M67" i="3"/>
  <c r="Y66" i="3"/>
  <c r="M66" i="3"/>
  <c r="Y65" i="3"/>
  <c r="M65" i="3"/>
  <c r="Y64" i="3"/>
  <c r="M64" i="3"/>
  <c r="Y63" i="3"/>
  <c r="M63" i="3"/>
  <c r="Y62" i="3"/>
  <c r="M62" i="3"/>
  <c r="Y61" i="3"/>
  <c r="M61" i="3"/>
  <c r="Y60" i="3"/>
  <c r="M60" i="3"/>
  <c r="Y59" i="3"/>
  <c r="M59" i="3"/>
  <c r="Y58" i="3"/>
  <c r="M58" i="3"/>
  <c r="Y57" i="3"/>
  <c r="M57" i="3"/>
  <c r="Y56" i="3"/>
  <c r="M56" i="3"/>
  <c r="Y55" i="3"/>
  <c r="M55" i="3"/>
  <c r="Y54" i="3"/>
  <c r="M54" i="3"/>
  <c r="Y53" i="3"/>
  <c r="M53" i="3"/>
  <c r="Y52" i="3"/>
  <c r="M52" i="3"/>
  <c r="Y51" i="3"/>
  <c r="M51" i="3"/>
  <c r="Y50" i="3"/>
  <c r="M50" i="3"/>
  <c r="Y49" i="3"/>
  <c r="M49" i="3"/>
  <c r="Y48" i="3"/>
  <c r="M48" i="3"/>
  <c r="Y47" i="3"/>
  <c r="M47" i="3"/>
  <c r="Y46" i="3"/>
  <c r="M46" i="3"/>
  <c r="Y45" i="3"/>
  <c r="M45" i="3"/>
  <c r="Y44" i="3"/>
  <c r="M44" i="3"/>
  <c r="Y43" i="3"/>
  <c r="M43" i="3"/>
  <c r="Y42" i="3"/>
  <c r="M42" i="3"/>
  <c r="X71" i="3"/>
  <c r="L71" i="3"/>
  <c r="X70" i="3"/>
  <c r="L70" i="3"/>
  <c r="X69" i="3"/>
  <c r="L69" i="3"/>
  <c r="X68" i="3"/>
  <c r="L68" i="3"/>
  <c r="X67" i="3"/>
  <c r="L67" i="3"/>
  <c r="X66" i="3"/>
  <c r="L66" i="3"/>
  <c r="X65" i="3"/>
  <c r="V71" i="3"/>
  <c r="J71" i="3"/>
  <c r="V70" i="3"/>
  <c r="J70" i="3"/>
  <c r="V69" i="3"/>
  <c r="J69" i="3"/>
  <c r="V68" i="3"/>
  <c r="J68" i="3"/>
  <c r="V67" i="3"/>
  <c r="J67" i="3"/>
  <c r="V66" i="3"/>
  <c r="J66" i="3"/>
  <c r="V65" i="3"/>
  <c r="J65" i="3"/>
  <c r="V64" i="3"/>
  <c r="J64" i="3"/>
  <c r="V63" i="3"/>
  <c r="J63" i="3"/>
  <c r="V62" i="3"/>
  <c r="J62" i="3"/>
  <c r="V61" i="3"/>
  <c r="J61" i="3"/>
  <c r="V60" i="3"/>
  <c r="J60" i="3"/>
  <c r="V59" i="3"/>
  <c r="J59" i="3"/>
  <c r="V58" i="3"/>
  <c r="J58" i="3"/>
  <c r="V57" i="3"/>
  <c r="J57" i="3"/>
  <c r="V56" i="3"/>
  <c r="J56" i="3"/>
  <c r="V55" i="3"/>
  <c r="J55" i="3"/>
  <c r="V54" i="3"/>
  <c r="J54" i="3"/>
  <c r="V53" i="3"/>
  <c r="J53" i="3"/>
  <c r="V52" i="3"/>
  <c r="J52" i="3"/>
  <c r="V51" i="3"/>
  <c r="J51" i="3"/>
  <c r="V50" i="3"/>
  <c r="J50" i="3"/>
  <c r="V49" i="3"/>
  <c r="J49" i="3"/>
  <c r="V48" i="3"/>
  <c r="J48" i="3"/>
  <c r="V47" i="3"/>
  <c r="J47" i="3"/>
  <c r="V46" i="3"/>
  <c r="J46" i="3"/>
  <c r="V45" i="3"/>
  <c r="J45" i="3"/>
  <c r="V44" i="3"/>
  <c r="J44" i="3"/>
  <c r="T71" i="3"/>
  <c r="H71" i="3"/>
  <c r="T70" i="3"/>
  <c r="H70" i="3"/>
  <c r="T69" i="3"/>
  <c r="H69" i="3"/>
  <c r="T68" i="3"/>
  <c r="H68" i="3"/>
  <c r="T67" i="3"/>
  <c r="H67" i="3"/>
  <c r="T66" i="3"/>
  <c r="H66" i="3"/>
  <c r="T65" i="3"/>
  <c r="H65" i="3"/>
  <c r="T64" i="3"/>
  <c r="H64" i="3"/>
  <c r="T63" i="3"/>
  <c r="H63" i="3"/>
  <c r="T62" i="3"/>
  <c r="H62" i="3"/>
  <c r="T61" i="3"/>
  <c r="H61" i="3"/>
  <c r="T60" i="3"/>
  <c r="H60" i="3"/>
  <c r="T59" i="3"/>
  <c r="H59" i="3"/>
  <c r="T58" i="3"/>
  <c r="H58" i="3"/>
  <c r="T57" i="3"/>
  <c r="H57" i="3"/>
  <c r="T56" i="3"/>
  <c r="H56" i="3"/>
  <c r="T55" i="3"/>
  <c r="H55" i="3"/>
  <c r="T54" i="3"/>
  <c r="H54" i="3"/>
  <c r="T53" i="3"/>
  <c r="H53" i="3"/>
  <c r="T52" i="3"/>
  <c r="H52" i="3"/>
  <c r="T51" i="3"/>
  <c r="H51" i="3"/>
  <c r="T50" i="3"/>
  <c r="H50" i="3"/>
  <c r="S71" i="3"/>
  <c r="G71" i="3"/>
  <c r="S70" i="3"/>
  <c r="G70" i="3"/>
  <c r="S69" i="3"/>
  <c r="G69" i="3"/>
  <c r="S68" i="3"/>
  <c r="G68" i="3"/>
  <c r="S67" i="3"/>
  <c r="G67" i="3"/>
  <c r="S66" i="3"/>
  <c r="G66" i="3"/>
  <c r="S65" i="3"/>
  <c r="G65" i="3"/>
  <c r="S64" i="3"/>
  <c r="G64" i="3"/>
  <c r="S63" i="3"/>
  <c r="G63" i="3"/>
  <c r="S62" i="3"/>
  <c r="G62" i="3"/>
  <c r="S61" i="3"/>
  <c r="G61" i="3"/>
  <c r="S60" i="3"/>
  <c r="G60" i="3"/>
  <c r="S59" i="3"/>
  <c r="G59" i="3"/>
  <c r="S58" i="3"/>
  <c r="G58" i="3"/>
  <c r="S57" i="3"/>
  <c r="G57" i="3"/>
  <c r="S56" i="3"/>
  <c r="G56" i="3"/>
  <c r="S55" i="3"/>
  <c r="G55" i="3"/>
  <c r="S54" i="3"/>
  <c r="G54" i="3"/>
  <c r="S53" i="3"/>
  <c r="G53" i="3"/>
  <c r="S52" i="3"/>
  <c r="G52" i="3"/>
  <c r="S51" i="3"/>
  <c r="G51" i="3"/>
  <c r="S50" i="3"/>
  <c r="G50" i="3"/>
  <c r="S49" i="3"/>
  <c r="G49" i="3"/>
  <c r="S48" i="3"/>
  <c r="G48" i="3"/>
  <c r="S47" i="3"/>
  <c r="G47" i="3"/>
  <c r="S46" i="3"/>
  <c r="G46" i="3"/>
  <c r="S45" i="3"/>
  <c r="G45" i="3"/>
  <c r="S44" i="3"/>
  <c r="G44" i="3"/>
  <c r="S43" i="3"/>
  <c r="G43" i="3"/>
  <c r="S42" i="3"/>
  <c r="G42" i="3"/>
  <c r="O71" i="3"/>
  <c r="C70" i="3"/>
  <c r="O68" i="3"/>
  <c r="C67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R49" i="3"/>
  <c r="X48" i="3"/>
  <c r="F48" i="3"/>
  <c r="L47" i="3"/>
  <c r="R46" i="3"/>
  <c r="X45" i="3"/>
  <c r="F45" i="3"/>
  <c r="L44" i="3"/>
  <c r="U43" i="3"/>
  <c r="F43" i="3"/>
  <c r="P42" i="3"/>
  <c r="B42" i="3"/>
  <c r="K71" i="3"/>
  <c r="W69" i="3"/>
  <c r="K68" i="3"/>
  <c r="W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Q49" i="3"/>
  <c r="W48" i="3"/>
  <c r="E48" i="3"/>
  <c r="K47" i="3"/>
  <c r="Q46" i="3"/>
  <c r="W45" i="3"/>
  <c r="E45" i="3"/>
  <c r="K44" i="3"/>
  <c r="T43" i="3"/>
  <c r="E43" i="3"/>
  <c r="O42" i="3"/>
  <c r="I71" i="3"/>
  <c r="U69" i="3"/>
  <c r="I68" i="3"/>
  <c r="U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O49" i="3"/>
  <c r="U48" i="3"/>
  <c r="C48" i="3"/>
  <c r="I47" i="3"/>
  <c r="O46" i="3"/>
  <c r="U45" i="3"/>
  <c r="C45" i="3"/>
  <c r="I44" i="3"/>
  <c r="R43" i="3"/>
  <c r="D43" i="3"/>
  <c r="N42" i="3"/>
  <c r="E71" i="3"/>
  <c r="Q69" i="3"/>
  <c r="E68" i="3"/>
  <c r="Q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N49" i="3"/>
  <c r="T48" i="3"/>
  <c r="B48" i="3"/>
  <c r="H47" i="3"/>
  <c r="N46" i="3"/>
  <c r="T45" i="3"/>
  <c r="B45" i="3"/>
  <c r="H44" i="3"/>
  <c r="Q43" i="3"/>
  <c r="C43" i="3"/>
  <c r="L42" i="3"/>
  <c r="C71" i="3"/>
  <c r="O69" i="3"/>
  <c r="C68" i="3"/>
  <c r="O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L49" i="3"/>
  <c r="R48" i="3"/>
  <c r="X47" i="3"/>
  <c r="F47" i="3"/>
  <c r="L46" i="3"/>
  <c r="R45" i="3"/>
  <c r="X44" i="3"/>
  <c r="F44" i="3"/>
  <c r="P43" i="3"/>
  <c r="B43" i="3"/>
  <c r="K42" i="3"/>
  <c r="W70" i="3"/>
  <c r="K69" i="3"/>
  <c r="W67" i="3"/>
  <c r="K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K49" i="3"/>
  <c r="Q48" i="3"/>
  <c r="W47" i="3"/>
  <c r="E47" i="3"/>
  <c r="K46" i="3"/>
  <c r="Q45" i="3"/>
  <c r="W44" i="3"/>
  <c r="E44" i="3"/>
  <c r="O43" i="3"/>
  <c r="X42" i="3"/>
  <c r="J42" i="3"/>
  <c r="U70" i="3"/>
  <c r="I69" i="3"/>
  <c r="U67" i="3"/>
  <c r="I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I49" i="3"/>
  <c r="O48" i="3"/>
  <c r="U47" i="3"/>
  <c r="C47" i="3"/>
  <c r="I46" i="3"/>
  <c r="O45" i="3"/>
  <c r="U44" i="3"/>
  <c r="D44" i="3"/>
  <c r="N43" i="3"/>
  <c r="W42" i="3"/>
  <c r="I42" i="3"/>
  <c r="Q70" i="3"/>
  <c r="E69" i="3"/>
  <c r="Q67" i="3"/>
  <c r="E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H49" i="3"/>
  <c r="N48" i="3"/>
  <c r="T47" i="3"/>
  <c r="B47" i="3"/>
  <c r="H46" i="3"/>
  <c r="N45" i="3"/>
  <c r="T44" i="3"/>
  <c r="C44" i="3"/>
  <c r="L43" i="3"/>
  <c r="V42" i="3"/>
  <c r="H42" i="3"/>
  <c r="O70" i="3"/>
  <c r="C69" i="3"/>
  <c r="O67" i="3"/>
  <c r="C66" i="3"/>
  <c r="X64" i="3"/>
  <c r="X63" i="3"/>
  <c r="X62" i="3"/>
  <c r="X61" i="3"/>
  <c r="X60" i="3"/>
  <c r="X59" i="3"/>
  <c r="X58" i="3"/>
  <c r="X57" i="3"/>
  <c r="X56" i="3"/>
  <c r="X55" i="3"/>
  <c r="X54" i="3"/>
  <c r="X53" i="3"/>
  <c r="X52" i="3"/>
  <c r="X51" i="3"/>
  <c r="X50" i="3"/>
  <c r="X49" i="3"/>
  <c r="F49" i="3"/>
  <c r="L48" i="3"/>
  <c r="R47" i="3"/>
  <c r="X46" i="3"/>
  <c r="F46" i="3"/>
  <c r="L45" i="3"/>
  <c r="R44" i="3"/>
  <c r="B44" i="3"/>
  <c r="K43" i="3"/>
  <c r="U42" i="3"/>
  <c r="F42" i="3"/>
  <c r="W71" i="3"/>
  <c r="K70" i="3"/>
  <c r="W68" i="3"/>
  <c r="K67" i="3"/>
  <c r="W65" i="3"/>
  <c r="W64" i="3"/>
  <c r="W63" i="3"/>
  <c r="W62" i="3"/>
  <c r="W61" i="3"/>
  <c r="W60" i="3"/>
  <c r="W59" i="3"/>
  <c r="W58" i="3"/>
  <c r="W57" i="3"/>
  <c r="W56" i="3"/>
  <c r="W55" i="3"/>
  <c r="W54" i="3"/>
  <c r="W53" i="3"/>
  <c r="W52" i="3"/>
  <c r="W51" i="3"/>
  <c r="W50" i="3"/>
  <c r="W49" i="3"/>
  <c r="E49" i="3"/>
  <c r="K48" i="3"/>
  <c r="Q47" i="3"/>
  <c r="W46" i="3"/>
  <c r="E46" i="3"/>
  <c r="K45" i="3"/>
  <c r="Q44" i="3"/>
  <c r="X43" i="3"/>
  <c r="J43" i="3"/>
  <c r="T42" i="3"/>
  <c r="E42" i="3"/>
  <c r="U71" i="3"/>
  <c r="I70" i="3"/>
  <c r="U68" i="3"/>
  <c r="I67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U52" i="3"/>
  <c r="U51" i="3"/>
  <c r="U50" i="3"/>
  <c r="U49" i="3"/>
  <c r="C49" i="3"/>
  <c r="I48" i="3"/>
  <c r="O47" i="3"/>
  <c r="U46" i="3"/>
  <c r="C46" i="3"/>
  <c r="I45" i="3"/>
  <c r="O44" i="3"/>
  <c r="W43" i="3"/>
  <c r="I43" i="3"/>
  <c r="R42" i="3"/>
  <c r="D42" i="3"/>
  <c r="Q71" i="3"/>
  <c r="E70" i="3"/>
  <c r="Q68" i="3"/>
  <c r="E67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T49" i="3"/>
  <c r="B49" i="3"/>
  <c r="H48" i="3"/>
  <c r="N47" i="3"/>
  <c r="T46" i="3"/>
  <c r="B46" i="3"/>
  <c r="H45" i="3"/>
  <c r="N44" i="3"/>
  <c r="V43" i="3"/>
  <c r="H43" i="3"/>
  <c r="Q42" i="3"/>
  <c r="C42" i="3"/>
  <c r="M364" i="6"/>
  <c r="Q104" i="4"/>
  <c r="E104" i="4"/>
  <c r="Q103" i="4"/>
  <c r="E103" i="4"/>
  <c r="Q102" i="4"/>
  <c r="E102" i="4"/>
  <c r="Q101" i="4"/>
  <c r="E101" i="4"/>
  <c r="Q100" i="4"/>
  <c r="W104" i="4"/>
  <c r="K104" i="4"/>
  <c r="W103" i="4"/>
  <c r="K103" i="4"/>
  <c r="W102" i="4"/>
  <c r="K102" i="4"/>
  <c r="W101" i="4"/>
  <c r="K101" i="4"/>
  <c r="W100" i="4"/>
  <c r="K100" i="4"/>
  <c r="U104" i="4"/>
  <c r="I104" i="4"/>
  <c r="U103" i="4"/>
  <c r="I103" i="4"/>
  <c r="U102" i="4"/>
  <c r="O104" i="4"/>
  <c r="X103" i="4"/>
  <c r="G103" i="4"/>
  <c r="O102" i="4"/>
  <c r="Y101" i="4"/>
  <c r="J101" i="4"/>
  <c r="T100" i="4"/>
  <c r="F100" i="4"/>
  <c r="R99" i="4"/>
  <c r="F99" i="4"/>
  <c r="R98" i="4"/>
  <c r="F98" i="4"/>
  <c r="R97" i="4"/>
  <c r="F97" i="4"/>
  <c r="R96" i="4"/>
  <c r="F96" i="4"/>
  <c r="R95" i="4"/>
  <c r="F95" i="4"/>
  <c r="R94" i="4"/>
  <c r="F94" i="4"/>
  <c r="R93" i="4"/>
  <c r="F93" i="4"/>
  <c r="R92" i="4"/>
  <c r="F92" i="4"/>
  <c r="R91" i="4"/>
  <c r="F91" i="4"/>
  <c r="R90" i="4"/>
  <c r="F90" i="4"/>
  <c r="R89" i="4"/>
  <c r="F89" i="4"/>
  <c r="R88" i="4"/>
  <c r="F88" i="4"/>
  <c r="R87" i="4"/>
  <c r="F87" i="4"/>
  <c r="R86" i="4"/>
  <c r="F86" i="4"/>
  <c r="R85" i="4"/>
  <c r="F85" i="4"/>
  <c r="R84" i="4"/>
  <c r="F84" i="4"/>
  <c r="R83" i="4"/>
  <c r="F83" i="4"/>
  <c r="R82" i="4"/>
  <c r="F82" i="4"/>
  <c r="R81" i="4"/>
  <c r="F81" i="4"/>
  <c r="R80" i="4"/>
  <c r="F80" i="4"/>
  <c r="R79" i="4"/>
  <c r="F79" i="4"/>
  <c r="R78" i="4"/>
  <c r="F78" i="4"/>
  <c r="R77" i="4"/>
  <c r="F77" i="4"/>
  <c r="R76" i="4"/>
  <c r="F76" i="4"/>
  <c r="R75" i="4"/>
  <c r="F75" i="4"/>
  <c r="N104" i="4"/>
  <c r="V103" i="4"/>
  <c r="F103" i="4"/>
  <c r="N102" i="4"/>
  <c r="X101" i="4"/>
  <c r="I101" i="4"/>
  <c r="S100" i="4"/>
  <c r="E100" i="4"/>
  <c r="Q99" i="4"/>
  <c r="E99" i="4"/>
  <c r="Q98" i="4"/>
  <c r="E98" i="4"/>
  <c r="Q97" i="4"/>
  <c r="E97" i="4"/>
  <c r="Q96" i="4"/>
  <c r="E96" i="4"/>
  <c r="Q95" i="4"/>
  <c r="E95" i="4"/>
  <c r="Q94" i="4"/>
  <c r="E94" i="4"/>
  <c r="Q93" i="4"/>
  <c r="E93" i="4"/>
  <c r="Q92" i="4"/>
  <c r="E92" i="4"/>
  <c r="Q91" i="4"/>
  <c r="E91" i="4"/>
  <c r="Q90" i="4"/>
  <c r="E90" i="4"/>
  <c r="Q89" i="4"/>
  <c r="E89" i="4"/>
  <c r="Q88" i="4"/>
  <c r="E88" i="4"/>
  <c r="Q87" i="4"/>
  <c r="E87" i="4"/>
  <c r="Q86" i="4"/>
  <c r="E86" i="4"/>
  <c r="Q85" i="4"/>
  <c r="E85" i="4"/>
  <c r="Q84" i="4"/>
  <c r="M104" i="4"/>
  <c r="T103" i="4"/>
  <c r="D103" i="4"/>
  <c r="M102" i="4"/>
  <c r="V101" i="4"/>
  <c r="H101" i="4"/>
  <c r="R100" i="4"/>
  <c r="D100" i="4"/>
  <c r="P99" i="4"/>
  <c r="D99" i="4"/>
  <c r="P98" i="4"/>
  <c r="D98" i="4"/>
  <c r="P97" i="4"/>
  <c r="D97" i="4"/>
  <c r="P96" i="4"/>
  <c r="D96" i="4"/>
  <c r="P95" i="4"/>
  <c r="D95" i="4"/>
  <c r="P94" i="4"/>
  <c r="D94" i="4"/>
  <c r="P93" i="4"/>
  <c r="D93" i="4"/>
  <c r="P92" i="4"/>
  <c r="D92" i="4"/>
  <c r="P91" i="4"/>
  <c r="D91" i="4"/>
  <c r="P90" i="4"/>
  <c r="D90" i="4"/>
  <c r="P89" i="4"/>
  <c r="D89" i="4"/>
  <c r="P88" i="4"/>
  <c r="D88" i="4"/>
  <c r="P87" i="4"/>
  <c r="D87" i="4"/>
  <c r="P86" i="4"/>
  <c r="D86" i="4"/>
  <c r="P85" i="4"/>
  <c r="D85" i="4"/>
  <c r="P84" i="4"/>
  <c r="D84" i="4"/>
  <c r="P83" i="4"/>
  <c r="D83" i="4"/>
  <c r="P82" i="4"/>
  <c r="D82" i="4"/>
  <c r="P81" i="4"/>
  <c r="D81" i="4"/>
  <c r="P80" i="4"/>
  <c r="D80" i="4"/>
  <c r="P79" i="4"/>
  <c r="D79" i="4"/>
  <c r="P78" i="4"/>
  <c r="D78" i="4"/>
  <c r="P77" i="4"/>
  <c r="D77" i="4"/>
  <c r="P76" i="4"/>
  <c r="D76" i="4"/>
  <c r="P75" i="4"/>
  <c r="D75" i="4"/>
  <c r="L104" i="4"/>
  <c r="S103" i="4"/>
  <c r="C103" i="4"/>
  <c r="L102" i="4"/>
  <c r="U101" i="4"/>
  <c r="G101" i="4"/>
  <c r="P100" i="4"/>
  <c r="C100" i="4"/>
  <c r="O99" i="4"/>
  <c r="C99" i="4"/>
  <c r="O98" i="4"/>
  <c r="C98" i="4"/>
  <c r="O97" i="4"/>
  <c r="C97" i="4"/>
  <c r="O96" i="4"/>
  <c r="C96" i="4"/>
  <c r="O95" i="4"/>
  <c r="C95" i="4"/>
  <c r="O94" i="4"/>
  <c r="C94" i="4"/>
  <c r="O93" i="4"/>
  <c r="C93" i="4"/>
  <c r="O92" i="4"/>
  <c r="C92" i="4"/>
  <c r="O91" i="4"/>
  <c r="C91" i="4"/>
  <c r="O90" i="4"/>
  <c r="C90" i="4"/>
  <c r="O89" i="4"/>
  <c r="C89" i="4"/>
  <c r="O88" i="4"/>
  <c r="C88" i="4"/>
  <c r="O87" i="4"/>
  <c r="C87" i="4"/>
  <c r="O86" i="4"/>
  <c r="C86" i="4"/>
  <c r="O85" i="4"/>
  <c r="C85" i="4"/>
  <c r="O84" i="4"/>
  <c r="C84" i="4"/>
  <c r="O83" i="4"/>
  <c r="C83" i="4"/>
  <c r="O82" i="4"/>
  <c r="C82" i="4"/>
  <c r="O81" i="4"/>
  <c r="C81" i="4"/>
  <c r="O80" i="4"/>
  <c r="C80" i="4"/>
  <c r="O79" i="4"/>
  <c r="C79" i="4"/>
  <c r="O78" i="4"/>
  <c r="C78" i="4"/>
  <c r="O77" i="4"/>
  <c r="C77" i="4"/>
  <c r="O76" i="4"/>
  <c r="C76" i="4"/>
  <c r="O75" i="4"/>
  <c r="C75" i="4"/>
  <c r="J104" i="4"/>
  <c r="R103" i="4"/>
  <c r="B103" i="4"/>
  <c r="J102" i="4"/>
  <c r="T101" i="4"/>
  <c r="F101" i="4"/>
  <c r="O100" i="4"/>
  <c r="B100" i="4"/>
  <c r="N99" i="4"/>
  <c r="B99" i="4"/>
  <c r="N98" i="4"/>
  <c r="B98" i="4"/>
  <c r="N97" i="4"/>
  <c r="B97" i="4"/>
  <c r="N96" i="4"/>
  <c r="B96" i="4"/>
  <c r="N95" i="4"/>
  <c r="B95" i="4"/>
  <c r="N94" i="4"/>
  <c r="B94" i="4"/>
  <c r="N93" i="4"/>
  <c r="B93" i="4"/>
  <c r="N92" i="4"/>
  <c r="B92" i="4"/>
  <c r="N91" i="4"/>
  <c r="B91" i="4"/>
  <c r="N90" i="4"/>
  <c r="B90" i="4"/>
  <c r="N89" i="4"/>
  <c r="B89" i="4"/>
  <c r="N88" i="4"/>
  <c r="B88" i="4"/>
  <c r="N87" i="4"/>
  <c r="B87" i="4"/>
  <c r="N86" i="4"/>
  <c r="B86" i="4"/>
  <c r="N85" i="4"/>
  <c r="B85" i="4"/>
  <c r="N84" i="4"/>
  <c r="B84" i="4"/>
  <c r="N83" i="4"/>
  <c r="B83" i="4"/>
  <c r="N82" i="4"/>
  <c r="B82" i="4"/>
  <c r="N81" i="4"/>
  <c r="B81" i="4"/>
  <c r="N80" i="4"/>
  <c r="B80" i="4"/>
  <c r="N79" i="4"/>
  <c r="B79" i="4"/>
  <c r="N78" i="4"/>
  <c r="B78" i="4"/>
  <c r="N77" i="4"/>
  <c r="B77" i="4"/>
  <c r="N76" i="4"/>
  <c r="B76" i="4"/>
  <c r="N75" i="4"/>
  <c r="B75" i="4"/>
  <c r="Y104" i="4"/>
  <c r="H104" i="4"/>
  <c r="P103" i="4"/>
  <c r="Y102" i="4"/>
  <c r="I102" i="4"/>
  <c r="S101" i="4"/>
  <c r="D101" i="4"/>
  <c r="N100" i="4"/>
  <c r="Y99" i="4"/>
  <c r="M99" i="4"/>
  <c r="Y98" i="4"/>
  <c r="M98" i="4"/>
  <c r="Y97" i="4"/>
  <c r="M97" i="4"/>
  <c r="Y96" i="4"/>
  <c r="M96" i="4"/>
  <c r="Y95" i="4"/>
  <c r="M95" i="4"/>
  <c r="Y94" i="4"/>
  <c r="M94" i="4"/>
  <c r="Y93" i="4"/>
  <c r="M93" i="4"/>
  <c r="Y92" i="4"/>
  <c r="M92" i="4"/>
  <c r="Y91" i="4"/>
  <c r="M91" i="4"/>
  <c r="Y90" i="4"/>
  <c r="M90" i="4"/>
  <c r="Y89" i="4"/>
  <c r="M89" i="4"/>
  <c r="Y88" i="4"/>
  <c r="M88" i="4"/>
  <c r="Y87" i="4"/>
  <c r="M87" i="4"/>
  <c r="Y86" i="4"/>
  <c r="M86" i="4"/>
  <c r="Y85" i="4"/>
  <c r="M85" i="4"/>
  <c r="Y84" i="4"/>
  <c r="M84" i="4"/>
  <c r="Y83" i="4"/>
  <c r="M83" i="4"/>
  <c r="Y82" i="4"/>
  <c r="M82" i="4"/>
  <c r="Y81" i="4"/>
  <c r="M81" i="4"/>
  <c r="Y80" i="4"/>
  <c r="M80" i="4"/>
  <c r="Y79" i="4"/>
  <c r="M79" i="4"/>
  <c r="Y78" i="4"/>
  <c r="M78" i="4"/>
  <c r="Y77" i="4"/>
  <c r="M77" i="4"/>
  <c r="Y76" i="4"/>
  <c r="M76" i="4"/>
  <c r="Y75" i="4"/>
  <c r="M75" i="4"/>
  <c r="X104" i="4"/>
  <c r="G104" i="4"/>
  <c r="O103" i="4"/>
  <c r="X102" i="4"/>
  <c r="H102" i="4"/>
  <c r="R101" i="4"/>
  <c r="C101" i="4"/>
  <c r="M100" i="4"/>
  <c r="X99" i="4"/>
  <c r="L99" i="4"/>
  <c r="X98" i="4"/>
  <c r="L98" i="4"/>
  <c r="X97" i="4"/>
  <c r="L97" i="4"/>
  <c r="X96" i="4"/>
  <c r="L96" i="4"/>
  <c r="X95" i="4"/>
  <c r="L95" i="4"/>
  <c r="X94" i="4"/>
  <c r="L94" i="4"/>
  <c r="X93" i="4"/>
  <c r="L93" i="4"/>
  <c r="X92" i="4"/>
  <c r="L92" i="4"/>
  <c r="X91" i="4"/>
  <c r="L91" i="4"/>
  <c r="X90" i="4"/>
  <c r="L90" i="4"/>
  <c r="X89" i="4"/>
  <c r="L89" i="4"/>
  <c r="X88" i="4"/>
  <c r="L88" i="4"/>
  <c r="X87" i="4"/>
  <c r="L87" i="4"/>
  <c r="X86" i="4"/>
  <c r="L86" i="4"/>
  <c r="X85" i="4"/>
  <c r="L85" i="4"/>
  <c r="X84" i="4"/>
  <c r="L84" i="4"/>
  <c r="X83" i="4"/>
  <c r="L83" i="4"/>
  <c r="X82" i="4"/>
  <c r="L82" i="4"/>
  <c r="X81" i="4"/>
  <c r="L81" i="4"/>
  <c r="X80" i="4"/>
  <c r="L80" i="4"/>
  <c r="X79" i="4"/>
  <c r="L79" i="4"/>
  <c r="X78" i="4"/>
  <c r="L78" i="4"/>
  <c r="X77" i="4"/>
  <c r="L77" i="4"/>
  <c r="X76" i="4"/>
  <c r="L76" i="4"/>
  <c r="X75" i="4"/>
  <c r="L75" i="4"/>
  <c r="V104" i="4"/>
  <c r="F104" i="4"/>
  <c r="N103" i="4"/>
  <c r="V102" i="4"/>
  <c r="G102" i="4"/>
  <c r="P101" i="4"/>
  <c r="B101" i="4"/>
  <c r="L100" i="4"/>
  <c r="W99" i="4"/>
  <c r="K99" i="4"/>
  <c r="W98" i="4"/>
  <c r="K98" i="4"/>
  <c r="W97" i="4"/>
  <c r="K97" i="4"/>
  <c r="W96" i="4"/>
  <c r="K96" i="4"/>
  <c r="W95" i="4"/>
  <c r="K95" i="4"/>
  <c r="W94" i="4"/>
  <c r="K94" i="4"/>
  <c r="W93" i="4"/>
  <c r="K93" i="4"/>
  <c r="W92" i="4"/>
  <c r="K92" i="4"/>
  <c r="W91" i="4"/>
  <c r="K91" i="4"/>
  <c r="W90" i="4"/>
  <c r="K90" i="4"/>
  <c r="W89" i="4"/>
  <c r="K89" i="4"/>
  <c r="W88" i="4"/>
  <c r="K88" i="4"/>
  <c r="W87" i="4"/>
  <c r="K87" i="4"/>
  <c r="W86" i="4"/>
  <c r="K86" i="4"/>
  <c r="W85" i="4"/>
  <c r="K85" i="4"/>
  <c r="W84" i="4"/>
  <c r="K84" i="4"/>
  <c r="T104" i="4"/>
  <c r="D104" i="4"/>
  <c r="M103" i="4"/>
  <c r="T102" i="4"/>
  <c r="F102" i="4"/>
  <c r="O101" i="4"/>
  <c r="Y100" i="4"/>
  <c r="J100" i="4"/>
  <c r="V99" i="4"/>
  <c r="J99" i="4"/>
  <c r="V98" i="4"/>
  <c r="J98" i="4"/>
  <c r="V97" i="4"/>
  <c r="J97" i="4"/>
  <c r="V96" i="4"/>
  <c r="J96" i="4"/>
  <c r="V95" i="4"/>
  <c r="J95" i="4"/>
  <c r="V94" i="4"/>
  <c r="J94" i="4"/>
  <c r="V93" i="4"/>
  <c r="J93" i="4"/>
  <c r="V92" i="4"/>
  <c r="J92" i="4"/>
  <c r="V91" i="4"/>
  <c r="J91" i="4"/>
  <c r="V90" i="4"/>
  <c r="J90" i="4"/>
  <c r="V89" i="4"/>
  <c r="J89" i="4"/>
  <c r="V88" i="4"/>
  <c r="J88" i="4"/>
  <c r="V87" i="4"/>
  <c r="J87" i="4"/>
  <c r="V86" i="4"/>
  <c r="J86" i="4"/>
  <c r="V85" i="4"/>
  <c r="J85" i="4"/>
  <c r="V84" i="4"/>
  <c r="J84" i="4"/>
  <c r="V83" i="4"/>
  <c r="J83" i="4"/>
  <c r="V82" i="4"/>
  <c r="J82" i="4"/>
  <c r="V81" i="4"/>
  <c r="J81" i="4"/>
  <c r="V80" i="4"/>
  <c r="J80" i="4"/>
  <c r="V79" i="4"/>
  <c r="J79" i="4"/>
  <c r="V78" i="4"/>
  <c r="J78" i="4"/>
  <c r="V77" i="4"/>
  <c r="J77" i="4"/>
  <c r="V76" i="4"/>
  <c r="J76" i="4"/>
  <c r="V75" i="4"/>
  <c r="J75" i="4"/>
  <c r="S104" i="4"/>
  <c r="C104" i="4"/>
  <c r="L103" i="4"/>
  <c r="S102" i="4"/>
  <c r="D102" i="4"/>
  <c r="N101" i="4"/>
  <c r="X100" i="4"/>
  <c r="I100" i="4"/>
  <c r="U99" i="4"/>
  <c r="I99" i="4"/>
  <c r="U98" i="4"/>
  <c r="I98" i="4"/>
  <c r="U97" i="4"/>
  <c r="I97" i="4"/>
  <c r="U96" i="4"/>
  <c r="I96" i="4"/>
  <c r="U95" i="4"/>
  <c r="I95" i="4"/>
  <c r="U94" i="4"/>
  <c r="I94" i="4"/>
  <c r="U93" i="4"/>
  <c r="I93" i="4"/>
  <c r="U92" i="4"/>
  <c r="I92" i="4"/>
  <c r="U91" i="4"/>
  <c r="I91" i="4"/>
  <c r="U90" i="4"/>
  <c r="I90" i="4"/>
  <c r="U89" i="4"/>
  <c r="I89" i="4"/>
  <c r="U88" i="4"/>
  <c r="I88" i="4"/>
  <c r="U87" i="4"/>
  <c r="I87" i="4"/>
  <c r="U86" i="4"/>
  <c r="I86" i="4"/>
  <c r="U85" i="4"/>
  <c r="I85" i="4"/>
  <c r="U84" i="4"/>
  <c r="I84" i="4"/>
  <c r="U83" i="4"/>
  <c r="I83" i="4"/>
  <c r="U82" i="4"/>
  <c r="I82" i="4"/>
  <c r="U81" i="4"/>
  <c r="I81" i="4"/>
  <c r="U80" i="4"/>
  <c r="I80" i="4"/>
  <c r="U79" i="4"/>
  <c r="I79" i="4"/>
  <c r="U78" i="4"/>
  <c r="I78" i="4"/>
  <c r="U77" i="4"/>
  <c r="I77" i="4"/>
  <c r="U76" i="4"/>
  <c r="I76" i="4"/>
  <c r="U75" i="4"/>
  <c r="I75" i="4"/>
  <c r="R104" i="4"/>
  <c r="B104" i="4"/>
  <c r="J103" i="4"/>
  <c r="R102" i="4"/>
  <c r="C102" i="4"/>
  <c r="M101" i="4"/>
  <c r="V100" i="4"/>
  <c r="H100" i="4"/>
  <c r="T99" i="4"/>
  <c r="H99" i="4"/>
  <c r="T98" i="4"/>
  <c r="H98" i="4"/>
  <c r="T97" i="4"/>
  <c r="H97" i="4"/>
  <c r="T96" i="4"/>
  <c r="H96" i="4"/>
  <c r="T95" i="4"/>
  <c r="H95" i="4"/>
  <c r="T94" i="4"/>
  <c r="H94" i="4"/>
  <c r="T93" i="4"/>
  <c r="H93" i="4"/>
  <c r="T92" i="4"/>
  <c r="H92" i="4"/>
  <c r="T91" i="4"/>
  <c r="H91" i="4"/>
  <c r="T90" i="4"/>
  <c r="H90" i="4"/>
  <c r="T89" i="4"/>
  <c r="H89" i="4"/>
  <c r="T88" i="4"/>
  <c r="H88" i="4"/>
  <c r="T87" i="4"/>
  <c r="H87" i="4"/>
  <c r="T86" i="4"/>
  <c r="H86" i="4"/>
  <c r="T85" i="4"/>
  <c r="H85" i="4"/>
  <c r="T84" i="4"/>
  <c r="H84" i="4"/>
  <c r="T83" i="4"/>
  <c r="H83" i="4"/>
  <c r="T82" i="4"/>
  <c r="H82" i="4"/>
  <c r="T81" i="4"/>
  <c r="H81" i="4"/>
  <c r="T80" i="4"/>
  <c r="H80" i="4"/>
  <c r="T79" i="4"/>
  <c r="H79" i="4"/>
  <c r="T78" i="4"/>
  <c r="H78" i="4"/>
  <c r="T77" i="4"/>
  <c r="H77" i="4"/>
  <c r="T76" i="4"/>
  <c r="H76" i="4"/>
  <c r="T75" i="4"/>
  <c r="H75" i="4"/>
  <c r="P104" i="4"/>
  <c r="Y103" i="4"/>
  <c r="H103" i="4"/>
  <c r="P102" i="4"/>
  <c r="B102" i="4"/>
  <c r="L101" i="4"/>
  <c r="U100" i="4"/>
  <c r="G100" i="4"/>
  <c r="S99" i="4"/>
  <c r="G99" i="4"/>
  <c r="S98" i="4"/>
  <c r="G98" i="4"/>
  <c r="S97" i="4"/>
  <c r="G97" i="4"/>
  <c r="S96" i="4"/>
  <c r="G96" i="4"/>
  <c r="S95" i="4"/>
  <c r="G95" i="4"/>
  <c r="S94" i="4"/>
  <c r="G94" i="4"/>
  <c r="S93" i="4"/>
  <c r="G93" i="4"/>
  <c r="S92" i="4"/>
  <c r="G92" i="4"/>
  <c r="S91" i="4"/>
  <c r="G91" i="4"/>
  <c r="S90" i="4"/>
  <c r="G90" i="4"/>
  <c r="S89" i="4"/>
  <c r="G89" i="4"/>
  <c r="S88" i="4"/>
  <c r="G88" i="4"/>
  <c r="S87" i="4"/>
  <c r="G87" i="4"/>
  <c r="S86" i="4"/>
  <c r="G86" i="4"/>
  <c r="S85" i="4"/>
  <c r="G85" i="4"/>
  <c r="S84" i="4"/>
  <c r="G84" i="4"/>
  <c r="S83" i="4"/>
  <c r="G83" i="4"/>
  <c r="S82" i="4"/>
  <c r="G82" i="4"/>
  <c r="S81" i="4"/>
  <c r="G81" i="4"/>
  <c r="S80" i="4"/>
  <c r="G80" i="4"/>
  <c r="S79" i="4"/>
  <c r="G79" i="4"/>
  <c r="S78" i="4"/>
  <c r="G78" i="4"/>
  <c r="S77" i="4"/>
  <c r="G77" i="4"/>
  <c r="S76" i="4"/>
  <c r="G76" i="4"/>
  <c r="S75" i="4"/>
  <c r="G75" i="4"/>
  <c r="K83" i="4"/>
  <c r="K80" i="4"/>
  <c r="K77" i="4"/>
  <c r="E83" i="4"/>
  <c r="E80" i="4"/>
  <c r="E77" i="4"/>
  <c r="W82" i="4"/>
  <c r="W79" i="4"/>
  <c r="W76" i="4"/>
  <c r="Q82" i="4"/>
  <c r="Q79" i="4"/>
  <c r="Q76" i="4"/>
  <c r="K82" i="4"/>
  <c r="K79" i="4"/>
  <c r="K76" i="4"/>
  <c r="E82" i="4"/>
  <c r="E79" i="4"/>
  <c r="E76" i="4"/>
  <c r="W81" i="4"/>
  <c r="W78" i="4"/>
  <c r="W75" i="4"/>
  <c r="Q81" i="4"/>
  <c r="Q78" i="4"/>
  <c r="Q75" i="4"/>
  <c r="K81" i="4"/>
  <c r="K78" i="4"/>
  <c r="K75" i="4"/>
  <c r="E84" i="4"/>
  <c r="E81" i="4"/>
  <c r="E78" i="4"/>
  <c r="E75" i="4"/>
  <c r="W83" i="4"/>
  <c r="W80" i="4"/>
  <c r="W77" i="4"/>
  <c r="Q83" i="4"/>
  <c r="Q80" i="4"/>
  <c r="Q77" i="4"/>
  <c r="B113" i="6"/>
  <c r="B116" i="6"/>
  <c r="N117" i="6"/>
  <c r="C112" i="6"/>
  <c r="C115" i="6"/>
  <c r="O120" i="6"/>
  <c r="O123" i="6"/>
  <c r="C125" i="6"/>
  <c r="O130" i="6"/>
  <c r="O135" i="6"/>
  <c r="C137" i="6"/>
  <c r="P109" i="6"/>
  <c r="D111" i="6"/>
  <c r="D123" i="6"/>
  <c r="Q119" i="6"/>
  <c r="B110" i="6"/>
  <c r="N114" i="6"/>
  <c r="B137" i="6"/>
  <c r="O116" i="6"/>
  <c r="O126" i="6"/>
  <c r="C129" i="6"/>
  <c r="C133" i="6"/>
  <c r="N122" i="6"/>
  <c r="B124" i="6"/>
  <c r="N125" i="6"/>
  <c r="B127" i="6"/>
  <c r="N128" i="6"/>
  <c r="B130" i="6"/>
  <c r="N131" i="6"/>
  <c r="B133" i="6"/>
  <c r="C111" i="6"/>
  <c r="O112" i="6"/>
  <c r="C114" i="6"/>
  <c r="C118" i="6"/>
  <c r="O119" i="6"/>
  <c r="C128" i="6"/>
  <c r="C138" i="6"/>
  <c r="D117" i="6"/>
  <c r="D120" i="6"/>
  <c r="N111" i="6"/>
  <c r="N119" i="6"/>
  <c r="B121" i="6"/>
  <c r="N134" i="6"/>
  <c r="N138" i="6"/>
  <c r="O109" i="6"/>
  <c r="O115" i="6"/>
  <c r="B109" i="6"/>
  <c r="N113" i="6"/>
  <c r="N116" i="6"/>
  <c r="B118" i="6"/>
  <c r="O122" i="6"/>
  <c r="O125" i="6"/>
  <c r="O129" i="6"/>
  <c r="C136" i="6"/>
  <c r="O138" i="6"/>
  <c r="P114" i="6"/>
  <c r="D116" i="6"/>
  <c r="N110" i="6"/>
  <c r="B123" i="6"/>
  <c r="N127" i="6"/>
  <c r="B136" i="6"/>
  <c r="N137" i="6"/>
  <c r="C110" i="6"/>
  <c r="C117" i="6"/>
  <c r="C121" i="6"/>
  <c r="C124" i="6"/>
  <c r="B112" i="6"/>
  <c r="N124" i="6"/>
  <c r="B129" i="6"/>
  <c r="N130" i="6"/>
  <c r="N133" i="6"/>
  <c r="O111" i="6"/>
  <c r="O118" i="6"/>
  <c r="C127" i="6"/>
  <c r="C135" i="6"/>
  <c r="X123" i="6"/>
  <c r="D128" i="6"/>
  <c r="P129" i="6"/>
  <c r="D138" i="6"/>
  <c r="Q110" i="6"/>
  <c r="N115" i="6"/>
  <c r="B117" i="6"/>
  <c r="N121" i="6"/>
  <c r="B135" i="6"/>
  <c r="C113" i="6"/>
  <c r="O114" i="6"/>
  <c r="C116" i="6"/>
  <c r="O124" i="6"/>
  <c r="O128" i="6"/>
  <c r="C131" i="6"/>
  <c r="O132" i="6"/>
  <c r="B114" i="6"/>
  <c r="N118" i="6"/>
  <c r="B120" i="6"/>
  <c r="B126" i="6"/>
  <c r="C120" i="6"/>
  <c r="O121" i="6"/>
  <c r="D109" i="6"/>
  <c r="P110" i="6"/>
  <c r="D115" i="6"/>
  <c r="P116" i="6"/>
  <c r="B111" i="6"/>
  <c r="N112" i="6"/>
  <c r="N129" i="6"/>
  <c r="N132" i="6"/>
  <c r="N136" i="6"/>
  <c r="O117" i="6"/>
  <c r="C123" i="6"/>
  <c r="C126" i="6"/>
  <c r="N109" i="6"/>
  <c r="N120" i="6"/>
  <c r="N123" i="6"/>
  <c r="B125" i="6"/>
  <c r="N126" i="6"/>
  <c r="B131" i="6"/>
  <c r="B134" i="6"/>
  <c r="B138" i="6"/>
  <c r="B115" i="6"/>
  <c r="C119" i="6"/>
  <c r="O127" i="6"/>
  <c r="C134" i="6"/>
  <c r="B119" i="6"/>
  <c r="B122" i="6"/>
  <c r="B128" i="6"/>
  <c r="N135" i="6"/>
  <c r="C109" i="6"/>
  <c r="O110" i="6"/>
  <c r="O113" i="6"/>
  <c r="C122" i="6"/>
  <c r="O136" i="6"/>
  <c r="P113" i="6"/>
  <c r="D119" i="6"/>
  <c r="P131" i="6"/>
  <c r="D135" i="6"/>
  <c r="E110" i="6"/>
  <c r="Q111" i="6"/>
  <c r="Q113" i="6"/>
  <c r="E115" i="6"/>
  <c r="E120" i="6"/>
  <c r="Q135" i="6"/>
  <c r="R113" i="6"/>
  <c r="R119" i="6"/>
  <c r="R122" i="6"/>
  <c r="F124" i="6"/>
  <c r="S115" i="6"/>
  <c r="G117" i="6"/>
  <c r="G123" i="6"/>
  <c r="T114" i="6"/>
  <c r="H127" i="6"/>
  <c r="H131" i="6"/>
  <c r="U116" i="6"/>
  <c r="U135" i="6"/>
  <c r="J112" i="6"/>
  <c r="V117" i="6"/>
  <c r="V120" i="6"/>
  <c r="J131" i="6"/>
  <c r="V133" i="6"/>
  <c r="V138" i="6"/>
  <c r="K120" i="6"/>
  <c r="W121" i="6"/>
  <c r="O133" i="6"/>
  <c r="P126" i="6"/>
  <c r="D130" i="6"/>
  <c r="P133" i="6"/>
  <c r="Q131" i="6"/>
  <c r="F109" i="6"/>
  <c r="F112" i="6"/>
  <c r="F115" i="6"/>
  <c r="R128" i="6"/>
  <c r="F130" i="6"/>
  <c r="R135" i="6"/>
  <c r="G110" i="6"/>
  <c r="S113" i="6"/>
  <c r="G116" i="6"/>
  <c r="G122" i="6"/>
  <c r="S125" i="6"/>
  <c r="G128" i="6"/>
  <c r="H109" i="6"/>
  <c r="T110" i="6"/>
  <c r="T117" i="6"/>
  <c r="H123" i="6"/>
  <c r="T128" i="6"/>
  <c r="T132" i="6"/>
  <c r="H135" i="6"/>
  <c r="I111" i="6"/>
  <c r="I124" i="6"/>
  <c r="U138" i="6"/>
  <c r="J115" i="6"/>
  <c r="J122" i="6"/>
  <c r="V124" i="6"/>
  <c r="J127" i="6"/>
  <c r="V128" i="6"/>
  <c r="V137" i="6"/>
  <c r="W109" i="6"/>
  <c r="W111" i="6"/>
  <c r="K113" i="6"/>
  <c r="K123" i="6"/>
  <c r="W124" i="6"/>
  <c r="C130" i="6"/>
  <c r="D114" i="6"/>
  <c r="E112" i="6"/>
  <c r="Q121" i="6"/>
  <c r="E126" i="6"/>
  <c r="R110" i="6"/>
  <c r="R115" i="6"/>
  <c r="R125" i="6"/>
  <c r="F127" i="6"/>
  <c r="R131" i="6"/>
  <c r="F133" i="6"/>
  <c r="F138" i="6"/>
  <c r="S120" i="6"/>
  <c r="G129" i="6"/>
  <c r="H112" i="6"/>
  <c r="H116" i="6"/>
  <c r="T124" i="6"/>
  <c r="T136" i="6"/>
  <c r="U112" i="6"/>
  <c r="I114" i="6"/>
  <c r="U115" i="6"/>
  <c r="U125" i="6"/>
  <c r="I127" i="6"/>
  <c r="I130" i="6"/>
  <c r="I133" i="6"/>
  <c r="J111" i="6"/>
  <c r="V113" i="6"/>
  <c r="V116" i="6"/>
  <c r="J118" i="6"/>
  <c r="V132" i="6"/>
  <c r="K110" i="6"/>
  <c r="P111" i="6"/>
  <c r="P119" i="6"/>
  <c r="P121" i="6"/>
  <c r="D125" i="6"/>
  <c r="P128" i="6"/>
  <c r="D132" i="6"/>
  <c r="P135" i="6"/>
  <c r="D137" i="6"/>
  <c r="P138" i="6"/>
  <c r="Q118" i="6"/>
  <c r="E123" i="6"/>
  <c r="Q127" i="6"/>
  <c r="E137" i="6"/>
  <c r="Q138" i="6"/>
  <c r="R118" i="6"/>
  <c r="F120" i="6"/>
  <c r="R121" i="6"/>
  <c r="R124" i="6"/>
  <c r="R127" i="6"/>
  <c r="R134" i="6"/>
  <c r="S112" i="6"/>
  <c r="S118" i="6"/>
  <c r="G121" i="6"/>
  <c r="S124" i="6"/>
  <c r="T113" i="6"/>
  <c r="H119" i="6"/>
  <c r="T120" i="6"/>
  <c r="H126" i="6"/>
  <c r="H130" i="6"/>
  <c r="T131" i="6"/>
  <c r="H138" i="6"/>
  <c r="U109" i="6"/>
  <c r="I117" i="6"/>
  <c r="U118" i="6"/>
  <c r="U122" i="6"/>
  <c r="U128" i="6"/>
  <c r="U131" i="6"/>
  <c r="U134" i="6"/>
  <c r="V109" i="6"/>
  <c r="O134" i="6"/>
  <c r="P117" i="6"/>
  <c r="P123" i="6"/>
  <c r="D127" i="6"/>
  <c r="D134" i="6"/>
  <c r="B132" i="6"/>
  <c r="E117" i="6"/>
  <c r="Q124" i="6"/>
  <c r="E129" i="6"/>
  <c r="E133" i="6"/>
  <c r="F111" i="6"/>
  <c r="R112" i="6"/>
  <c r="F114" i="6"/>
  <c r="F117" i="6"/>
  <c r="F126" i="6"/>
  <c r="F129" i="6"/>
  <c r="F137" i="6"/>
  <c r="G109" i="6"/>
  <c r="S111" i="6"/>
  <c r="S117" i="6"/>
  <c r="S119" i="6"/>
  <c r="G127" i="6"/>
  <c r="S130" i="6"/>
  <c r="T109" i="6"/>
  <c r="H111" i="6"/>
  <c r="H122" i="6"/>
  <c r="T127" i="6"/>
  <c r="I120" i="6"/>
  <c r="U121" i="6"/>
  <c r="I123" i="6"/>
  <c r="I129" i="6"/>
  <c r="I136" i="6"/>
  <c r="U137" i="6"/>
  <c r="V119" i="6"/>
  <c r="V127" i="6"/>
  <c r="J134" i="6"/>
  <c r="O137" i="6"/>
  <c r="P130" i="6"/>
  <c r="P137" i="6"/>
  <c r="E109" i="6"/>
  <c r="E114" i="6"/>
  <c r="Q115" i="6"/>
  <c r="Q120" i="6"/>
  <c r="E122" i="6"/>
  <c r="Q130" i="6"/>
  <c r="R109" i="6"/>
  <c r="F123" i="6"/>
  <c r="R130" i="6"/>
  <c r="F136" i="6"/>
  <c r="S123" i="6"/>
  <c r="G126" i="6"/>
  <c r="T116" i="6"/>
  <c r="T123" i="6"/>
  <c r="H129" i="6"/>
  <c r="H134" i="6"/>
  <c r="T135" i="6"/>
  <c r="U111" i="6"/>
  <c r="I113" i="6"/>
  <c r="U124" i="6"/>
  <c r="U130" i="6"/>
  <c r="V112" i="6"/>
  <c r="J114" i="6"/>
  <c r="J125" i="6"/>
  <c r="J129" i="6"/>
  <c r="J130" i="6"/>
  <c r="V136" i="6"/>
  <c r="P125" i="6"/>
  <c r="D129" i="6"/>
  <c r="P132" i="6"/>
  <c r="Q112" i="6"/>
  <c r="E119" i="6"/>
  <c r="E128" i="6"/>
  <c r="E132" i="6"/>
  <c r="Q134" i="6"/>
  <c r="F132" i="6"/>
  <c r="R133" i="6"/>
  <c r="R138" i="6"/>
  <c r="S110" i="6"/>
  <c r="G114" i="6"/>
  <c r="G120" i="6"/>
  <c r="S128" i="6"/>
  <c r="S129" i="6"/>
  <c r="T112" i="6"/>
  <c r="H115" i="6"/>
  <c r="H118" i="6"/>
  <c r="H133" i="6"/>
  <c r="I110" i="6"/>
  <c r="U114" i="6"/>
  <c r="I116" i="6"/>
  <c r="U117" i="6"/>
  <c r="I126" i="6"/>
  <c r="V115" i="6"/>
  <c r="V118" i="6"/>
  <c r="J121" i="6"/>
  <c r="V126" i="6"/>
  <c r="V131" i="6"/>
  <c r="J138" i="6"/>
  <c r="K115" i="6"/>
  <c r="W126" i="6"/>
  <c r="K128" i="6"/>
  <c r="O131" i="6"/>
  <c r="D112" i="6"/>
  <c r="D118" i="6"/>
  <c r="D122" i="6"/>
  <c r="D124" i="6"/>
  <c r="D136" i="6"/>
  <c r="E111" i="6"/>
  <c r="E125" i="6"/>
  <c r="Q126" i="6"/>
  <c r="F113" i="6"/>
  <c r="R117" i="6"/>
  <c r="F119" i="6"/>
  <c r="R120" i="6"/>
  <c r="F125" i="6"/>
  <c r="F135" i="6"/>
  <c r="G115" i="6"/>
  <c r="S122" i="6"/>
  <c r="H114" i="6"/>
  <c r="T119" i="6"/>
  <c r="H121" i="6"/>
  <c r="H125" i="6"/>
  <c r="T130" i="6"/>
  <c r="H137" i="6"/>
  <c r="T138" i="6"/>
  <c r="U120" i="6"/>
  <c r="U127" i="6"/>
  <c r="I132" i="6"/>
  <c r="U133" i="6"/>
  <c r="I135" i="6"/>
  <c r="V111" i="6"/>
  <c r="J117" i="6"/>
  <c r="V122" i="6"/>
  <c r="J128" i="6"/>
  <c r="V130" i="6"/>
  <c r="J133" i="6"/>
  <c r="V135" i="6"/>
  <c r="W116" i="6"/>
  <c r="K118" i="6"/>
  <c r="W129" i="6"/>
  <c r="K131" i="6"/>
  <c r="C132" i="6"/>
  <c r="P112" i="6"/>
  <c r="P115" i="6"/>
  <c r="P120" i="6"/>
  <c r="P127" i="6"/>
  <c r="D131" i="6"/>
  <c r="P134" i="6"/>
  <c r="E116" i="6"/>
  <c r="Q117" i="6"/>
  <c r="Q123" i="6"/>
  <c r="E131" i="6"/>
  <c r="E136" i="6"/>
  <c r="Q137" i="6"/>
  <c r="R114" i="6"/>
  <c r="F116" i="6"/>
  <c r="F122" i="6"/>
  <c r="R123" i="6"/>
  <c r="R137" i="6"/>
  <c r="S109" i="6"/>
  <c r="S116" i="6"/>
  <c r="G130" i="6"/>
  <c r="H110" i="6"/>
  <c r="T122" i="6"/>
  <c r="T126" i="6"/>
  <c r="H132" i="6"/>
  <c r="T134" i="6"/>
  <c r="I119" i="6"/>
  <c r="I122" i="6"/>
  <c r="U136" i="6"/>
  <c r="V114" i="6"/>
  <c r="J120" i="6"/>
  <c r="J124" i="6"/>
  <c r="D126" i="6"/>
  <c r="D133" i="6"/>
  <c r="Q114" i="6"/>
  <c r="E121" i="6"/>
  <c r="E135" i="6"/>
  <c r="F110" i="6"/>
  <c r="R111" i="6"/>
  <c r="F128" i="6"/>
  <c r="R129" i="6"/>
  <c r="F131" i="6"/>
  <c r="G112" i="6"/>
  <c r="G118" i="6"/>
  <c r="S121" i="6"/>
  <c r="G124" i="6"/>
  <c r="S127" i="6"/>
  <c r="T115" i="6"/>
  <c r="H117" i="6"/>
  <c r="U110" i="6"/>
  <c r="I112" i="6"/>
  <c r="I115" i="6"/>
  <c r="U123" i="6"/>
  <c r="I125" i="6"/>
  <c r="I131" i="6"/>
  <c r="J110" i="6"/>
  <c r="D110" i="6"/>
  <c r="P118" i="6"/>
  <c r="P122" i="6"/>
  <c r="P136" i="6"/>
  <c r="Q109" i="6"/>
  <c r="E113" i="6"/>
  <c r="Q122" i="6"/>
  <c r="Q129" i="6"/>
  <c r="Q132" i="6"/>
  <c r="Q133" i="6"/>
  <c r="Q136" i="6"/>
  <c r="R126" i="6"/>
  <c r="R132" i="6"/>
  <c r="S114" i="6"/>
  <c r="G119" i="6"/>
  <c r="G125" i="6"/>
  <c r="T111" i="6"/>
  <c r="H124" i="6"/>
  <c r="H128" i="6"/>
  <c r="T129" i="6"/>
  <c r="H136" i="6"/>
  <c r="T137" i="6"/>
  <c r="I109" i="6"/>
  <c r="I118" i="6"/>
  <c r="U126" i="6"/>
  <c r="I128" i="6"/>
  <c r="U129" i="6"/>
  <c r="U132" i="6"/>
  <c r="I137" i="6"/>
  <c r="I138" i="6"/>
  <c r="V110" i="6"/>
  <c r="J116" i="6"/>
  <c r="V121" i="6"/>
  <c r="V125" i="6"/>
  <c r="V129" i="6"/>
  <c r="J132" i="6"/>
  <c r="V134" i="6"/>
  <c r="J137" i="6"/>
  <c r="D113" i="6"/>
  <c r="D121" i="6"/>
  <c r="P124" i="6"/>
  <c r="Q116" i="6"/>
  <c r="E118" i="6"/>
  <c r="E124" i="6"/>
  <c r="Q125" i="6"/>
  <c r="E127" i="6"/>
  <c r="Q128" i="6"/>
  <c r="E130" i="6"/>
  <c r="E134" i="6"/>
  <c r="E138" i="6"/>
  <c r="R116" i="6"/>
  <c r="F118" i="6"/>
  <c r="F121" i="6"/>
  <c r="F134" i="6"/>
  <c r="R136" i="6"/>
  <c r="G111" i="6"/>
  <c r="G113" i="6"/>
  <c r="S126" i="6"/>
  <c r="H113" i="6"/>
  <c r="T118" i="6"/>
  <c r="H120" i="6"/>
  <c r="T121" i="6"/>
  <c r="T125" i="6"/>
  <c r="T133" i="6"/>
  <c r="U113" i="6"/>
  <c r="U119" i="6"/>
  <c r="I121" i="6"/>
  <c r="I134" i="6"/>
  <c r="J109" i="6"/>
  <c r="J113" i="6"/>
  <c r="J119" i="6"/>
  <c r="J123" i="6"/>
  <c r="J136" i="6"/>
  <c r="K111" i="6"/>
  <c r="W120" i="6"/>
  <c r="K127" i="6"/>
  <c r="W134" i="6"/>
  <c r="L109" i="6"/>
  <c r="X114" i="6"/>
  <c r="L116" i="6"/>
  <c r="X117" i="6"/>
  <c r="L120" i="6"/>
  <c r="X121" i="6"/>
  <c r="X125" i="6"/>
  <c r="X129" i="6"/>
  <c r="L131" i="6"/>
  <c r="L136" i="6"/>
  <c r="X137" i="6"/>
  <c r="M114" i="6"/>
  <c r="Y123" i="6"/>
  <c r="Y129" i="6"/>
  <c r="S136" i="6"/>
  <c r="S137" i="6"/>
  <c r="S138" i="6"/>
  <c r="M137" i="6"/>
  <c r="K114" i="6"/>
  <c r="W118" i="6"/>
  <c r="K125" i="6"/>
  <c r="W131" i="6"/>
  <c r="K136" i="6"/>
  <c r="W138" i="6"/>
  <c r="L119" i="6"/>
  <c r="L123" i="6"/>
  <c r="L132" i="6"/>
  <c r="L135" i="6"/>
  <c r="M120" i="6"/>
  <c r="M126" i="6"/>
  <c r="J126" i="6"/>
  <c r="W114" i="6"/>
  <c r="K121" i="6"/>
  <c r="W127" i="6"/>
  <c r="X110" i="6"/>
  <c r="L115" i="6"/>
  <c r="X124" i="6"/>
  <c r="Y110" i="6"/>
  <c r="M113" i="6"/>
  <c r="Y116" i="6"/>
  <c r="M119" i="6"/>
  <c r="Y122" i="6"/>
  <c r="Y128" i="6"/>
  <c r="G133" i="6"/>
  <c r="M131" i="6"/>
  <c r="W125" i="6"/>
  <c r="W133" i="6"/>
  <c r="W137" i="6"/>
  <c r="X113" i="6"/>
  <c r="X116" i="6"/>
  <c r="L118" i="6"/>
  <c r="X120" i="6"/>
  <c r="X128" i="6"/>
  <c r="L130" i="6"/>
  <c r="X133" i="6"/>
  <c r="X136" i="6"/>
  <c r="Y115" i="6"/>
  <c r="M125" i="6"/>
  <c r="G138" i="6"/>
  <c r="J135" i="6"/>
  <c r="K112" i="6"/>
  <c r="K119" i="6"/>
  <c r="K132" i="6"/>
  <c r="K135" i="6"/>
  <c r="X109" i="6"/>
  <c r="X112" i="6"/>
  <c r="L126" i="6"/>
  <c r="L138" i="6"/>
  <c r="M112" i="6"/>
  <c r="M118" i="6"/>
  <c r="Y121" i="6"/>
  <c r="Y127" i="6"/>
  <c r="W110" i="6"/>
  <c r="Y132" i="6"/>
  <c r="M135" i="6"/>
  <c r="M136" i="6"/>
  <c r="S133" i="6"/>
  <c r="K109" i="6"/>
  <c r="W112" i="6"/>
  <c r="K117" i="6"/>
  <c r="W123" i="6"/>
  <c r="K130" i="6"/>
  <c r="X132" i="6"/>
  <c r="Y114" i="6"/>
  <c r="M124" i="6"/>
  <c r="M130" i="6"/>
  <c r="S134" i="6"/>
  <c r="S135" i="6"/>
  <c r="Y138" i="6"/>
  <c r="G136" i="6"/>
  <c r="Y135" i="6"/>
  <c r="W119" i="6"/>
  <c r="K126" i="6"/>
  <c r="L114" i="6"/>
  <c r="X115" i="6"/>
  <c r="X119" i="6"/>
  <c r="L121" i="6"/>
  <c r="L122" i="6"/>
  <c r="L125" i="6"/>
  <c r="X127" i="6"/>
  <c r="L129" i="6"/>
  <c r="X131" i="6"/>
  <c r="X135" i="6"/>
  <c r="L137" i="6"/>
  <c r="Y109" i="6"/>
  <c r="M117" i="6"/>
  <c r="Y120" i="6"/>
  <c r="Y126" i="6"/>
  <c r="G137" i="6"/>
  <c r="Y131" i="6"/>
  <c r="M134" i="6"/>
  <c r="W117" i="6"/>
  <c r="K124" i="6"/>
  <c r="W130" i="6"/>
  <c r="W132" i="6"/>
  <c r="K134" i="6"/>
  <c r="W136" i="6"/>
  <c r="K138" i="6"/>
  <c r="L111" i="6"/>
  <c r="X126" i="6"/>
  <c r="X130" i="6"/>
  <c r="L133" i="6"/>
  <c r="L134" i="6"/>
  <c r="X138" i="6"/>
  <c r="Y113" i="6"/>
  <c r="Y119" i="6"/>
  <c r="M123" i="6"/>
  <c r="M129" i="6"/>
  <c r="G131" i="6"/>
  <c r="K122" i="6"/>
  <c r="W128" i="6"/>
  <c r="X111" i="6"/>
  <c r="X122" i="6"/>
  <c r="M116" i="6"/>
  <c r="Y125" i="6"/>
  <c r="M133" i="6"/>
  <c r="Y137" i="6"/>
  <c r="W115" i="6"/>
  <c r="L110" i="6"/>
  <c r="L117" i="6"/>
  <c r="X118" i="6"/>
  <c r="L124" i="6"/>
  <c r="X134" i="6"/>
  <c r="M111" i="6"/>
  <c r="Y112" i="6"/>
  <c r="Y118" i="6"/>
  <c r="M122" i="6"/>
  <c r="M128" i="6"/>
  <c r="Y136" i="6"/>
  <c r="V123" i="6"/>
  <c r="W113" i="6"/>
  <c r="K116" i="6"/>
  <c r="W122" i="6"/>
  <c r="W135" i="6"/>
  <c r="Y124" i="6"/>
  <c r="Y130" i="6"/>
  <c r="M138" i="6"/>
  <c r="G132" i="6"/>
  <c r="K129" i="6"/>
  <c r="K133" i="6"/>
  <c r="K137" i="6"/>
  <c r="L112" i="6"/>
  <c r="L113" i="6"/>
  <c r="L127" i="6"/>
  <c r="L128" i="6"/>
  <c r="M109" i="6"/>
  <c r="M110" i="6"/>
  <c r="Y111" i="6"/>
  <c r="M115" i="6"/>
  <c r="Y117" i="6"/>
  <c r="M121" i="6"/>
  <c r="M127" i="6"/>
  <c r="S131" i="6"/>
  <c r="S132" i="6"/>
  <c r="G134" i="6"/>
  <c r="G135" i="6"/>
  <c r="M132" i="6"/>
  <c r="Y134" i="6"/>
  <c r="Y133" i="6"/>
  <c r="P104" i="5"/>
  <c r="P98" i="5"/>
  <c r="P92" i="5"/>
  <c r="P86" i="5"/>
  <c r="J100" i="5"/>
  <c r="J94" i="5"/>
  <c r="J88" i="5"/>
  <c r="M98" i="5"/>
  <c r="H91" i="5"/>
  <c r="M84" i="5"/>
  <c r="M78" i="5"/>
  <c r="U101" i="5"/>
  <c r="Q94" i="5"/>
  <c r="L87" i="5"/>
  <c r="H81" i="5"/>
  <c r="H75" i="5"/>
  <c r="F98" i="5"/>
  <c r="Y90" i="5"/>
  <c r="G84" i="5"/>
  <c r="G78" i="5"/>
  <c r="N101" i="5"/>
  <c r="I94" i="5"/>
  <c r="F87" i="5"/>
  <c r="B81" i="5"/>
  <c r="B75" i="5"/>
  <c r="L94" i="5"/>
  <c r="Y103" i="5"/>
  <c r="F93" i="5"/>
  <c r="C83" i="5"/>
  <c r="U103" i="5"/>
  <c r="B93" i="5"/>
  <c r="H96" i="5"/>
  <c r="D103" i="5"/>
  <c r="D97" i="5"/>
  <c r="D91" i="5"/>
  <c r="V104" i="5"/>
  <c r="V98" i="5"/>
  <c r="V92" i="5"/>
  <c r="W103" i="5"/>
  <c r="R96" i="5"/>
  <c r="M89" i="5"/>
  <c r="Y82" i="5"/>
  <c r="Y76" i="5"/>
  <c r="D100" i="5"/>
  <c r="D94" i="5"/>
  <c r="D88" i="5"/>
  <c r="V101" i="5"/>
  <c r="V95" i="5"/>
  <c r="V89" i="5"/>
  <c r="H100" i="5"/>
  <c r="C93" i="5"/>
  <c r="B86" i="5"/>
  <c r="Y79" i="5"/>
  <c r="Q103" i="5"/>
  <c r="D98" i="5"/>
  <c r="D90" i="5"/>
  <c r="J102" i="5"/>
  <c r="V93" i="5"/>
  <c r="R102" i="5"/>
  <c r="R93" i="5"/>
  <c r="Y83" i="5"/>
  <c r="Y75" i="5"/>
  <c r="Q97" i="5"/>
  <c r="U89" i="5"/>
  <c r="T82" i="5"/>
  <c r="H76" i="5"/>
  <c r="T98" i="5"/>
  <c r="K90" i="5"/>
  <c r="G83" i="5"/>
  <c r="S76" i="5"/>
  <c r="E99" i="5"/>
  <c r="I91" i="5"/>
  <c r="B84" i="5"/>
  <c r="N77" i="5"/>
  <c r="B98" i="5"/>
  <c r="M100" i="5"/>
  <c r="Y94" i="5"/>
  <c r="U83" i="5"/>
  <c r="X102" i="5"/>
  <c r="G91" i="5"/>
  <c r="O93" i="5"/>
  <c r="K83" i="5"/>
  <c r="O104" i="5"/>
  <c r="K88" i="5"/>
  <c r="I98" i="5"/>
  <c r="J84" i="5"/>
  <c r="T102" i="5"/>
  <c r="C87" i="5"/>
  <c r="E76" i="5"/>
  <c r="F90" i="5"/>
  <c r="R78" i="5"/>
  <c r="T93" i="5"/>
  <c r="I81" i="5"/>
  <c r="T88" i="5"/>
  <c r="P77" i="5"/>
  <c r="K97" i="5"/>
  <c r="Q83" i="5"/>
  <c r="L95" i="5"/>
  <c r="E95" i="5"/>
  <c r="T94" i="5"/>
  <c r="S94" i="5"/>
  <c r="E94" i="5"/>
  <c r="U93" i="5"/>
  <c r="M93" i="5"/>
  <c r="I93" i="5"/>
  <c r="G93" i="5"/>
  <c r="S92" i="5"/>
  <c r="L92" i="5"/>
  <c r="E91" i="5"/>
  <c r="P97" i="5"/>
  <c r="P89" i="5"/>
  <c r="J101" i="5"/>
  <c r="J93" i="5"/>
  <c r="C102" i="5"/>
  <c r="M92" i="5"/>
  <c r="M83" i="5"/>
  <c r="M75" i="5"/>
  <c r="B97" i="5"/>
  <c r="G89" i="5"/>
  <c r="H82" i="5"/>
  <c r="T75" i="5"/>
  <c r="O97" i="5"/>
  <c r="T89" i="5"/>
  <c r="S82" i="5"/>
  <c r="G76" i="5"/>
  <c r="N98" i="5"/>
  <c r="S90" i="5"/>
  <c r="N83" i="5"/>
  <c r="B77" i="5"/>
  <c r="E97" i="5"/>
  <c r="O99" i="5"/>
  <c r="C94" i="5"/>
  <c r="I82" i="5"/>
  <c r="B102" i="5"/>
  <c r="K104" i="5"/>
  <c r="R92" i="5"/>
  <c r="Q82" i="5"/>
  <c r="W102" i="5"/>
  <c r="H87" i="5"/>
  <c r="X96" i="5"/>
  <c r="L83" i="5"/>
  <c r="C101" i="5"/>
  <c r="F86" i="5"/>
  <c r="I75" i="5"/>
  <c r="B89" i="5"/>
  <c r="V77" i="5"/>
  <c r="K92" i="5"/>
  <c r="R103" i="5"/>
  <c r="Q87" i="5"/>
  <c r="R76" i="5"/>
  <c r="Y95" i="5"/>
  <c r="U82" i="5"/>
  <c r="C92" i="5"/>
  <c r="B92" i="5"/>
  <c r="U91" i="5"/>
  <c r="L91" i="5"/>
  <c r="U90" i="5"/>
  <c r="T90" i="5"/>
  <c r="O90" i="5"/>
  <c r="G90" i="5"/>
  <c r="B90" i="5"/>
  <c r="S89" i="5"/>
  <c r="R89" i="5"/>
  <c r="N88" i="5"/>
  <c r="P96" i="5"/>
  <c r="D89" i="5"/>
  <c r="V100" i="5"/>
  <c r="J92" i="5"/>
  <c r="M101" i="5"/>
  <c r="W91" i="5"/>
  <c r="M82" i="5"/>
  <c r="U104" i="5"/>
  <c r="L96" i="5"/>
  <c r="Q88" i="5"/>
  <c r="T81" i="5"/>
  <c r="T104" i="5"/>
  <c r="Y96" i="5"/>
  <c r="F89" i="5"/>
  <c r="G82" i="5"/>
  <c r="S75" i="5"/>
  <c r="X97" i="5"/>
  <c r="E90" i="5"/>
  <c r="B83" i="5"/>
  <c r="N76" i="5"/>
  <c r="G96" i="5"/>
  <c r="W104" i="5"/>
  <c r="H92" i="5"/>
  <c r="O81" i="5"/>
  <c r="E101" i="5"/>
  <c r="M103" i="5"/>
  <c r="T91" i="5"/>
  <c r="W81" i="5"/>
  <c r="L101" i="5"/>
  <c r="H86" i="5"/>
  <c r="Q95" i="5"/>
  <c r="O82" i="5"/>
  <c r="Q99" i="5"/>
  <c r="E85" i="5"/>
  <c r="B104" i="5"/>
  <c r="X87" i="5"/>
  <c r="W76" i="5"/>
  <c r="C91" i="5"/>
  <c r="Y101" i="5"/>
  <c r="S86" i="5"/>
  <c r="U75" i="5"/>
  <c r="R94" i="5"/>
  <c r="V81" i="5"/>
  <c r="L89" i="5"/>
  <c r="E89" i="5"/>
  <c r="Y88" i="5"/>
  <c r="S88" i="5"/>
  <c r="L88" i="5"/>
  <c r="C88" i="5"/>
  <c r="W87" i="5"/>
  <c r="O87" i="5"/>
  <c r="N87" i="5"/>
  <c r="J87" i="5"/>
  <c r="B87" i="5"/>
  <c r="Y85" i="5"/>
  <c r="D104" i="5"/>
  <c r="D96" i="5"/>
  <c r="P88" i="5"/>
  <c r="V99" i="5"/>
  <c r="V91" i="5"/>
  <c r="W100" i="5"/>
  <c r="R90" i="5"/>
  <c r="Y81" i="5"/>
  <c r="G104" i="5"/>
  <c r="U95" i="5"/>
  <c r="B88" i="5"/>
  <c r="T80" i="5"/>
  <c r="F104" i="5"/>
  <c r="K96" i="5"/>
  <c r="O88" i="5"/>
  <c r="S81" i="5"/>
  <c r="G75" i="5"/>
  <c r="I97" i="5"/>
  <c r="N89" i="5"/>
  <c r="N82" i="5"/>
  <c r="B76" i="5"/>
  <c r="I95" i="5"/>
  <c r="C103" i="5"/>
  <c r="K91" i="5"/>
  <c r="U80" i="5"/>
  <c r="G100" i="5"/>
  <c r="O102" i="5"/>
  <c r="W90" i="5"/>
  <c r="E81" i="5"/>
  <c r="X99" i="5"/>
  <c r="J85" i="5"/>
  <c r="G94" i="5"/>
  <c r="Q81" i="5"/>
  <c r="H98" i="5"/>
  <c r="I84" i="5"/>
  <c r="M102" i="5"/>
  <c r="Y86" i="5"/>
  <c r="C76" i="5"/>
  <c r="X89" i="5"/>
  <c r="N100" i="5"/>
  <c r="S85" i="5"/>
  <c r="X104" i="5"/>
  <c r="H93" i="5"/>
  <c r="X80" i="5"/>
  <c r="U86" i="5"/>
  <c r="R86" i="5"/>
  <c r="N86" i="5"/>
  <c r="K86" i="5"/>
  <c r="W85" i="5"/>
  <c r="Q85" i="5"/>
  <c r="O85" i="5"/>
  <c r="K85" i="5"/>
  <c r="D85" i="5"/>
  <c r="X84" i="5"/>
  <c r="R84" i="5"/>
  <c r="V83" i="5"/>
  <c r="P103" i="5"/>
  <c r="P95" i="5"/>
  <c r="P87" i="5"/>
  <c r="J99" i="5"/>
  <c r="J91" i="5"/>
  <c r="R99" i="5"/>
  <c r="C90" i="5"/>
  <c r="M81" i="5"/>
  <c r="B103" i="5"/>
  <c r="G95" i="5"/>
  <c r="W86" i="5"/>
  <c r="H80" i="5"/>
  <c r="O103" i="5"/>
  <c r="T95" i="5"/>
  <c r="Y87" i="5"/>
  <c r="G81" i="5"/>
  <c r="N104" i="5"/>
  <c r="S96" i="5"/>
  <c r="X88" i="5"/>
  <c r="B82" i="5"/>
  <c r="N75" i="5"/>
  <c r="N93" i="5"/>
  <c r="F102" i="5"/>
  <c r="M90" i="5"/>
  <c r="C80" i="5"/>
  <c r="I99" i="5"/>
  <c r="R101" i="5"/>
  <c r="Y89" i="5"/>
  <c r="K80" i="5"/>
  <c r="K98" i="5"/>
  <c r="K84" i="5"/>
  <c r="X92" i="5"/>
  <c r="R80" i="5"/>
  <c r="W96" i="5"/>
  <c r="J83" i="5"/>
  <c r="Y100" i="5"/>
  <c r="X85" i="5"/>
  <c r="D75" i="5"/>
  <c r="U88" i="5"/>
  <c r="B99" i="5"/>
  <c r="U84" i="5"/>
  <c r="K103" i="5"/>
  <c r="Y91" i="5"/>
  <c r="D80" i="5"/>
  <c r="Q84" i="5"/>
  <c r="L84" i="5"/>
  <c r="F84" i="5"/>
  <c r="C84" i="5"/>
  <c r="R83" i="5"/>
  <c r="P83" i="5"/>
  <c r="I83" i="5"/>
  <c r="E83" i="5"/>
  <c r="W82" i="5"/>
  <c r="V82" i="5"/>
  <c r="R82" i="5"/>
  <c r="U81" i="5"/>
  <c r="P102" i="5"/>
  <c r="D95" i="5"/>
  <c r="D87" i="5"/>
  <c r="J98" i="5"/>
  <c r="V90" i="5"/>
  <c r="C99" i="5"/>
  <c r="W88" i="5"/>
  <c r="Y80" i="5"/>
  <c r="L102" i="5"/>
  <c r="B94" i="5"/>
  <c r="J86" i="5"/>
  <c r="T79" i="5"/>
  <c r="Y102" i="5"/>
  <c r="F95" i="5"/>
  <c r="K87" i="5"/>
  <c r="S80" i="5"/>
  <c r="X103" i="5"/>
  <c r="E96" i="5"/>
  <c r="I88" i="5"/>
  <c r="N81" i="5"/>
  <c r="I104" i="5"/>
  <c r="Q92" i="5"/>
  <c r="H101" i="5"/>
  <c r="O89" i="5"/>
  <c r="I79" i="5"/>
  <c r="L98" i="5"/>
  <c r="T100" i="5"/>
  <c r="C89" i="5"/>
  <c r="Q79" i="5"/>
  <c r="C97" i="5"/>
  <c r="O83" i="5"/>
  <c r="N91" i="5"/>
  <c r="V79" i="5"/>
  <c r="O95" i="5"/>
  <c r="L82" i="5"/>
  <c r="H99" i="5"/>
  <c r="C85" i="5"/>
  <c r="S103" i="5"/>
  <c r="U87" i="5"/>
  <c r="S97" i="5"/>
  <c r="W83" i="5"/>
  <c r="W101" i="5"/>
  <c r="Q90" i="5"/>
  <c r="E79" i="5"/>
  <c r="K82" i="5"/>
  <c r="F82" i="5"/>
  <c r="C82" i="5"/>
  <c r="X81" i="5"/>
  <c r="L81" i="5"/>
  <c r="J81" i="5"/>
  <c r="D81" i="5"/>
  <c r="C81" i="5"/>
  <c r="W80" i="5"/>
  <c r="V80" i="5"/>
  <c r="P80" i="5"/>
  <c r="X79" i="5"/>
  <c r="D102" i="5"/>
  <c r="P94" i="5"/>
  <c r="D86" i="5"/>
  <c r="V97" i="5"/>
  <c r="J90" i="5"/>
  <c r="W97" i="5"/>
  <c r="H88" i="5"/>
  <c r="M80" i="5"/>
  <c r="G101" i="5"/>
  <c r="L93" i="5"/>
  <c r="U85" i="5"/>
  <c r="H79" i="5"/>
  <c r="K102" i="5"/>
  <c r="O94" i="5"/>
  <c r="V86" i="5"/>
  <c r="G80" i="5"/>
  <c r="I103" i="5"/>
  <c r="N95" i="5"/>
  <c r="S87" i="5"/>
  <c r="N80" i="5"/>
  <c r="L103" i="5"/>
  <c r="S91" i="5"/>
  <c r="K100" i="5"/>
  <c r="R88" i="5"/>
  <c r="O78" i="5"/>
  <c r="N97" i="5"/>
  <c r="W99" i="5"/>
  <c r="F88" i="5"/>
  <c r="W78" i="5"/>
  <c r="R95" i="5"/>
  <c r="P82" i="5"/>
  <c r="I90" i="5"/>
  <c r="X78" i="5"/>
  <c r="F94" i="5"/>
  <c r="P81" i="5"/>
  <c r="Y97" i="5"/>
  <c r="D84" i="5"/>
  <c r="G102" i="5"/>
  <c r="T86" i="5"/>
  <c r="I96" i="5"/>
  <c r="X82" i="5"/>
  <c r="F100" i="5"/>
  <c r="Q89" i="5"/>
  <c r="I78" i="5"/>
  <c r="L80" i="5"/>
  <c r="J80" i="5"/>
  <c r="F80" i="5"/>
  <c r="E80" i="5"/>
  <c r="W79" i="5"/>
  <c r="R79" i="5"/>
  <c r="O79" i="5"/>
  <c r="L79" i="5"/>
  <c r="J79" i="5"/>
  <c r="F79" i="5"/>
  <c r="D79" i="5"/>
  <c r="K78" i="5"/>
  <c r="P101" i="5"/>
  <c r="P93" i="5"/>
  <c r="P85" i="5"/>
  <c r="J97" i="5"/>
  <c r="J89" i="5"/>
  <c r="H97" i="5"/>
  <c r="R87" i="5"/>
  <c r="M79" i="5"/>
  <c r="Q100" i="5"/>
  <c r="U92" i="5"/>
  <c r="H85" i="5"/>
  <c r="T78" i="5"/>
  <c r="T101" i="5"/>
  <c r="Y93" i="5"/>
  <c r="I86" i="5"/>
  <c r="S79" i="5"/>
  <c r="S102" i="5"/>
  <c r="X94" i="5"/>
  <c r="Q86" i="5"/>
  <c r="B80" i="5"/>
  <c r="N102" i="5"/>
  <c r="Y104" i="5"/>
  <c r="M99" i="5"/>
  <c r="T87" i="5"/>
  <c r="U77" i="5"/>
  <c r="Q96" i="5"/>
  <c r="Y98" i="5"/>
  <c r="I87" i="5"/>
  <c r="E78" i="5"/>
  <c r="K94" i="5"/>
  <c r="R81" i="5"/>
  <c r="I89" i="5"/>
  <c r="C78" i="5"/>
  <c r="W92" i="5"/>
  <c r="Q80" i="5"/>
  <c r="O96" i="5"/>
  <c r="F83" i="5"/>
  <c r="R100" i="5"/>
  <c r="V85" i="5"/>
  <c r="B95" i="5"/>
  <c r="D82" i="5"/>
  <c r="R104" i="5"/>
  <c r="M88" i="5"/>
  <c r="J77" i="5"/>
  <c r="C79" i="5"/>
  <c r="U78" i="5"/>
  <c r="Q78" i="5"/>
  <c r="P78" i="5"/>
  <c r="J78" i="5"/>
  <c r="F78" i="5"/>
  <c r="D78" i="5"/>
  <c r="W77" i="5"/>
  <c r="R77" i="5"/>
  <c r="Q77" i="5"/>
  <c r="O77" i="5"/>
  <c r="V76" i="5"/>
  <c r="D101" i="5"/>
  <c r="D93" i="5"/>
  <c r="J104" i="5"/>
  <c r="V96" i="5"/>
  <c r="V88" i="5"/>
  <c r="C96" i="5"/>
  <c r="E87" i="5"/>
  <c r="Y78" i="5"/>
  <c r="B100" i="5"/>
  <c r="G92" i="5"/>
  <c r="T84" i="5"/>
  <c r="H78" i="5"/>
  <c r="F101" i="5"/>
  <c r="K93" i="5"/>
  <c r="T85" i="5"/>
  <c r="G79" i="5"/>
  <c r="E102" i="5"/>
  <c r="S93" i="5"/>
  <c r="C86" i="5"/>
  <c r="N79" i="5"/>
  <c r="Q101" i="5"/>
  <c r="C104" i="5"/>
  <c r="O98" i="5"/>
  <c r="X86" i="5"/>
  <c r="C77" i="5"/>
  <c r="S95" i="5"/>
  <c r="C98" i="5"/>
  <c r="M86" i="5"/>
  <c r="K77" i="5"/>
  <c r="Y92" i="5"/>
  <c r="L104" i="5"/>
  <c r="G88" i="5"/>
  <c r="E77" i="5"/>
  <c r="M91" i="5"/>
  <c r="U79" i="5"/>
  <c r="H95" i="5"/>
  <c r="J82" i="5"/>
  <c r="F99" i="5"/>
  <c r="V84" i="5"/>
  <c r="Q93" i="5"/>
  <c r="F81" i="5"/>
  <c r="G103" i="5"/>
  <c r="M87" i="5"/>
  <c r="L76" i="5"/>
  <c r="L77" i="5"/>
  <c r="I77" i="5"/>
  <c r="F77" i="5"/>
  <c r="X76" i="5"/>
  <c r="U76" i="5"/>
  <c r="P76" i="5"/>
  <c r="O76" i="5"/>
  <c r="K76" i="5"/>
  <c r="J76" i="5"/>
  <c r="D76" i="5"/>
  <c r="X75" i="5"/>
  <c r="K75" i="5"/>
  <c r="P100" i="5"/>
  <c r="D92" i="5"/>
  <c r="V103" i="5"/>
  <c r="J96" i="5"/>
  <c r="V87" i="5"/>
  <c r="M95" i="5"/>
  <c r="O86" i="5"/>
  <c r="Y77" i="5"/>
  <c r="L99" i="5"/>
  <c r="Q91" i="5"/>
  <c r="H84" i="5"/>
  <c r="T77" i="5"/>
  <c r="O100" i="5"/>
  <c r="T92" i="5"/>
  <c r="G85" i="5"/>
  <c r="S78" i="5"/>
  <c r="X100" i="5"/>
  <c r="E93" i="5"/>
  <c r="N85" i="5"/>
  <c r="B79" i="5"/>
  <c r="S100" i="5"/>
  <c r="F103" i="5"/>
  <c r="R97" i="5"/>
  <c r="E86" i="5"/>
  <c r="I76" i="5"/>
  <c r="U94" i="5"/>
  <c r="F97" i="5"/>
  <c r="R85" i="5"/>
  <c r="Q76" i="5"/>
  <c r="R91" i="5"/>
  <c r="U102" i="5"/>
  <c r="G87" i="5"/>
  <c r="F76" i="5"/>
  <c r="H90" i="5"/>
  <c r="V78" i="5"/>
  <c r="W93" i="5"/>
  <c r="K81" i="5"/>
  <c r="T97" i="5"/>
  <c r="X83" i="5"/>
  <c r="I92" i="5"/>
  <c r="I80" i="5"/>
  <c r="S101" i="5"/>
  <c r="L86" i="5"/>
  <c r="P75" i="5"/>
  <c r="V75" i="5"/>
  <c r="R75" i="5"/>
  <c r="Q75" i="5"/>
  <c r="L75" i="5"/>
  <c r="F75" i="5"/>
  <c r="C75" i="5"/>
  <c r="Q104" i="5"/>
  <c r="E104" i="5"/>
  <c r="T103" i="5"/>
  <c r="N103" i="5"/>
  <c r="O101" i="5"/>
  <c r="P99" i="5"/>
  <c r="P91" i="5"/>
  <c r="J103" i="5"/>
  <c r="J95" i="5"/>
  <c r="M104" i="5"/>
  <c r="W94" i="5"/>
  <c r="M85" i="5"/>
  <c r="M77" i="5"/>
  <c r="U98" i="5"/>
  <c r="B91" i="5"/>
  <c r="T83" i="5"/>
  <c r="H77" i="5"/>
  <c r="Y99" i="5"/>
  <c r="F92" i="5"/>
  <c r="S84" i="5"/>
  <c r="S77" i="5"/>
  <c r="I100" i="5"/>
  <c r="N92" i="5"/>
  <c r="B85" i="5"/>
  <c r="N78" i="5"/>
  <c r="U99" i="5"/>
  <c r="H102" i="5"/>
  <c r="T96" i="5"/>
  <c r="I85" i="5"/>
  <c r="O75" i="5"/>
  <c r="X93" i="5"/>
  <c r="K95" i="5"/>
  <c r="W84" i="5"/>
  <c r="W75" i="5"/>
  <c r="N90" i="5"/>
  <c r="I101" i="5"/>
  <c r="G86" i="5"/>
  <c r="J75" i="5"/>
  <c r="H89" i="5"/>
  <c r="X77" i="5"/>
  <c r="O92" i="5"/>
  <c r="O80" i="5"/>
  <c r="M96" i="5"/>
  <c r="D83" i="5"/>
  <c r="X90" i="5"/>
  <c r="K79" i="5"/>
  <c r="E100" i="5"/>
  <c r="L85" i="5"/>
  <c r="E103" i="5"/>
  <c r="Q102" i="5"/>
  <c r="I102" i="5"/>
  <c r="X101" i="5"/>
  <c r="B101" i="5"/>
  <c r="U100" i="5"/>
  <c r="L100" i="5"/>
  <c r="C100" i="5"/>
  <c r="N99" i="5"/>
  <c r="G99" i="5"/>
  <c r="W98" i="5"/>
  <c r="M97" i="5"/>
  <c r="D99" i="5"/>
  <c r="P90" i="5"/>
  <c r="V102" i="5"/>
  <c r="V94" i="5"/>
  <c r="H103" i="5"/>
  <c r="H94" i="5"/>
  <c r="Y84" i="5"/>
  <c r="M76" i="5"/>
  <c r="G98" i="5"/>
  <c r="L90" i="5"/>
  <c r="H83" i="5"/>
  <c r="T76" i="5"/>
  <c r="K99" i="5"/>
  <c r="O91" i="5"/>
  <c r="S83" i="5"/>
  <c r="G77" i="5"/>
  <c r="S99" i="5"/>
  <c r="X91" i="5"/>
  <c r="N84" i="5"/>
  <c r="B78" i="5"/>
  <c r="X98" i="5"/>
  <c r="K101" i="5"/>
  <c r="W95" i="5"/>
  <c r="O84" i="5"/>
  <c r="S104" i="5"/>
  <c r="E92" i="5"/>
  <c r="M94" i="5"/>
  <c r="E84" i="5"/>
  <c r="E75" i="5"/>
  <c r="K89" i="5"/>
  <c r="T99" i="5"/>
  <c r="F85" i="5"/>
  <c r="H104" i="5"/>
  <c r="E88" i="5"/>
  <c r="D77" i="5"/>
  <c r="F91" i="5"/>
  <c r="P79" i="5"/>
  <c r="C95" i="5"/>
  <c r="E82" i="5"/>
  <c r="W89" i="5"/>
  <c r="L78" i="5"/>
  <c r="R98" i="5"/>
  <c r="P84" i="5"/>
  <c r="S98" i="5"/>
  <c r="Q98" i="5"/>
  <c r="E98" i="5"/>
  <c r="U97" i="5"/>
  <c r="L97" i="5"/>
  <c r="G97" i="5"/>
  <c r="U96" i="5"/>
  <c r="N96" i="5"/>
  <c r="F96" i="5"/>
  <c r="B96" i="5"/>
  <c r="X95" i="5"/>
  <c r="N94" i="5"/>
  <c r="N325" i="5"/>
  <c r="Q139" i="3"/>
  <c r="E139" i="3"/>
  <c r="Q138" i="3"/>
  <c r="E138" i="3"/>
  <c r="Q137" i="3"/>
  <c r="E137" i="3"/>
  <c r="Q136" i="3"/>
  <c r="E136" i="3"/>
  <c r="Q135" i="3"/>
  <c r="N139" i="3"/>
  <c r="B139" i="3"/>
  <c r="N138" i="3"/>
  <c r="B138" i="3"/>
  <c r="N137" i="3"/>
  <c r="B137" i="3"/>
  <c r="N136" i="3"/>
  <c r="B136" i="3"/>
  <c r="N135" i="3"/>
  <c r="B135" i="3"/>
  <c r="N134" i="3"/>
  <c r="B134" i="3"/>
  <c r="N133" i="3"/>
  <c r="B133" i="3"/>
  <c r="N132" i="3"/>
  <c r="B132" i="3"/>
  <c r="N131" i="3"/>
  <c r="B131" i="3"/>
  <c r="N130" i="3"/>
  <c r="B130" i="3"/>
  <c r="X139" i="3"/>
  <c r="L139" i="3"/>
  <c r="X138" i="3"/>
  <c r="W139" i="3"/>
  <c r="K139" i="3"/>
  <c r="W138" i="3"/>
  <c r="K138" i="3"/>
  <c r="W137" i="3"/>
  <c r="K137" i="3"/>
  <c r="W136" i="3"/>
  <c r="K136" i="3"/>
  <c r="W135" i="3"/>
  <c r="T139" i="3"/>
  <c r="H139" i="3"/>
  <c r="T138" i="3"/>
  <c r="H138" i="3"/>
  <c r="T137" i="3"/>
  <c r="H137" i="3"/>
  <c r="T136" i="3"/>
  <c r="H136" i="3"/>
  <c r="T135" i="3"/>
  <c r="H135" i="3"/>
  <c r="T134" i="3"/>
  <c r="H134" i="3"/>
  <c r="T133" i="3"/>
  <c r="H133" i="3"/>
  <c r="T132" i="3"/>
  <c r="H132" i="3"/>
  <c r="T131" i="3"/>
  <c r="H131" i="3"/>
  <c r="T130" i="3"/>
  <c r="H130" i="3"/>
  <c r="R139" i="3"/>
  <c r="F139" i="3"/>
  <c r="R138" i="3"/>
  <c r="F138" i="3"/>
  <c r="R137" i="3"/>
  <c r="F137" i="3"/>
  <c r="R136" i="3"/>
  <c r="F136" i="3"/>
  <c r="D139" i="3"/>
  <c r="G138" i="3"/>
  <c r="J137" i="3"/>
  <c r="M136" i="3"/>
  <c r="R135" i="3"/>
  <c r="C135" i="3"/>
  <c r="L134" i="3"/>
  <c r="V133" i="3"/>
  <c r="G133" i="3"/>
  <c r="Q132" i="3"/>
  <c r="C132" i="3"/>
  <c r="L131" i="3"/>
  <c r="V130" i="3"/>
  <c r="G130" i="3"/>
  <c r="R129" i="3"/>
  <c r="F129" i="3"/>
  <c r="R128" i="3"/>
  <c r="F128" i="3"/>
  <c r="R127" i="3"/>
  <c r="F127" i="3"/>
  <c r="R126" i="3"/>
  <c r="F126" i="3"/>
  <c r="R125" i="3"/>
  <c r="F125" i="3"/>
  <c r="R124" i="3"/>
  <c r="F124" i="3"/>
  <c r="R123" i="3"/>
  <c r="F123" i="3"/>
  <c r="R122" i="3"/>
  <c r="F122" i="3"/>
  <c r="R121" i="3"/>
  <c r="F121" i="3"/>
  <c r="R120" i="3"/>
  <c r="F120" i="3"/>
  <c r="R119" i="3"/>
  <c r="F119" i="3"/>
  <c r="R118" i="3"/>
  <c r="F118" i="3"/>
  <c r="R117" i="3"/>
  <c r="F117" i="3"/>
  <c r="R116" i="3"/>
  <c r="F116" i="3"/>
  <c r="R115" i="3"/>
  <c r="F115" i="3"/>
  <c r="R114" i="3"/>
  <c r="F114" i="3"/>
  <c r="R113" i="3"/>
  <c r="F113" i="3"/>
  <c r="R112" i="3"/>
  <c r="F112" i="3"/>
  <c r="R111" i="3"/>
  <c r="F111" i="3"/>
  <c r="R110" i="3"/>
  <c r="F110" i="3"/>
  <c r="C139" i="3"/>
  <c r="D138" i="3"/>
  <c r="I137" i="3"/>
  <c r="L136" i="3"/>
  <c r="P135" i="3"/>
  <c r="Y134" i="3"/>
  <c r="K134" i="3"/>
  <c r="U133" i="3"/>
  <c r="F133" i="3"/>
  <c r="P132" i="3"/>
  <c r="Y131" i="3"/>
  <c r="K131" i="3"/>
  <c r="U130" i="3"/>
  <c r="F130" i="3"/>
  <c r="Q129" i="3"/>
  <c r="E129" i="3"/>
  <c r="Q128" i="3"/>
  <c r="E128" i="3"/>
  <c r="Q127" i="3"/>
  <c r="E127" i="3"/>
  <c r="Q126" i="3"/>
  <c r="E126" i="3"/>
  <c r="Q125" i="3"/>
  <c r="E125" i="3"/>
  <c r="Q124" i="3"/>
  <c r="E124" i="3"/>
  <c r="Q123" i="3"/>
  <c r="E123" i="3"/>
  <c r="Q122" i="3"/>
  <c r="E122" i="3"/>
  <c r="Q121" i="3"/>
  <c r="E121" i="3"/>
  <c r="Q120" i="3"/>
  <c r="E120" i="3"/>
  <c r="Q119" i="3"/>
  <c r="E119" i="3"/>
  <c r="Q118" i="3"/>
  <c r="E118" i="3"/>
  <c r="Q117" i="3"/>
  <c r="E117" i="3"/>
  <c r="Q116" i="3"/>
  <c r="E116" i="3"/>
  <c r="Q115" i="3"/>
  <c r="E115" i="3"/>
  <c r="Q114" i="3"/>
  <c r="E114" i="3"/>
  <c r="Q113" i="3"/>
  <c r="E113" i="3"/>
  <c r="Q112" i="3"/>
  <c r="E112" i="3"/>
  <c r="Q111" i="3"/>
  <c r="E111" i="3"/>
  <c r="Q110" i="3"/>
  <c r="E110" i="3"/>
  <c r="Y139" i="3"/>
  <c r="Y138" i="3"/>
  <c r="C138" i="3"/>
  <c r="G137" i="3"/>
  <c r="J136" i="3"/>
  <c r="O135" i="3"/>
  <c r="X134" i="3"/>
  <c r="J134" i="3"/>
  <c r="S133" i="3"/>
  <c r="E133" i="3"/>
  <c r="O132" i="3"/>
  <c r="X131" i="3"/>
  <c r="J131" i="3"/>
  <c r="S130" i="3"/>
  <c r="E130" i="3"/>
  <c r="P129" i="3"/>
  <c r="D129" i="3"/>
  <c r="P128" i="3"/>
  <c r="D128" i="3"/>
  <c r="P127" i="3"/>
  <c r="D127" i="3"/>
  <c r="P126" i="3"/>
  <c r="D126" i="3"/>
  <c r="P125" i="3"/>
  <c r="D125" i="3"/>
  <c r="P124" i="3"/>
  <c r="D124" i="3"/>
  <c r="P123" i="3"/>
  <c r="D123" i="3"/>
  <c r="P122" i="3"/>
  <c r="D122" i="3"/>
  <c r="P121" i="3"/>
  <c r="D121" i="3"/>
  <c r="P120" i="3"/>
  <c r="D120" i="3"/>
  <c r="P119" i="3"/>
  <c r="D119" i="3"/>
  <c r="P118" i="3"/>
  <c r="D118" i="3"/>
  <c r="P117" i="3"/>
  <c r="D117" i="3"/>
  <c r="P116" i="3"/>
  <c r="D116" i="3"/>
  <c r="P115" i="3"/>
  <c r="D115" i="3"/>
  <c r="P114" i="3"/>
  <c r="D114" i="3"/>
  <c r="P113" i="3"/>
  <c r="D113" i="3"/>
  <c r="P112" i="3"/>
  <c r="D112" i="3"/>
  <c r="P111" i="3"/>
  <c r="D111" i="3"/>
  <c r="P110" i="3"/>
  <c r="D110" i="3"/>
  <c r="V139" i="3"/>
  <c r="V138" i="3"/>
  <c r="Y137" i="3"/>
  <c r="D137" i="3"/>
  <c r="I136" i="3"/>
  <c r="M135" i="3"/>
  <c r="W134" i="3"/>
  <c r="I134" i="3"/>
  <c r="R133" i="3"/>
  <c r="D133" i="3"/>
  <c r="M132" i="3"/>
  <c r="W131" i="3"/>
  <c r="I131" i="3"/>
  <c r="R130" i="3"/>
  <c r="D130" i="3"/>
  <c r="O129" i="3"/>
  <c r="C129" i="3"/>
  <c r="O128" i="3"/>
  <c r="C128" i="3"/>
  <c r="O127" i="3"/>
  <c r="C127" i="3"/>
  <c r="O126" i="3"/>
  <c r="C126" i="3"/>
  <c r="O125" i="3"/>
  <c r="C125" i="3"/>
  <c r="O124" i="3"/>
  <c r="C124" i="3"/>
  <c r="O123" i="3"/>
  <c r="C123" i="3"/>
  <c r="O122" i="3"/>
  <c r="C122" i="3"/>
  <c r="O121" i="3"/>
  <c r="C121" i="3"/>
  <c r="O120" i="3"/>
  <c r="C120" i="3"/>
  <c r="O119" i="3"/>
  <c r="C119" i="3"/>
  <c r="O118" i="3"/>
  <c r="C118" i="3"/>
  <c r="O117" i="3"/>
  <c r="C117" i="3"/>
  <c r="O116" i="3"/>
  <c r="C116" i="3"/>
  <c r="O115" i="3"/>
  <c r="C115" i="3"/>
  <c r="O114" i="3"/>
  <c r="C114" i="3"/>
  <c r="O113" i="3"/>
  <c r="C113" i="3"/>
  <c r="O112" i="3"/>
  <c r="C112" i="3"/>
  <c r="O111" i="3"/>
  <c r="C111" i="3"/>
  <c r="O110" i="3"/>
  <c r="C110" i="3"/>
  <c r="U139" i="3"/>
  <c r="U138" i="3"/>
  <c r="X137" i="3"/>
  <c r="C137" i="3"/>
  <c r="G136" i="3"/>
  <c r="L135" i="3"/>
  <c r="V134" i="3"/>
  <c r="G134" i="3"/>
  <c r="Q133" i="3"/>
  <c r="C133" i="3"/>
  <c r="L132" i="3"/>
  <c r="V131" i="3"/>
  <c r="G131" i="3"/>
  <c r="Q130" i="3"/>
  <c r="C130" i="3"/>
  <c r="N129" i="3"/>
  <c r="B129" i="3"/>
  <c r="N128" i="3"/>
  <c r="B128" i="3"/>
  <c r="N127" i="3"/>
  <c r="B127" i="3"/>
  <c r="N126" i="3"/>
  <c r="B126" i="3"/>
  <c r="N125" i="3"/>
  <c r="B125" i="3"/>
  <c r="N124" i="3"/>
  <c r="B124" i="3"/>
  <c r="N123" i="3"/>
  <c r="B123" i="3"/>
  <c r="N122" i="3"/>
  <c r="B122" i="3"/>
  <c r="N121" i="3"/>
  <c r="B121" i="3"/>
  <c r="N120" i="3"/>
  <c r="B120" i="3"/>
  <c r="N119" i="3"/>
  <c r="B119" i="3"/>
  <c r="N118" i="3"/>
  <c r="B118" i="3"/>
  <c r="N117" i="3"/>
  <c r="B117" i="3"/>
  <c r="N116" i="3"/>
  <c r="B116" i="3"/>
  <c r="N115" i="3"/>
  <c r="B115" i="3"/>
  <c r="N114" i="3"/>
  <c r="B114" i="3"/>
  <c r="N113" i="3"/>
  <c r="B113" i="3"/>
  <c r="S139" i="3"/>
  <c r="S138" i="3"/>
  <c r="V137" i="3"/>
  <c r="Y136" i="3"/>
  <c r="D136" i="3"/>
  <c r="K135" i="3"/>
  <c r="U134" i="3"/>
  <c r="F134" i="3"/>
  <c r="P133" i="3"/>
  <c r="Y132" i="3"/>
  <c r="K132" i="3"/>
  <c r="U131" i="3"/>
  <c r="F131" i="3"/>
  <c r="P130" i="3"/>
  <c r="Y129" i="3"/>
  <c r="M129" i="3"/>
  <c r="Y128" i="3"/>
  <c r="M128" i="3"/>
  <c r="Y127" i="3"/>
  <c r="M127" i="3"/>
  <c r="Y126" i="3"/>
  <c r="M126" i="3"/>
  <c r="Y125" i="3"/>
  <c r="M125" i="3"/>
  <c r="Y124" i="3"/>
  <c r="M124" i="3"/>
  <c r="Y123" i="3"/>
  <c r="M123" i="3"/>
  <c r="Y122" i="3"/>
  <c r="M122" i="3"/>
  <c r="Y121" i="3"/>
  <c r="M121" i="3"/>
  <c r="Y120" i="3"/>
  <c r="M120" i="3"/>
  <c r="Y119" i="3"/>
  <c r="M119" i="3"/>
  <c r="Y118" i="3"/>
  <c r="M118" i="3"/>
  <c r="Y117" i="3"/>
  <c r="M117" i="3"/>
  <c r="Y116" i="3"/>
  <c r="M116" i="3"/>
  <c r="Y115" i="3"/>
  <c r="M115" i="3"/>
  <c r="Y114" i="3"/>
  <c r="M114" i="3"/>
  <c r="Y113" i="3"/>
  <c r="M113" i="3"/>
  <c r="Y112" i="3"/>
  <c r="M112" i="3"/>
  <c r="Y111" i="3"/>
  <c r="M111" i="3"/>
  <c r="Y110" i="3"/>
  <c r="M110" i="3"/>
  <c r="P139" i="3"/>
  <c r="P138" i="3"/>
  <c r="U137" i="3"/>
  <c r="X136" i="3"/>
  <c r="C136" i="3"/>
  <c r="J135" i="3"/>
  <c r="S134" i="3"/>
  <c r="E134" i="3"/>
  <c r="O133" i="3"/>
  <c r="X132" i="3"/>
  <c r="J132" i="3"/>
  <c r="S131" i="3"/>
  <c r="E131" i="3"/>
  <c r="O130" i="3"/>
  <c r="X129" i="3"/>
  <c r="L129" i="3"/>
  <c r="X128" i="3"/>
  <c r="L128" i="3"/>
  <c r="X127" i="3"/>
  <c r="L127" i="3"/>
  <c r="X126" i="3"/>
  <c r="L126" i="3"/>
  <c r="X125" i="3"/>
  <c r="L125" i="3"/>
  <c r="X124" i="3"/>
  <c r="L124" i="3"/>
  <c r="X123" i="3"/>
  <c r="L123" i="3"/>
  <c r="X122" i="3"/>
  <c r="L122" i="3"/>
  <c r="X121" i="3"/>
  <c r="L121" i="3"/>
  <c r="X120" i="3"/>
  <c r="L120" i="3"/>
  <c r="X119" i="3"/>
  <c r="L119" i="3"/>
  <c r="X118" i="3"/>
  <c r="L118" i="3"/>
  <c r="X117" i="3"/>
  <c r="L117" i="3"/>
  <c r="X116" i="3"/>
  <c r="L116" i="3"/>
  <c r="X115" i="3"/>
  <c r="L115" i="3"/>
  <c r="X114" i="3"/>
  <c r="L114" i="3"/>
  <c r="X113" i="3"/>
  <c r="L113" i="3"/>
  <c r="X112" i="3"/>
  <c r="L112" i="3"/>
  <c r="X111" i="3"/>
  <c r="L111" i="3"/>
  <c r="X110" i="3"/>
  <c r="L110" i="3"/>
  <c r="O139" i="3"/>
  <c r="O138" i="3"/>
  <c r="S137" i="3"/>
  <c r="V136" i="3"/>
  <c r="Y135" i="3"/>
  <c r="I135" i="3"/>
  <c r="R134" i="3"/>
  <c r="D134" i="3"/>
  <c r="M133" i="3"/>
  <c r="W132" i="3"/>
  <c r="I132" i="3"/>
  <c r="R131" i="3"/>
  <c r="D131" i="3"/>
  <c r="M130" i="3"/>
  <c r="W129" i="3"/>
  <c r="K129" i="3"/>
  <c r="W128" i="3"/>
  <c r="K128" i="3"/>
  <c r="W127" i="3"/>
  <c r="K127" i="3"/>
  <c r="W126" i="3"/>
  <c r="K126" i="3"/>
  <c r="W125" i="3"/>
  <c r="K125" i="3"/>
  <c r="W124" i="3"/>
  <c r="K124" i="3"/>
  <c r="W123" i="3"/>
  <c r="K123" i="3"/>
  <c r="W122" i="3"/>
  <c r="K122" i="3"/>
  <c r="W121" i="3"/>
  <c r="K121" i="3"/>
  <c r="W120" i="3"/>
  <c r="K120" i="3"/>
  <c r="W119" i="3"/>
  <c r="K119" i="3"/>
  <c r="W118" i="3"/>
  <c r="K118" i="3"/>
  <c r="W117" i="3"/>
  <c r="K117" i="3"/>
  <c r="W116" i="3"/>
  <c r="K116" i="3"/>
  <c r="W115" i="3"/>
  <c r="K115" i="3"/>
  <c r="W114" i="3"/>
  <c r="K114" i="3"/>
  <c r="W113" i="3"/>
  <c r="K113" i="3"/>
  <c r="W112" i="3"/>
  <c r="K112" i="3"/>
  <c r="W111" i="3"/>
  <c r="K111" i="3"/>
  <c r="W110" i="3"/>
  <c r="K110" i="3"/>
  <c r="M139" i="3"/>
  <c r="M138" i="3"/>
  <c r="P137" i="3"/>
  <c r="U136" i="3"/>
  <c r="X135" i="3"/>
  <c r="G135" i="3"/>
  <c r="Q134" i="3"/>
  <c r="C134" i="3"/>
  <c r="L133" i="3"/>
  <c r="V132" i="3"/>
  <c r="G132" i="3"/>
  <c r="Q131" i="3"/>
  <c r="C131" i="3"/>
  <c r="L130" i="3"/>
  <c r="V129" i="3"/>
  <c r="J129" i="3"/>
  <c r="V128" i="3"/>
  <c r="J128" i="3"/>
  <c r="V127" i="3"/>
  <c r="J127" i="3"/>
  <c r="V126" i="3"/>
  <c r="J126" i="3"/>
  <c r="V125" i="3"/>
  <c r="J125" i="3"/>
  <c r="V124" i="3"/>
  <c r="J124" i="3"/>
  <c r="V123" i="3"/>
  <c r="J123" i="3"/>
  <c r="V122" i="3"/>
  <c r="J122" i="3"/>
  <c r="V121" i="3"/>
  <c r="J121" i="3"/>
  <c r="V120" i="3"/>
  <c r="J120" i="3"/>
  <c r="V119" i="3"/>
  <c r="J119" i="3"/>
  <c r="V118" i="3"/>
  <c r="J118" i="3"/>
  <c r="V117" i="3"/>
  <c r="J117" i="3"/>
  <c r="V116" i="3"/>
  <c r="J116" i="3"/>
  <c r="V115" i="3"/>
  <c r="J115" i="3"/>
  <c r="V114" i="3"/>
  <c r="J114" i="3"/>
  <c r="V113" i="3"/>
  <c r="J113" i="3"/>
  <c r="V112" i="3"/>
  <c r="J112" i="3"/>
  <c r="V111" i="3"/>
  <c r="J111" i="3"/>
  <c r="V110" i="3"/>
  <c r="J110" i="3"/>
  <c r="J139" i="3"/>
  <c r="L138" i="3"/>
  <c r="O137" i="3"/>
  <c r="S136" i="3"/>
  <c r="V135" i="3"/>
  <c r="F135" i="3"/>
  <c r="P134" i="3"/>
  <c r="Y133" i="3"/>
  <c r="K133" i="3"/>
  <c r="U132" i="3"/>
  <c r="F132" i="3"/>
  <c r="P131" i="3"/>
  <c r="Y130" i="3"/>
  <c r="K130" i="3"/>
  <c r="U129" i="3"/>
  <c r="I129" i="3"/>
  <c r="U128" i="3"/>
  <c r="I128" i="3"/>
  <c r="U127" i="3"/>
  <c r="I127" i="3"/>
  <c r="U126" i="3"/>
  <c r="I126" i="3"/>
  <c r="U125" i="3"/>
  <c r="I125" i="3"/>
  <c r="U124" i="3"/>
  <c r="I124" i="3"/>
  <c r="U123" i="3"/>
  <c r="I123" i="3"/>
  <c r="U122" i="3"/>
  <c r="I122" i="3"/>
  <c r="U121" i="3"/>
  <c r="I121" i="3"/>
  <c r="U120" i="3"/>
  <c r="I120" i="3"/>
  <c r="U119" i="3"/>
  <c r="I119" i="3"/>
  <c r="U118" i="3"/>
  <c r="I118" i="3"/>
  <c r="U117" i="3"/>
  <c r="I117" i="3"/>
  <c r="U116" i="3"/>
  <c r="I116" i="3"/>
  <c r="U115" i="3"/>
  <c r="I115" i="3"/>
  <c r="U114" i="3"/>
  <c r="I114" i="3"/>
  <c r="U113" i="3"/>
  <c r="I113" i="3"/>
  <c r="U112" i="3"/>
  <c r="I112" i="3"/>
  <c r="U111" i="3"/>
  <c r="I111" i="3"/>
  <c r="U110" i="3"/>
  <c r="I110" i="3"/>
  <c r="I139" i="3"/>
  <c r="J138" i="3"/>
  <c r="M137" i="3"/>
  <c r="P136" i="3"/>
  <c r="U135" i="3"/>
  <c r="E135" i="3"/>
  <c r="O134" i="3"/>
  <c r="X133" i="3"/>
  <c r="J133" i="3"/>
  <c r="S132" i="3"/>
  <c r="E132" i="3"/>
  <c r="O131" i="3"/>
  <c r="X130" i="3"/>
  <c r="J130" i="3"/>
  <c r="T129" i="3"/>
  <c r="H129" i="3"/>
  <c r="T128" i="3"/>
  <c r="H128" i="3"/>
  <c r="T127" i="3"/>
  <c r="H127" i="3"/>
  <c r="T126" i="3"/>
  <c r="H126" i="3"/>
  <c r="T125" i="3"/>
  <c r="H125" i="3"/>
  <c r="T124" i="3"/>
  <c r="H124" i="3"/>
  <c r="T123" i="3"/>
  <c r="H123" i="3"/>
  <c r="T122" i="3"/>
  <c r="H122" i="3"/>
  <c r="T121" i="3"/>
  <c r="H121" i="3"/>
  <c r="T120" i="3"/>
  <c r="H120" i="3"/>
  <c r="T119" i="3"/>
  <c r="H119" i="3"/>
  <c r="T118" i="3"/>
  <c r="H118" i="3"/>
  <c r="T117" i="3"/>
  <c r="H117" i="3"/>
  <c r="T116" i="3"/>
  <c r="H116" i="3"/>
  <c r="T115" i="3"/>
  <c r="H115" i="3"/>
  <c r="T114" i="3"/>
  <c r="H114" i="3"/>
  <c r="T113" i="3"/>
  <c r="H113" i="3"/>
  <c r="T112" i="3"/>
  <c r="G139" i="3"/>
  <c r="I138" i="3"/>
  <c r="L137" i="3"/>
  <c r="O136" i="3"/>
  <c r="S135" i="3"/>
  <c r="D135" i="3"/>
  <c r="M134" i="3"/>
  <c r="W133" i="3"/>
  <c r="I133" i="3"/>
  <c r="R132" i="3"/>
  <c r="D132" i="3"/>
  <c r="M131" i="3"/>
  <c r="W130" i="3"/>
  <c r="I130" i="3"/>
  <c r="S129" i="3"/>
  <c r="G129" i="3"/>
  <c r="S128" i="3"/>
  <c r="G128" i="3"/>
  <c r="S127" i="3"/>
  <c r="G127" i="3"/>
  <c r="S126" i="3"/>
  <c r="G126" i="3"/>
  <c r="S125" i="3"/>
  <c r="G125" i="3"/>
  <c r="S124" i="3"/>
  <c r="G124" i="3"/>
  <c r="S123" i="3"/>
  <c r="G123" i="3"/>
  <c r="S122" i="3"/>
  <c r="G122" i="3"/>
  <c r="S121" i="3"/>
  <c r="G121" i="3"/>
  <c r="S120" i="3"/>
  <c r="G120" i="3"/>
  <c r="S119" i="3"/>
  <c r="G119" i="3"/>
  <c r="S118" i="3"/>
  <c r="G118" i="3"/>
  <c r="S117" i="3"/>
  <c r="G117" i="3"/>
  <c r="S116" i="3"/>
  <c r="G116" i="3"/>
  <c r="S115" i="3"/>
  <c r="G115" i="3"/>
  <c r="S114" i="3"/>
  <c r="G114" i="3"/>
  <c r="S113" i="3"/>
  <c r="G113" i="3"/>
  <c r="S112" i="3"/>
  <c r="G112" i="3"/>
  <c r="S111" i="3"/>
  <c r="G111" i="3"/>
  <c r="S110" i="3"/>
  <c r="G110" i="3"/>
  <c r="B111" i="3"/>
  <c r="N111" i="3"/>
  <c r="B112" i="3"/>
  <c r="H110" i="3"/>
  <c r="N112" i="3"/>
  <c r="T110" i="3"/>
  <c r="H111" i="3"/>
  <c r="T111" i="3"/>
  <c r="H112" i="3"/>
  <c r="B110" i="3"/>
  <c r="N110" i="3"/>
  <c r="K364" i="6"/>
  <c r="R37" i="4"/>
  <c r="F37" i="4"/>
  <c r="R36" i="4"/>
  <c r="F36" i="4"/>
  <c r="R35" i="4"/>
  <c r="F35" i="4"/>
  <c r="R34" i="4"/>
  <c r="F34" i="4"/>
  <c r="R33" i="4"/>
  <c r="F33" i="4"/>
  <c r="R32" i="4"/>
  <c r="F32" i="4"/>
  <c r="R31" i="4"/>
  <c r="F31" i="4"/>
  <c r="R30" i="4"/>
  <c r="F30" i="4"/>
  <c r="R29" i="4"/>
  <c r="Y37" i="4"/>
  <c r="M37" i="4"/>
  <c r="Y36" i="4"/>
  <c r="M36" i="4"/>
  <c r="Y35" i="4"/>
  <c r="M35" i="4"/>
  <c r="Y34" i="4"/>
  <c r="M34" i="4"/>
  <c r="Y33" i="4"/>
  <c r="M33" i="4"/>
  <c r="Y32" i="4"/>
  <c r="M32" i="4"/>
  <c r="Y31" i="4"/>
  <c r="M31" i="4"/>
  <c r="Y30" i="4"/>
  <c r="M30" i="4"/>
  <c r="Y29" i="4"/>
  <c r="M29" i="4"/>
  <c r="Y28" i="4"/>
  <c r="M28" i="4"/>
  <c r="Y27" i="4"/>
  <c r="M27" i="4"/>
  <c r="Y26" i="4"/>
  <c r="M26" i="4"/>
  <c r="Y25" i="4"/>
  <c r="M25" i="4"/>
  <c r="Y24" i="4"/>
  <c r="M24" i="4"/>
  <c r="Y23" i="4"/>
  <c r="M23" i="4"/>
  <c r="Y22" i="4"/>
  <c r="M22" i="4"/>
  <c r="X37" i="4"/>
  <c r="L37" i="4"/>
  <c r="X36" i="4"/>
  <c r="L36" i="4"/>
  <c r="X35" i="4"/>
  <c r="L35" i="4"/>
  <c r="X34" i="4"/>
  <c r="L34" i="4"/>
  <c r="X33" i="4"/>
  <c r="L33" i="4"/>
  <c r="X32" i="4"/>
  <c r="L32" i="4"/>
  <c r="X31" i="4"/>
  <c r="L31" i="4"/>
  <c r="X30" i="4"/>
  <c r="L30" i="4"/>
  <c r="X29" i="4"/>
  <c r="L29" i="4"/>
  <c r="S37" i="4"/>
  <c r="G37" i="4"/>
  <c r="S36" i="4"/>
  <c r="G36" i="4"/>
  <c r="S35" i="4"/>
  <c r="G35" i="4"/>
  <c r="S34" i="4"/>
  <c r="G34" i="4"/>
  <c r="S33" i="4"/>
  <c r="G33" i="4"/>
  <c r="S32" i="4"/>
  <c r="G32" i="4"/>
  <c r="S31" i="4"/>
  <c r="G31" i="4"/>
  <c r="S30" i="4"/>
  <c r="G30" i="4"/>
  <c r="S29" i="4"/>
  <c r="G29" i="4"/>
  <c r="S28" i="4"/>
  <c r="G28" i="4"/>
  <c r="S27" i="4"/>
  <c r="G27" i="4"/>
  <c r="S26" i="4"/>
  <c r="G26" i="4"/>
  <c r="S25" i="4"/>
  <c r="G25" i="4"/>
  <c r="S24" i="4"/>
  <c r="G24" i="4"/>
  <c r="S23" i="4"/>
  <c r="G23" i="4"/>
  <c r="S22" i="4"/>
  <c r="G22" i="4"/>
  <c r="S21" i="4"/>
  <c r="V37" i="4"/>
  <c r="D37" i="4"/>
  <c r="J36" i="4"/>
  <c r="P35" i="4"/>
  <c r="V34" i="4"/>
  <c r="D34" i="4"/>
  <c r="J33" i="4"/>
  <c r="P32" i="4"/>
  <c r="V31" i="4"/>
  <c r="D31" i="4"/>
  <c r="J30" i="4"/>
  <c r="P29" i="4"/>
  <c r="X28" i="4"/>
  <c r="J28" i="4"/>
  <c r="T27" i="4"/>
  <c r="E27" i="4"/>
  <c r="O26" i="4"/>
  <c r="X25" i="4"/>
  <c r="J25" i="4"/>
  <c r="T24" i="4"/>
  <c r="E24" i="4"/>
  <c r="O23" i="4"/>
  <c r="X22" i="4"/>
  <c r="J22" i="4"/>
  <c r="U21" i="4"/>
  <c r="H21" i="4"/>
  <c r="T20" i="4"/>
  <c r="H20" i="4"/>
  <c r="T19" i="4"/>
  <c r="H19" i="4"/>
  <c r="T18" i="4"/>
  <c r="H18" i="4"/>
  <c r="T17" i="4"/>
  <c r="H17" i="4"/>
  <c r="T16" i="4"/>
  <c r="H16" i="4"/>
  <c r="T15" i="4"/>
  <c r="H15" i="4"/>
  <c r="T14" i="4"/>
  <c r="H14" i="4"/>
  <c r="T13" i="4"/>
  <c r="H13" i="4"/>
  <c r="T12" i="4"/>
  <c r="H12" i="4"/>
  <c r="T11" i="4"/>
  <c r="H11" i="4"/>
  <c r="T10" i="4"/>
  <c r="H10" i="4"/>
  <c r="T9" i="4"/>
  <c r="H9" i="4"/>
  <c r="T8" i="4"/>
  <c r="H8" i="4"/>
  <c r="T7" i="4"/>
  <c r="H7" i="4"/>
  <c r="U37" i="4"/>
  <c r="C37" i="4"/>
  <c r="I36" i="4"/>
  <c r="O35" i="4"/>
  <c r="U34" i="4"/>
  <c r="C34" i="4"/>
  <c r="I33" i="4"/>
  <c r="O32" i="4"/>
  <c r="U31" i="4"/>
  <c r="C31" i="4"/>
  <c r="I30" i="4"/>
  <c r="O29" i="4"/>
  <c r="W28" i="4"/>
  <c r="I28" i="4"/>
  <c r="R27" i="4"/>
  <c r="D27" i="4"/>
  <c r="N26" i="4"/>
  <c r="W25" i="4"/>
  <c r="I25" i="4"/>
  <c r="R24" i="4"/>
  <c r="D24" i="4"/>
  <c r="N23" i="4"/>
  <c r="W22" i="4"/>
  <c r="I22" i="4"/>
  <c r="T21" i="4"/>
  <c r="G21" i="4"/>
  <c r="S20" i="4"/>
  <c r="G20" i="4"/>
  <c r="S19" i="4"/>
  <c r="G19" i="4"/>
  <c r="S18" i="4"/>
  <c r="G18" i="4"/>
  <c r="S17" i="4"/>
  <c r="G17" i="4"/>
  <c r="S16" i="4"/>
  <c r="G16" i="4"/>
  <c r="S15" i="4"/>
  <c r="G15" i="4"/>
  <c r="S14" i="4"/>
  <c r="G14" i="4"/>
  <c r="S13" i="4"/>
  <c r="G13" i="4"/>
  <c r="S12" i="4"/>
  <c r="G12" i="4"/>
  <c r="S11" i="4"/>
  <c r="G11" i="4"/>
  <c r="S10" i="4"/>
  <c r="G10" i="4"/>
  <c r="S9" i="4"/>
  <c r="G9" i="4"/>
  <c r="S8" i="4"/>
  <c r="G8" i="4"/>
  <c r="S7" i="4"/>
  <c r="G7" i="4"/>
  <c r="T37" i="4"/>
  <c r="B37" i="4"/>
  <c r="H36" i="4"/>
  <c r="N35" i="4"/>
  <c r="T34" i="4"/>
  <c r="B34" i="4"/>
  <c r="H33" i="4"/>
  <c r="N32" i="4"/>
  <c r="T31" i="4"/>
  <c r="B31" i="4"/>
  <c r="H30" i="4"/>
  <c r="N29" i="4"/>
  <c r="V28" i="4"/>
  <c r="H28" i="4"/>
  <c r="Q27" i="4"/>
  <c r="C27" i="4"/>
  <c r="L26" i="4"/>
  <c r="V25" i="4"/>
  <c r="H25" i="4"/>
  <c r="Q24" i="4"/>
  <c r="C24" i="4"/>
  <c r="L23" i="4"/>
  <c r="V22" i="4"/>
  <c r="H22" i="4"/>
  <c r="R21" i="4"/>
  <c r="F21" i="4"/>
  <c r="R20" i="4"/>
  <c r="F20" i="4"/>
  <c r="R19" i="4"/>
  <c r="F19" i="4"/>
  <c r="R18" i="4"/>
  <c r="F18" i="4"/>
  <c r="R17" i="4"/>
  <c r="F17" i="4"/>
  <c r="R16" i="4"/>
  <c r="F16" i="4"/>
  <c r="R15" i="4"/>
  <c r="F15" i="4"/>
  <c r="R14" i="4"/>
  <c r="F14" i="4"/>
  <c r="R13" i="4"/>
  <c r="F13" i="4"/>
  <c r="R12" i="4"/>
  <c r="F12" i="4"/>
  <c r="R11" i="4"/>
  <c r="F11" i="4"/>
  <c r="R10" i="4"/>
  <c r="F10" i="4"/>
  <c r="R9" i="4"/>
  <c r="F9" i="4"/>
  <c r="R8" i="4"/>
  <c r="F8" i="4"/>
  <c r="R7" i="4"/>
  <c r="F7" i="4"/>
  <c r="Q37" i="4"/>
  <c r="W36" i="4"/>
  <c r="E36" i="4"/>
  <c r="K35" i="4"/>
  <c r="Q34" i="4"/>
  <c r="W33" i="4"/>
  <c r="E33" i="4"/>
  <c r="K32" i="4"/>
  <c r="Q31" i="4"/>
  <c r="W30" i="4"/>
  <c r="E30" i="4"/>
  <c r="K29" i="4"/>
  <c r="U28" i="4"/>
  <c r="F28" i="4"/>
  <c r="P27" i="4"/>
  <c r="B27" i="4"/>
  <c r="K26" i="4"/>
  <c r="U25" i="4"/>
  <c r="F25" i="4"/>
  <c r="P24" i="4"/>
  <c r="B24" i="4"/>
  <c r="K23" i="4"/>
  <c r="U22" i="4"/>
  <c r="F22" i="4"/>
  <c r="Q21" i="4"/>
  <c r="E21" i="4"/>
  <c r="Q20" i="4"/>
  <c r="E20" i="4"/>
  <c r="Q19" i="4"/>
  <c r="E19" i="4"/>
  <c r="Q18" i="4"/>
  <c r="E18" i="4"/>
  <c r="Q17" i="4"/>
  <c r="E17" i="4"/>
  <c r="Q16" i="4"/>
  <c r="E16" i="4"/>
  <c r="Q15" i="4"/>
  <c r="E15" i="4"/>
  <c r="Q14" i="4"/>
  <c r="E14" i="4"/>
  <c r="Q13" i="4"/>
  <c r="E13" i="4"/>
  <c r="Q12" i="4"/>
  <c r="E12" i="4"/>
  <c r="Q11" i="4"/>
  <c r="E11" i="4"/>
  <c r="Q10" i="4"/>
  <c r="E10" i="4"/>
  <c r="Q9" i="4"/>
  <c r="E9" i="4"/>
  <c r="Q8" i="4"/>
  <c r="E8" i="4"/>
  <c r="Q7" i="4"/>
  <c r="E7" i="4"/>
  <c r="P37" i="4"/>
  <c r="V36" i="4"/>
  <c r="D36" i="4"/>
  <c r="J35" i="4"/>
  <c r="P34" i="4"/>
  <c r="V33" i="4"/>
  <c r="D33" i="4"/>
  <c r="J32" i="4"/>
  <c r="P31" i="4"/>
  <c r="V30" i="4"/>
  <c r="D30" i="4"/>
  <c r="J29" i="4"/>
  <c r="T28" i="4"/>
  <c r="E28" i="4"/>
  <c r="O27" i="4"/>
  <c r="X26" i="4"/>
  <c r="J26" i="4"/>
  <c r="T25" i="4"/>
  <c r="E25" i="4"/>
  <c r="O24" i="4"/>
  <c r="X23" i="4"/>
  <c r="J23" i="4"/>
  <c r="T22" i="4"/>
  <c r="E22" i="4"/>
  <c r="P21" i="4"/>
  <c r="D21" i="4"/>
  <c r="P20" i="4"/>
  <c r="D20" i="4"/>
  <c r="P19" i="4"/>
  <c r="D19" i="4"/>
  <c r="P18" i="4"/>
  <c r="D18" i="4"/>
  <c r="P17" i="4"/>
  <c r="D17" i="4"/>
  <c r="P16" i="4"/>
  <c r="D16" i="4"/>
  <c r="P15" i="4"/>
  <c r="D15" i="4"/>
  <c r="P14" i="4"/>
  <c r="D14" i="4"/>
  <c r="P13" i="4"/>
  <c r="D13" i="4"/>
  <c r="P12" i="4"/>
  <c r="D12" i="4"/>
  <c r="P11" i="4"/>
  <c r="D11" i="4"/>
  <c r="P10" i="4"/>
  <c r="D10" i="4"/>
  <c r="P9" i="4"/>
  <c r="D9" i="4"/>
  <c r="P8" i="4"/>
  <c r="D8" i="4"/>
  <c r="P7" i="4"/>
  <c r="D7" i="4"/>
  <c r="O37" i="4"/>
  <c r="U36" i="4"/>
  <c r="C36" i="4"/>
  <c r="I35" i="4"/>
  <c r="O34" i="4"/>
  <c r="U33" i="4"/>
  <c r="C33" i="4"/>
  <c r="I32" i="4"/>
  <c r="O31" i="4"/>
  <c r="U30" i="4"/>
  <c r="C30" i="4"/>
  <c r="I29" i="4"/>
  <c r="R28" i="4"/>
  <c r="D28" i="4"/>
  <c r="N27" i="4"/>
  <c r="W26" i="4"/>
  <c r="I26" i="4"/>
  <c r="R25" i="4"/>
  <c r="D25" i="4"/>
  <c r="N24" i="4"/>
  <c r="W23" i="4"/>
  <c r="I23" i="4"/>
  <c r="R22" i="4"/>
  <c r="D22" i="4"/>
  <c r="O21" i="4"/>
  <c r="C21" i="4"/>
  <c r="O20" i="4"/>
  <c r="C20" i="4"/>
  <c r="O19" i="4"/>
  <c r="C19" i="4"/>
  <c r="O18" i="4"/>
  <c r="C18" i="4"/>
  <c r="O17" i="4"/>
  <c r="C17" i="4"/>
  <c r="O16" i="4"/>
  <c r="C16" i="4"/>
  <c r="O15" i="4"/>
  <c r="C15" i="4"/>
  <c r="O14" i="4"/>
  <c r="C14" i="4"/>
  <c r="O13" i="4"/>
  <c r="C13" i="4"/>
  <c r="O12" i="4"/>
  <c r="C12" i="4"/>
  <c r="O11" i="4"/>
  <c r="C11" i="4"/>
  <c r="O10" i="4"/>
  <c r="C10" i="4"/>
  <c r="O9" i="4"/>
  <c r="C9" i="4"/>
  <c r="O8" i="4"/>
  <c r="C8" i="4"/>
  <c r="O7" i="4"/>
  <c r="C7" i="4"/>
  <c r="N37" i="4"/>
  <c r="T36" i="4"/>
  <c r="B36" i="4"/>
  <c r="H35" i="4"/>
  <c r="N34" i="4"/>
  <c r="T33" i="4"/>
  <c r="B33" i="4"/>
  <c r="H32" i="4"/>
  <c r="N31" i="4"/>
  <c r="T30" i="4"/>
  <c r="B30" i="4"/>
  <c r="H29" i="4"/>
  <c r="Q28" i="4"/>
  <c r="C28" i="4"/>
  <c r="L27" i="4"/>
  <c r="V26" i="4"/>
  <c r="H26" i="4"/>
  <c r="Q25" i="4"/>
  <c r="C25" i="4"/>
  <c r="L24" i="4"/>
  <c r="V23" i="4"/>
  <c r="H23" i="4"/>
  <c r="Q22" i="4"/>
  <c r="C22" i="4"/>
  <c r="N21" i="4"/>
  <c r="B21" i="4"/>
  <c r="N20" i="4"/>
  <c r="B20" i="4"/>
  <c r="N19" i="4"/>
  <c r="B19" i="4"/>
  <c r="N18" i="4"/>
  <c r="B18" i="4"/>
  <c r="N17" i="4"/>
  <c r="B17" i="4"/>
  <c r="N16" i="4"/>
  <c r="B16" i="4"/>
  <c r="N15" i="4"/>
  <c r="B15" i="4"/>
  <c r="N14" i="4"/>
  <c r="B14" i="4"/>
  <c r="N13" i="4"/>
  <c r="B13" i="4"/>
  <c r="N12" i="4"/>
  <c r="B12" i="4"/>
  <c r="N11" i="4"/>
  <c r="B11" i="4"/>
  <c r="N10" i="4"/>
  <c r="B10" i="4"/>
  <c r="N9" i="4"/>
  <c r="B9" i="4"/>
  <c r="N8" i="4"/>
  <c r="B8" i="4"/>
  <c r="N7" i="4"/>
  <c r="B7" i="4"/>
  <c r="K37" i="4"/>
  <c r="Q36" i="4"/>
  <c r="W35" i="4"/>
  <c r="E35" i="4"/>
  <c r="K34" i="4"/>
  <c r="Q33" i="4"/>
  <c r="W32" i="4"/>
  <c r="E32" i="4"/>
  <c r="K31" i="4"/>
  <c r="Q30" i="4"/>
  <c r="W29" i="4"/>
  <c r="F29" i="4"/>
  <c r="P28" i="4"/>
  <c r="B28" i="4"/>
  <c r="K27" i="4"/>
  <c r="U26" i="4"/>
  <c r="F26" i="4"/>
  <c r="P25" i="4"/>
  <c r="B25" i="4"/>
  <c r="K24" i="4"/>
  <c r="U23" i="4"/>
  <c r="F23" i="4"/>
  <c r="P22" i="4"/>
  <c r="B22" i="4"/>
  <c r="M21" i="4"/>
  <c r="Y20" i="4"/>
  <c r="M20" i="4"/>
  <c r="Y19" i="4"/>
  <c r="M19" i="4"/>
  <c r="Y18" i="4"/>
  <c r="M18" i="4"/>
  <c r="Y17" i="4"/>
  <c r="M17" i="4"/>
  <c r="Y16" i="4"/>
  <c r="M16" i="4"/>
  <c r="Y15" i="4"/>
  <c r="M15" i="4"/>
  <c r="Y14" i="4"/>
  <c r="M14" i="4"/>
  <c r="Y13" i="4"/>
  <c r="M13" i="4"/>
  <c r="Y12" i="4"/>
  <c r="M12" i="4"/>
  <c r="Y11" i="4"/>
  <c r="M11" i="4"/>
  <c r="Y10" i="4"/>
  <c r="M10" i="4"/>
  <c r="Y9" i="4"/>
  <c r="M9" i="4"/>
  <c r="Y8" i="4"/>
  <c r="M8" i="4"/>
  <c r="Y7" i="4"/>
  <c r="M7" i="4"/>
  <c r="J37" i="4"/>
  <c r="P36" i="4"/>
  <c r="V35" i="4"/>
  <c r="D35" i="4"/>
  <c r="J34" i="4"/>
  <c r="P33" i="4"/>
  <c r="V32" i="4"/>
  <c r="D32" i="4"/>
  <c r="J31" i="4"/>
  <c r="P30" i="4"/>
  <c r="V29" i="4"/>
  <c r="E29" i="4"/>
  <c r="O28" i="4"/>
  <c r="X27" i="4"/>
  <c r="J27" i="4"/>
  <c r="T26" i="4"/>
  <c r="E26" i="4"/>
  <c r="O25" i="4"/>
  <c r="X24" i="4"/>
  <c r="J24" i="4"/>
  <c r="T23" i="4"/>
  <c r="E23" i="4"/>
  <c r="O22" i="4"/>
  <c r="Y21" i="4"/>
  <c r="L21" i="4"/>
  <c r="X20" i="4"/>
  <c r="L20" i="4"/>
  <c r="X19" i="4"/>
  <c r="L19" i="4"/>
  <c r="X18" i="4"/>
  <c r="L18" i="4"/>
  <c r="X17" i="4"/>
  <c r="L17" i="4"/>
  <c r="X16" i="4"/>
  <c r="L16" i="4"/>
  <c r="X15" i="4"/>
  <c r="L15" i="4"/>
  <c r="X14" i="4"/>
  <c r="L14" i="4"/>
  <c r="X13" i="4"/>
  <c r="L13" i="4"/>
  <c r="X12" i="4"/>
  <c r="L12" i="4"/>
  <c r="X11" i="4"/>
  <c r="L11" i="4"/>
  <c r="X10" i="4"/>
  <c r="L10" i="4"/>
  <c r="X9" i="4"/>
  <c r="L9" i="4"/>
  <c r="X8" i="4"/>
  <c r="L8" i="4"/>
  <c r="X7" i="4"/>
  <c r="L7" i="4"/>
  <c r="I37" i="4"/>
  <c r="O36" i="4"/>
  <c r="U35" i="4"/>
  <c r="C35" i="4"/>
  <c r="I34" i="4"/>
  <c r="O33" i="4"/>
  <c r="U32" i="4"/>
  <c r="C32" i="4"/>
  <c r="I31" i="4"/>
  <c r="O30" i="4"/>
  <c r="U29" i="4"/>
  <c r="D29" i="4"/>
  <c r="N28" i="4"/>
  <c r="W27" i="4"/>
  <c r="I27" i="4"/>
  <c r="R26" i="4"/>
  <c r="D26" i="4"/>
  <c r="N25" i="4"/>
  <c r="W24" i="4"/>
  <c r="I24" i="4"/>
  <c r="R23" i="4"/>
  <c r="D23" i="4"/>
  <c r="N22" i="4"/>
  <c r="X21" i="4"/>
  <c r="K21" i="4"/>
  <c r="W20" i="4"/>
  <c r="K20" i="4"/>
  <c r="W19" i="4"/>
  <c r="K19" i="4"/>
  <c r="W18" i="4"/>
  <c r="K18" i="4"/>
  <c r="W17" i="4"/>
  <c r="K17" i="4"/>
  <c r="W16" i="4"/>
  <c r="K16" i="4"/>
  <c r="W15" i="4"/>
  <c r="K15" i="4"/>
  <c r="W14" i="4"/>
  <c r="K14" i="4"/>
  <c r="W13" i="4"/>
  <c r="K13" i="4"/>
  <c r="W12" i="4"/>
  <c r="K12" i="4"/>
  <c r="W11" i="4"/>
  <c r="K11" i="4"/>
  <c r="W10" i="4"/>
  <c r="K10" i="4"/>
  <c r="W9" i="4"/>
  <c r="K9" i="4"/>
  <c r="W8" i="4"/>
  <c r="K8" i="4"/>
  <c r="W7" i="4"/>
  <c r="K7" i="4"/>
  <c r="H37" i="4"/>
  <c r="N36" i="4"/>
  <c r="T35" i="4"/>
  <c r="B35" i="4"/>
  <c r="H34" i="4"/>
  <c r="N33" i="4"/>
  <c r="T32" i="4"/>
  <c r="B32" i="4"/>
  <c r="H31" i="4"/>
  <c r="N30" i="4"/>
  <c r="T29" i="4"/>
  <c r="C29" i="4"/>
  <c r="L28" i="4"/>
  <c r="V27" i="4"/>
  <c r="H27" i="4"/>
  <c r="Q26" i="4"/>
  <c r="C26" i="4"/>
  <c r="L25" i="4"/>
  <c r="V24" i="4"/>
  <c r="H24" i="4"/>
  <c r="Q23" i="4"/>
  <c r="C23" i="4"/>
  <c r="L22" i="4"/>
  <c r="W21" i="4"/>
  <c r="J21" i="4"/>
  <c r="V20" i="4"/>
  <c r="J20" i="4"/>
  <c r="V19" i="4"/>
  <c r="J19" i="4"/>
  <c r="V18" i="4"/>
  <c r="J18" i="4"/>
  <c r="V17" i="4"/>
  <c r="J17" i="4"/>
  <c r="V16" i="4"/>
  <c r="J16" i="4"/>
  <c r="V15" i="4"/>
  <c r="J15" i="4"/>
  <c r="V14" i="4"/>
  <c r="J14" i="4"/>
  <c r="V13" i="4"/>
  <c r="J13" i="4"/>
  <c r="V12" i="4"/>
  <c r="J12" i="4"/>
  <c r="V11" i="4"/>
  <c r="J11" i="4"/>
  <c r="V10" i="4"/>
  <c r="J10" i="4"/>
  <c r="V9" i="4"/>
  <c r="J9" i="4"/>
  <c r="V8" i="4"/>
  <c r="J8" i="4"/>
  <c r="V7" i="4"/>
  <c r="J7" i="4"/>
  <c r="W37" i="4"/>
  <c r="E37" i="4"/>
  <c r="K36" i="4"/>
  <c r="Q35" i="4"/>
  <c r="W34" i="4"/>
  <c r="E34" i="4"/>
  <c r="K33" i="4"/>
  <c r="Q32" i="4"/>
  <c r="W31" i="4"/>
  <c r="E31" i="4"/>
  <c r="K30" i="4"/>
  <c r="Q29" i="4"/>
  <c r="B29" i="4"/>
  <c r="K28" i="4"/>
  <c r="U27" i="4"/>
  <c r="F27" i="4"/>
  <c r="P26" i="4"/>
  <c r="B26" i="4"/>
  <c r="K25" i="4"/>
  <c r="U24" i="4"/>
  <c r="F24" i="4"/>
  <c r="P23" i="4"/>
  <c r="B23" i="4"/>
  <c r="K22" i="4"/>
  <c r="V21" i="4"/>
  <c r="I21" i="4"/>
  <c r="U20" i="4"/>
  <c r="I20" i="4"/>
  <c r="U19" i="4"/>
  <c r="I19" i="4"/>
  <c r="U18" i="4"/>
  <c r="I18" i="4"/>
  <c r="U17" i="4"/>
  <c r="I17" i="4"/>
  <c r="U16" i="4"/>
  <c r="I16" i="4"/>
  <c r="U15" i="4"/>
  <c r="I15" i="4"/>
  <c r="U14" i="4"/>
  <c r="I14" i="4"/>
  <c r="U13" i="4"/>
  <c r="I13" i="4"/>
  <c r="U12" i="4"/>
  <c r="I12" i="4"/>
  <c r="U11" i="4"/>
  <c r="I11" i="4"/>
  <c r="U10" i="4"/>
  <c r="I10" i="4"/>
  <c r="U9" i="4"/>
  <c r="I9" i="4"/>
  <c r="U8" i="4"/>
  <c r="I8" i="4"/>
  <c r="U7" i="4"/>
  <c r="I7" i="4"/>
  <c r="O364" i="6"/>
  <c r="R172" i="4"/>
  <c r="F172" i="4"/>
  <c r="R171" i="4"/>
  <c r="F171" i="4"/>
  <c r="R170" i="4"/>
  <c r="F170" i="4"/>
  <c r="R169" i="4"/>
  <c r="F169" i="4"/>
  <c r="R168" i="4"/>
  <c r="F168" i="4"/>
  <c r="R167" i="4"/>
  <c r="F167" i="4"/>
  <c r="R166" i="4"/>
  <c r="F166" i="4"/>
  <c r="R165" i="4"/>
  <c r="F165" i="4"/>
  <c r="R164" i="4"/>
  <c r="F164" i="4"/>
  <c r="R163" i="4"/>
  <c r="F163" i="4"/>
  <c r="R162" i="4"/>
  <c r="F162" i="4"/>
  <c r="R161" i="4"/>
  <c r="F161" i="4"/>
  <c r="R160" i="4"/>
  <c r="F160" i="4"/>
  <c r="R159" i="4"/>
  <c r="F159" i="4"/>
  <c r="R158" i="4"/>
  <c r="F158" i="4"/>
  <c r="R157" i="4"/>
  <c r="F157" i="4"/>
  <c r="R156" i="4"/>
  <c r="F156" i="4"/>
  <c r="R155" i="4"/>
  <c r="F155" i="4"/>
  <c r="R154" i="4"/>
  <c r="F154" i="4"/>
  <c r="R153" i="4"/>
  <c r="F153" i="4"/>
  <c r="R152" i="4"/>
  <c r="F152" i="4"/>
  <c r="R151" i="4"/>
  <c r="F151" i="4"/>
  <c r="R150" i="4"/>
  <c r="F150" i="4"/>
  <c r="R149" i="4"/>
  <c r="F149" i="4"/>
  <c r="R148" i="4"/>
  <c r="F148" i="4"/>
  <c r="R147" i="4"/>
  <c r="F147" i="4"/>
  <c r="R146" i="4"/>
  <c r="F146" i="4"/>
  <c r="R145" i="4"/>
  <c r="F145" i="4"/>
  <c r="R144" i="4"/>
  <c r="F144" i="4"/>
  <c r="R143" i="4"/>
  <c r="F143" i="4"/>
  <c r="Q172" i="4"/>
  <c r="E172" i="4"/>
  <c r="Q171" i="4"/>
  <c r="E171" i="4"/>
  <c r="Q170" i="4"/>
  <c r="E170" i="4"/>
  <c r="Q169" i="4"/>
  <c r="E169" i="4"/>
  <c r="Q168" i="4"/>
  <c r="E168" i="4"/>
  <c r="Q167" i="4"/>
  <c r="E167" i="4"/>
  <c r="Q166" i="4"/>
  <c r="E166" i="4"/>
  <c r="Q165" i="4"/>
  <c r="E165" i="4"/>
  <c r="Q164" i="4"/>
  <c r="E164" i="4"/>
  <c r="Q163" i="4"/>
  <c r="E163" i="4"/>
  <c r="Q162" i="4"/>
  <c r="E162" i="4"/>
  <c r="Q161" i="4"/>
  <c r="E161" i="4"/>
  <c r="Q160" i="4"/>
  <c r="E160" i="4"/>
  <c r="Q159" i="4"/>
  <c r="E159" i="4"/>
  <c r="Q158" i="4"/>
  <c r="E158" i="4"/>
  <c r="Q157" i="4"/>
  <c r="E157" i="4"/>
  <c r="Q156" i="4"/>
  <c r="E156" i="4"/>
  <c r="Q155" i="4"/>
  <c r="E155" i="4"/>
  <c r="Q154" i="4"/>
  <c r="E154" i="4"/>
  <c r="Q153" i="4"/>
  <c r="E153" i="4"/>
  <c r="Q152" i="4"/>
  <c r="E152" i="4"/>
  <c r="Q151" i="4"/>
  <c r="E151" i="4"/>
  <c r="Q150" i="4"/>
  <c r="E150" i="4"/>
  <c r="Q149" i="4"/>
  <c r="E149" i="4"/>
  <c r="Q148" i="4"/>
  <c r="E148" i="4"/>
  <c r="Q147" i="4"/>
  <c r="E147" i="4"/>
  <c r="Q146" i="4"/>
  <c r="E146" i="4"/>
  <c r="Q145" i="4"/>
  <c r="E145" i="4"/>
  <c r="Q144" i="4"/>
  <c r="E144" i="4"/>
  <c r="Q143" i="4"/>
  <c r="E143" i="4"/>
  <c r="P172" i="4"/>
  <c r="D172" i="4"/>
  <c r="P171" i="4"/>
  <c r="D171" i="4"/>
  <c r="P170" i="4"/>
  <c r="D170" i="4"/>
  <c r="P169" i="4"/>
  <c r="D169" i="4"/>
  <c r="P168" i="4"/>
  <c r="D168" i="4"/>
  <c r="P167" i="4"/>
  <c r="D167" i="4"/>
  <c r="P166" i="4"/>
  <c r="D166" i="4"/>
  <c r="P165" i="4"/>
  <c r="D165" i="4"/>
  <c r="P164" i="4"/>
  <c r="D164" i="4"/>
  <c r="P163" i="4"/>
  <c r="D163" i="4"/>
  <c r="P162" i="4"/>
  <c r="D162" i="4"/>
  <c r="P161" i="4"/>
  <c r="D161" i="4"/>
  <c r="P160" i="4"/>
  <c r="D160" i="4"/>
  <c r="P159" i="4"/>
  <c r="D159" i="4"/>
  <c r="P158" i="4"/>
  <c r="D158" i="4"/>
  <c r="P157" i="4"/>
  <c r="D157" i="4"/>
  <c r="P156" i="4"/>
  <c r="D156" i="4"/>
  <c r="P155" i="4"/>
  <c r="D155" i="4"/>
  <c r="P154" i="4"/>
  <c r="D154" i="4"/>
  <c r="P153" i="4"/>
  <c r="D153" i="4"/>
  <c r="P152" i="4"/>
  <c r="D152" i="4"/>
  <c r="P151" i="4"/>
  <c r="D151" i="4"/>
  <c r="O172" i="4"/>
  <c r="C172" i="4"/>
  <c r="O171" i="4"/>
  <c r="C171" i="4"/>
  <c r="O170" i="4"/>
  <c r="C170" i="4"/>
  <c r="O169" i="4"/>
  <c r="C169" i="4"/>
  <c r="O168" i="4"/>
  <c r="C168" i="4"/>
  <c r="O167" i="4"/>
  <c r="C167" i="4"/>
  <c r="O166" i="4"/>
  <c r="C166" i="4"/>
  <c r="O165" i="4"/>
  <c r="C165" i="4"/>
  <c r="O164" i="4"/>
  <c r="C164" i="4"/>
  <c r="O163" i="4"/>
  <c r="C163" i="4"/>
  <c r="O162" i="4"/>
  <c r="C162" i="4"/>
  <c r="O161" i="4"/>
  <c r="C161" i="4"/>
  <c r="O160" i="4"/>
  <c r="C160" i="4"/>
  <c r="O159" i="4"/>
  <c r="C159" i="4"/>
  <c r="O158" i="4"/>
  <c r="C158" i="4"/>
  <c r="O157" i="4"/>
  <c r="C157" i="4"/>
  <c r="O156" i="4"/>
  <c r="C156" i="4"/>
  <c r="O155" i="4"/>
  <c r="C155" i="4"/>
  <c r="O154" i="4"/>
  <c r="C154" i="4"/>
  <c r="O153" i="4"/>
  <c r="C153" i="4"/>
  <c r="O152" i="4"/>
  <c r="C152" i="4"/>
  <c r="O151" i="4"/>
  <c r="C151" i="4"/>
  <c r="O150" i="4"/>
  <c r="C150" i="4"/>
  <c r="O149" i="4"/>
  <c r="C149" i="4"/>
  <c r="O148" i="4"/>
  <c r="C148" i="4"/>
  <c r="O147" i="4"/>
  <c r="C147" i="4"/>
  <c r="O146" i="4"/>
  <c r="C146" i="4"/>
  <c r="N172" i="4"/>
  <c r="B172" i="4"/>
  <c r="N171" i="4"/>
  <c r="B171" i="4"/>
  <c r="N170" i="4"/>
  <c r="B170" i="4"/>
  <c r="N169" i="4"/>
  <c r="B169" i="4"/>
  <c r="N168" i="4"/>
  <c r="B168" i="4"/>
  <c r="N167" i="4"/>
  <c r="B167" i="4"/>
  <c r="N166" i="4"/>
  <c r="B166" i="4"/>
  <c r="N165" i="4"/>
  <c r="B165" i="4"/>
  <c r="N164" i="4"/>
  <c r="B164" i="4"/>
  <c r="N163" i="4"/>
  <c r="B163" i="4"/>
  <c r="N162" i="4"/>
  <c r="B162" i="4"/>
  <c r="N161" i="4"/>
  <c r="B161" i="4"/>
  <c r="N160" i="4"/>
  <c r="B160" i="4"/>
  <c r="N159" i="4"/>
  <c r="B159" i="4"/>
  <c r="N158" i="4"/>
  <c r="B158" i="4"/>
  <c r="N157" i="4"/>
  <c r="B157" i="4"/>
  <c r="N156" i="4"/>
  <c r="Y172" i="4"/>
  <c r="M172" i="4"/>
  <c r="Y171" i="4"/>
  <c r="M171" i="4"/>
  <c r="Y170" i="4"/>
  <c r="M170" i="4"/>
  <c r="Y169" i="4"/>
  <c r="M169" i="4"/>
  <c r="Y168" i="4"/>
  <c r="M168" i="4"/>
  <c r="Y167" i="4"/>
  <c r="M167" i="4"/>
  <c r="Y166" i="4"/>
  <c r="M166" i="4"/>
  <c r="Y165" i="4"/>
  <c r="M165" i="4"/>
  <c r="Y164" i="4"/>
  <c r="M164" i="4"/>
  <c r="Y163" i="4"/>
  <c r="M163" i="4"/>
  <c r="Y162" i="4"/>
  <c r="M162" i="4"/>
  <c r="Y161" i="4"/>
  <c r="M161" i="4"/>
  <c r="Y160" i="4"/>
  <c r="M160" i="4"/>
  <c r="Y159" i="4"/>
  <c r="M159" i="4"/>
  <c r="Y158" i="4"/>
  <c r="M158" i="4"/>
  <c r="Y157" i="4"/>
  <c r="M157" i="4"/>
  <c r="Y156" i="4"/>
  <c r="M156" i="4"/>
  <c r="Y155" i="4"/>
  <c r="M155" i="4"/>
  <c r="Y154" i="4"/>
  <c r="M154" i="4"/>
  <c r="Y153" i="4"/>
  <c r="M153" i="4"/>
  <c r="Y152" i="4"/>
  <c r="M152" i="4"/>
  <c r="Y151" i="4"/>
  <c r="M151" i="4"/>
  <c r="Y150" i="4"/>
  <c r="M150" i="4"/>
  <c r="Y149" i="4"/>
  <c r="M149" i="4"/>
  <c r="Y148" i="4"/>
  <c r="M148" i="4"/>
  <c r="Y147" i="4"/>
  <c r="M147" i="4"/>
  <c r="Y146" i="4"/>
  <c r="M146" i="4"/>
  <c r="Y145" i="4"/>
  <c r="M145" i="4"/>
  <c r="Y144" i="4"/>
  <c r="M144" i="4"/>
  <c r="X172" i="4"/>
  <c r="L172" i="4"/>
  <c r="X171" i="4"/>
  <c r="L171" i="4"/>
  <c r="X170" i="4"/>
  <c r="L170" i="4"/>
  <c r="X169" i="4"/>
  <c r="L169" i="4"/>
  <c r="X168" i="4"/>
  <c r="L168" i="4"/>
  <c r="X167" i="4"/>
  <c r="L167" i="4"/>
  <c r="X166" i="4"/>
  <c r="L166" i="4"/>
  <c r="X165" i="4"/>
  <c r="L165" i="4"/>
  <c r="X164" i="4"/>
  <c r="L164" i="4"/>
  <c r="X163" i="4"/>
  <c r="L163" i="4"/>
  <c r="X162" i="4"/>
  <c r="L162" i="4"/>
  <c r="X161" i="4"/>
  <c r="L161" i="4"/>
  <c r="X160" i="4"/>
  <c r="L160" i="4"/>
  <c r="X159" i="4"/>
  <c r="L159" i="4"/>
  <c r="X158" i="4"/>
  <c r="L158" i="4"/>
  <c r="X157" i="4"/>
  <c r="L157" i="4"/>
  <c r="X156" i="4"/>
  <c r="L156" i="4"/>
  <c r="X155" i="4"/>
  <c r="L155" i="4"/>
  <c r="X154" i="4"/>
  <c r="L154" i="4"/>
  <c r="X153" i="4"/>
  <c r="L153" i="4"/>
  <c r="X152" i="4"/>
  <c r="L152" i="4"/>
  <c r="X151" i="4"/>
  <c r="L151" i="4"/>
  <c r="X150" i="4"/>
  <c r="L150" i="4"/>
  <c r="X149" i="4"/>
  <c r="L149" i="4"/>
  <c r="X148" i="4"/>
  <c r="L148" i="4"/>
  <c r="X147" i="4"/>
  <c r="L147" i="4"/>
  <c r="X146" i="4"/>
  <c r="L146" i="4"/>
  <c r="X145" i="4"/>
  <c r="L145" i="4"/>
  <c r="X144" i="4"/>
  <c r="L144" i="4"/>
  <c r="X143" i="4"/>
  <c r="L143" i="4"/>
  <c r="W172" i="4"/>
  <c r="K172" i="4"/>
  <c r="W171" i="4"/>
  <c r="K171" i="4"/>
  <c r="W170" i="4"/>
  <c r="K170" i="4"/>
  <c r="W169" i="4"/>
  <c r="K169" i="4"/>
  <c r="W168" i="4"/>
  <c r="K168" i="4"/>
  <c r="W167" i="4"/>
  <c r="K167" i="4"/>
  <c r="W166" i="4"/>
  <c r="K166" i="4"/>
  <c r="W165" i="4"/>
  <c r="K165" i="4"/>
  <c r="W164" i="4"/>
  <c r="K164" i="4"/>
  <c r="W163" i="4"/>
  <c r="K163" i="4"/>
  <c r="W162" i="4"/>
  <c r="K162" i="4"/>
  <c r="W161" i="4"/>
  <c r="K161" i="4"/>
  <c r="W160" i="4"/>
  <c r="K160" i="4"/>
  <c r="W159" i="4"/>
  <c r="K159" i="4"/>
  <c r="W158" i="4"/>
  <c r="K158" i="4"/>
  <c r="W157" i="4"/>
  <c r="K157" i="4"/>
  <c r="W156" i="4"/>
  <c r="K156" i="4"/>
  <c r="W155" i="4"/>
  <c r="K155" i="4"/>
  <c r="W154" i="4"/>
  <c r="K154" i="4"/>
  <c r="W153" i="4"/>
  <c r="K153" i="4"/>
  <c r="W152" i="4"/>
  <c r="K152" i="4"/>
  <c r="W151" i="4"/>
  <c r="K151" i="4"/>
  <c r="W150" i="4"/>
  <c r="K150" i="4"/>
  <c r="W149" i="4"/>
  <c r="K149" i="4"/>
  <c r="W148" i="4"/>
  <c r="K148" i="4"/>
  <c r="W147" i="4"/>
  <c r="K147" i="4"/>
  <c r="W146" i="4"/>
  <c r="K146" i="4"/>
  <c r="W145" i="4"/>
  <c r="K145" i="4"/>
  <c r="W144" i="4"/>
  <c r="K144" i="4"/>
  <c r="W143" i="4"/>
  <c r="K143" i="4"/>
  <c r="V172" i="4"/>
  <c r="J172" i="4"/>
  <c r="V171" i="4"/>
  <c r="J171" i="4"/>
  <c r="V170" i="4"/>
  <c r="J170" i="4"/>
  <c r="V169" i="4"/>
  <c r="J169" i="4"/>
  <c r="V168" i="4"/>
  <c r="J168" i="4"/>
  <c r="V167" i="4"/>
  <c r="J167" i="4"/>
  <c r="V166" i="4"/>
  <c r="J166" i="4"/>
  <c r="V165" i="4"/>
  <c r="J165" i="4"/>
  <c r="V164" i="4"/>
  <c r="J164" i="4"/>
  <c r="V163" i="4"/>
  <c r="J163" i="4"/>
  <c r="V162" i="4"/>
  <c r="J162" i="4"/>
  <c r="V161" i="4"/>
  <c r="J161" i="4"/>
  <c r="V160" i="4"/>
  <c r="J160" i="4"/>
  <c r="V159" i="4"/>
  <c r="J159" i="4"/>
  <c r="V158" i="4"/>
  <c r="J158" i="4"/>
  <c r="V157" i="4"/>
  <c r="J157" i="4"/>
  <c r="V156" i="4"/>
  <c r="J156" i="4"/>
  <c r="V155" i="4"/>
  <c r="J155" i="4"/>
  <c r="V154" i="4"/>
  <c r="J154" i="4"/>
  <c r="V153" i="4"/>
  <c r="J153" i="4"/>
  <c r="V152" i="4"/>
  <c r="J152" i="4"/>
  <c r="V151" i="4"/>
  <c r="J151" i="4"/>
  <c r="U172" i="4"/>
  <c r="I172" i="4"/>
  <c r="U171" i="4"/>
  <c r="I171" i="4"/>
  <c r="U170" i="4"/>
  <c r="I170" i="4"/>
  <c r="U169" i="4"/>
  <c r="I169" i="4"/>
  <c r="U168" i="4"/>
  <c r="I168" i="4"/>
  <c r="U167" i="4"/>
  <c r="I167" i="4"/>
  <c r="U166" i="4"/>
  <c r="I166" i="4"/>
  <c r="U165" i="4"/>
  <c r="I165" i="4"/>
  <c r="U164" i="4"/>
  <c r="I164" i="4"/>
  <c r="U163" i="4"/>
  <c r="I163" i="4"/>
  <c r="U162" i="4"/>
  <c r="I162" i="4"/>
  <c r="U161" i="4"/>
  <c r="I161" i="4"/>
  <c r="U160" i="4"/>
  <c r="I160" i="4"/>
  <c r="U159" i="4"/>
  <c r="I159" i="4"/>
  <c r="U158" i="4"/>
  <c r="I158" i="4"/>
  <c r="U157" i="4"/>
  <c r="I157" i="4"/>
  <c r="U156" i="4"/>
  <c r="I156" i="4"/>
  <c r="U155" i="4"/>
  <c r="I155" i="4"/>
  <c r="U154" i="4"/>
  <c r="I154" i="4"/>
  <c r="U153" i="4"/>
  <c r="I153" i="4"/>
  <c r="U152" i="4"/>
  <c r="I152" i="4"/>
  <c r="U151" i="4"/>
  <c r="I151" i="4"/>
  <c r="U150" i="4"/>
  <c r="I150" i="4"/>
  <c r="U149" i="4"/>
  <c r="I149" i="4"/>
  <c r="U148" i="4"/>
  <c r="I148" i="4"/>
  <c r="U147" i="4"/>
  <c r="I147" i="4"/>
  <c r="U146" i="4"/>
  <c r="I146" i="4"/>
  <c r="T172" i="4"/>
  <c r="H172" i="4"/>
  <c r="T171" i="4"/>
  <c r="H171" i="4"/>
  <c r="T170" i="4"/>
  <c r="H170" i="4"/>
  <c r="T169" i="4"/>
  <c r="H169" i="4"/>
  <c r="T168" i="4"/>
  <c r="H168" i="4"/>
  <c r="T167" i="4"/>
  <c r="H167" i="4"/>
  <c r="T166" i="4"/>
  <c r="H166" i="4"/>
  <c r="T165" i="4"/>
  <c r="H165" i="4"/>
  <c r="T164" i="4"/>
  <c r="H164" i="4"/>
  <c r="T163" i="4"/>
  <c r="H163" i="4"/>
  <c r="T162" i="4"/>
  <c r="H162" i="4"/>
  <c r="T161" i="4"/>
  <c r="H161" i="4"/>
  <c r="T160" i="4"/>
  <c r="H160" i="4"/>
  <c r="T159" i="4"/>
  <c r="H159" i="4"/>
  <c r="T158" i="4"/>
  <c r="H158" i="4"/>
  <c r="T157" i="4"/>
  <c r="H157" i="4"/>
  <c r="T156" i="4"/>
  <c r="H156" i="4"/>
  <c r="T155" i="4"/>
  <c r="H155" i="4"/>
  <c r="T154" i="4"/>
  <c r="H154" i="4"/>
  <c r="T153" i="4"/>
  <c r="S172" i="4"/>
  <c r="G172" i="4"/>
  <c r="S171" i="4"/>
  <c r="G171" i="4"/>
  <c r="S170" i="4"/>
  <c r="G170" i="4"/>
  <c r="S169" i="4"/>
  <c r="G169" i="4"/>
  <c r="S168" i="4"/>
  <c r="G168" i="4"/>
  <c r="S167" i="4"/>
  <c r="G167" i="4"/>
  <c r="S166" i="4"/>
  <c r="G166" i="4"/>
  <c r="S165" i="4"/>
  <c r="G165" i="4"/>
  <c r="S164" i="4"/>
  <c r="G164" i="4"/>
  <c r="S163" i="4"/>
  <c r="G163" i="4"/>
  <c r="S162" i="4"/>
  <c r="G162" i="4"/>
  <c r="S161" i="4"/>
  <c r="G161" i="4"/>
  <c r="S160" i="4"/>
  <c r="G160" i="4"/>
  <c r="S159" i="4"/>
  <c r="G159" i="4"/>
  <c r="S158" i="4"/>
  <c r="G158" i="4"/>
  <c r="S157" i="4"/>
  <c r="G157" i="4"/>
  <c r="S156" i="4"/>
  <c r="G156" i="4"/>
  <c r="S155" i="4"/>
  <c r="G155" i="4"/>
  <c r="S154" i="4"/>
  <c r="G154" i="4"/>
  <c r="S153" i="4"/>
  <c r="G153" i="4"/>
  <c r="S152" i="4"/>
  <c r="G152" i="4"/>
  <c r="S151" i="4"/>
  <c r="G151" i="4"/>
  <c r="S150" i="4"/>
  <c r="G150" i="4"/>
  <c r="S149" i="4"/>
  <c r="G149" i="4"/>
  <c r="S148" i="4"/>
  <c r="G148" i="4"/>
  <c r="S147" i="4"/>
  <c r="G147" i="4"/>
  <c r="N154" i="4"/>
  <c r="B151" i="4"/>
  <c r="N149" i="4"/>
  <c r="B148" i="4"/>
  <c r="N146" i="4"/>
  <c r="B145" i="4"/>
  <c r="N143" i="4"/>
  <c r="B154" i="4"/>
  <c r="V150" i="4"/>
  <c r="J149" i="4"/>
  <c r="V147" i="4"/>
  <c r="J146" i="4"/>
  <c r="V144" i="4"/>
  <c r="J143" i="4"/>
  <c r="N153" i="4"/>
  <c r="T150" i="4"/>
  <c r="H149" i="4"/>
  <c r="T147" i="4"/>
  <c r="H146" i="4"/>
  <c r="T144" i="4"/>
  <c r="H143" i="4"/>
  <c r="H153" i="4"/>
  <c r="P150" i="4"/>
  <c r="D149" i="4"/>
  <c r="P147" i="4"/>
  <c r="D146" i="4"/>
  <c r="P144" i="4"/>
  <c r="D143" i="4"/>
  <c r="B153" i="4"/>
  <c r="N150" i="4"/>
  <c r="B149" i="4"/>
  <c r="N147" i="4"/>
  <c r="B146" i="4"/>
  <c r="N144" i="4"/>
  <c r="B143" i="4"/>
  <c r="T152" i="4"/>
  <c r="J150" i="4"/>
  <c r="V148" i="4"/>
  <c r="J147" i="4"/>
  <c r="V145" i="4"/>
  <c r="J144" i="4"/>
  <c r="N152" i="4"/>
  <c r="H150" i="4"/>
  <c r="T148" i="4"/>
  <c r="H147" i="4"/>
  <c r="T145" i="4"/>
  <c r="H144" i="4"/>
  <c r="H152" i="4"/>
  <c r="D150" i="4"/>
  <c r="P148" i="4"/>
  <c r="D147" i="4"/>
  <c r="P145" i="4"/>
  <c r="D144" i="4"/>
  <c r="B152" i="4"/>
  <c r="B150" i="4"/>
  <c r="N148" i="4"/>
  <c r="B147" i="4"/>
  <c r="N145" i="4"/>
  <c r="B144" i="4"/>
  <c r="B156" i="4"/>
  <c r="T151" i="4"/>
  <c r="V149" i="4"/>
  <c r="J148" i="4"/>
  <c r="V146" i="4"/>
  <c r="J145" i="4"/>
  <c r="V143" i="4"/>
  <c r="N155" i="4"/>
  <c r="N151" i="4"/>
  <c r="T149" i="4"/>
  <c r="H148" i="4"/>
  <c r="T146" i="4"/>
  <c r="H145" i="4"/>
  <c r="T143" i="4"/>
  <c r="B155" i="4"/>
  <c r="H151" i="4"/>
  <c r="P149" i="4"/>
  <c r="D148" i="4"/>
  <c r="P146" i="4"/>
  <c r="D145" i="4"/>
  <c r="P143" i="4"/>
  <c r="O143" i="4"/>
  <c r="S146" i="4"/>
  <c r="C144" i="4"/>
  <c r="I143" i="4"/>
  <c r="O144" i="4"/>
  <c r="U143" i="4"/>
  <c r="C145" i="4"/>
  <c r="I144" i="4"/>
  <c r="O145" i="4"/>
  <c r="U144" i="4"/>
  <c r="G143" i="4"/>
  <c r="I145" i="4"/>
  <c r="S143" i="4"/>
  <c r="U145" i="4"/>
  <c r="G144" i="4"/>
  <c r="S144" i="4"/>
  <c r="M143" i="4"/>
  <c r="G145" i="4"/>
  <c r="Y143" i="4"/>
  <c r="S145" i="4"/>
  <c r="C143" i="4"/>
  <c r="G146" i="4"/>
  <c r="B144" i="6" l="1"/>
  <c r="N148" i="6"/>
  <c r="N169" i="6"/>
  <c r="B171" i="6"/>
  <c r="C143" i="6"/>
  <c r="O150" i="6"/>
  <c r="O160" i="6"/>
  <c r="C163" i="6"/>
  <c r="C167" i="6"/>
  <c r="P146" i="6"/>
  <c r="D148" i="6"/>
  <c r="P149" i="6"/>
  <c r="D151" i="6"/>
  <c r="P152" i="6"/>
  <c r="D154" i="6"/>
  <c r="P165" i="6"/>
  <c r="P168" i="6"/>
  <c r="D170" i="6"/>
  <c r="E148" i="6"/>
  <c r="E152" i="6"/>
  <c r="B147" i="6"/>
  <c r="N156" i="6"/>
  <c r="B158" i="6"/>
  <c r="N159" i="6"/>
  <c r="B161" i="6"/>
  <c r="N162" i="6"/>
  <c r="B164" i="6"/>
  <c r="N165" i="6"/>
  <c r="B167" i="6"/>
  <c r="N168" i="6"/>
  <c r="C145" i="6"/>
  <c r="C152" i="6"/>
  <c r="C162" i="6"/>
  <c r="O164" i="6"/>
  <c r="N153" i="6"/>
  <c r="B155" i="6"/>
  <c r="N172" i="6"/>
  <c r="O143" i="6"/>
  <c r="C166" i="6"/>
  <c r="O168" i="6"/>
  <c r="C171" i="6"/>
  <c r="N150" i="6"/>
  <c r="B152" i="6"/>
  <c r="O146" i="6"/>
  <c r="C148" i="6"/>
  <c r="O153" i="6"/>
  <c r="O156" i="6"/>
  <c r="O159" i="6"/>
  <c r="N144" i="6"/>
  <c r="B146" i="6"/>
  <c r="B149" i="6"/>
  <c r="B157" i="6"/>
  <c r="B170" i="6"/>
  <c r="O149" i="6"/>
  <c r="C155" i="6"/>
  <c r="C158" i="6"/>
  <c r="O167" i="6"/>
  <c r="D147" i="6"/>
  <c r="B143" i="6"/>
  <c r="N147" i="6"/>
  <c r="B154" i="6"/>
  <c r="N158" i="6"/>
  <c r="B160" i="6"/>
  <c r="B163" i="6"/>
  <c r="N164" i="6"/>
  <c r="B166" i="6"/>
  <c r="N167" i="6"/>
  <c r="O145" i="6"/>
  <c r="O152" i="6"/>
  <c r="N155" i="6"/>
  <c r="N161" i="6"/>
  <c r="B169" i="6"/>
  <c r="N171" i="6"/>
  <c r="C144" i="6"/>
  <c r="C147" i="6"/>
  <c r="O148" i="6"/>
  <c r="C151" i="6"/>
  <c r="O162" i="6"/>
  <c r="D156" i="6"/>
  <c r="D159" i="6"/>
  <c r="P160" i="6"/>
  <c r="E143" i="6"/>
  <c r="E146" i="6"/>
  <c r="Q148" i="6"/>
  <c r="Q152" i="6"/>
  <c r="E154" i="6"/>
  <c r="B145" i="6"/>
  <c r="N152" i="6"/>
  <c r="C154" i="6"/>
  <c r="O155" i="6"/>
  <c r="N143" i="6"/>
  <c r="N146" i="6"/>
  <c r="N149" i="6"/>
  <c r="N157" i="6"/>
  <c r="N163" i="6"/>
  <c r="N166" i="6"/>
  <c r="N170" i="6"/>
  <c r="C150" i="6"/>
  <c r="C157" i="6"/>
  <c r="O158" i="6"/>
  <c r="C160" i="6"/>
  <c r="C164" i="6"/>
  <c r="O166" i="6"/>
  <c r="C169" i="6"/>
  <c r="O170" i="6"/>
  <c r="D146" i="6"/>
  <c r="P147" i="6"/>
  <c r="P153" i="6"/>
  <c r="B148" i="6"/>
  <c r="B151" i="6"/>
  <c r="N154" i="6"/>
  <c r="B159" i="6"/>
  <c r="N160" i="6"/>
  <c r="B162" i="6"/>
  <c r="B165" i="6"/>
  <c r="B168" i="6"/>
  <c r="O144" i="6"/>
  <c r="C153" i="6"/>
  <c r="B153" i="6"/>
  <c r="B156" i="6"/>
  <c r="C146" i="6"/>
  <c r="O147" i="6"/>
  <c r="C156" i="6"/>
  <c r="O165" i="6"/>
  <c r="C172" i="6"/>
  <c r="N145" i="6"/>
  <c r="B150" i="6"/>
  <c r="N151" i="6"/>
  <c r="B172" i="6"/>
  <c r="C149" i="6"/>
  <c r="O154" i="6"/>
  <c r="O157" i="6"/>
  <c r="C159" i="6"/>
  <c r="O163" i="6"/>
  <c r="P150" i="6"/>
  <c r="D155" i="6"/>
  <c r="P158" i="6"/>
  <c r="D160" i="6"/>
  <c r="D162" i="6"/>
  <c r="Q150" i="6"/>
  <c r="E164" i="6"/>
  <c r="Q165" i="6"/>
  <c r="E168" i="6"/>
  <c r="E172" i="6"/>
  <c r="F143" i="6"/>
  <c r="R144" i="6"/>
  <c r="F146" i="6"/>
  <c r="R162" i="6"/>
  <c r="F164" i="6"/>
  <c r="R169" i="6"/>
  <c r="G145" i="6"/>
  <c r="S147" i="6"/>
  <c r="S153" i="6"/>
  <c r="S159" i="6"/>
  <c r="T151" i="6"/>
  <c r="T162" i="6"/>
  <c r="T166" i="6"/>
  <c r="H169" i="6"/>
  <c r="U146" i="6"/>
  <c r="U153" i="6"/>
  <c r="I155" i="6"/>
  <c r="U156" i="6"/>
  <c r="I158" i="6"/>
  <c r="I164" i="6"/>
  <c r="I171" i="6"/>
  <c r="J149" i="6"/>
  <c r="V158" i="6"/>
  <c r="V162" i="6"/>
  <c r="K151" i="6"/>
  <c r="W152" i="6"/>
  <c r="K157" i="6"/>
  <c r="W158" i="6"/>
  <c r="D145" i="6"/>
  <c r="D153" i="6"/>
  <c r="D157" i="6"/>
  <c r="D169" i="6"/>
  <c r="P172" i="6"/>
  <c r="Q147" i="6"/>
  <c r="E149" i="6"/>
  <c r="Q155" i="6"/>
  <c r="Q169" i="6"/>
  <c r="R165" i="6"/>
  <c r="F167" i="6"/>
  <c r="F172" i="6"/>
  <c r="G152" i="6"/>
  <c r="G158" i="6"/>
  <c r="S164" i="6"/>
  <c r="H146" i="6"/>
  <c r="H150" i="6"/>
  <c r="T158" i="6"/>
  <c r="T170" i="6"/>
  <c r="I148" i="6"/>
  <c r="U149" i="6"/>
  <c r="U159" i="6"/>
  <c r="I161" i="6"/>
  <c r="U162" i="6"/>
  <c r="U165" i="6"/>
  <c r="I167" i="6"/>
  <c r="U168" i="6"/>
  <c r="V147" i="6"/>
  <c r="J160" i="6"/>
  <c r="V166" i="6"/>
  <c r="K160" i="6"/>
  <c r="W161" i="6"/>
  <c r="C168" i="6"/>
  <c r="D164" i="6"/>
  <c r="P167" i="6"/>
  <c r="D171" i="6"/>
  <c r="E157" i="6"/>
  <c r="Q161" i="6"/>
  <c r="E167" i="6"/>
  <c r="E171" i="6"/>
  <c r="F151" i="6"/>
  <c r="R152" i="6"/>
  <c r="R155" i="6"/>
  <c r="R158" i="6"/>
  <c r="R168" i="6"/>
  <c r="G144" i="6"/>
  <c r="S146" i="6"/>
  <c r="G150" i="6"/>
  <c r="S152" i="6"/>
  <c r="G156" i="6"/>
  <c r="S158" i="6"/>
  <c r="G162" i="6"/>
  <c r="T147" i="6"/>
  <c r="H153" i="6"/>
  <c r="T154" i="6"/>
  <c r="H160" i="6"/>
  <c r="H164" i="6"/>
  <c r="T165" i="6"/>
  <c r="H172" i="6"/>
  <c r="U143" i="6"/>
  <c r="I145" i="6"/>
  <c r="I151" i="6"/>
  <c r="U152" i="6"/>
  <c r="I170" i="6"/>
  <c r="V143" i="6"/>
  <c r="J156" i="6"/>
  <c r="V157" i="6"/>
  <c r="J164" i="6"/>
  <c r="J169" i="6"/>
  <c r="J170" i="6"/>
  <c r="V171" i="6"/>
  <c r="W145" i="6"/>
  <c r="P151" i="6"/>
  <c r="E151" i="6"/>
  <c r="Q158" i="6"/>
  <c r="E160" i="6"/>
  <c r="E163" i="6"/>
  <c r="R146" i="6"/>
  <c r="F148" i="6"/>
  <c r="F157" i="6"/>
  <c r="F160" i="6"/>
  <c r="F171" i="6"/>
  <c r="G143" i="6"/>
  <c r="G149" i="6"/>
  <c r="G161" i="6"/>
  <c r="S163" i="6"/>
  <c r="T143" i="6"/>
  <c r="H145" i="6"/>
  <c r="H156" i="6"/>
  <c r="T161" i="6"/>
  <c r="H168" i="6"/>
  <c r="I154" i="6"/>
  <c r="U155" i="6"/>
  <c r="U171" i="6"/>
  <c r="U172" i="6"/>
  <c r="O171" i="6"/>
  <c r="P145" i="6"/>
  <c r="P148" i="6"/>
  <c r="P155" i="6"/>
  <c r="P162" i="6"/>
  <c r="D166" i="6"/>
  <c r="P169" i="6"/>
  <c r="Q144" i="6"/>
  <c r="Q149" i="6"/>
  <c r="Q154" i="6"/>
  <c r="Q164" i="6"/>
  <c r="Q168" i="6"/>
  <c r="Q172" i="6"/>
  <c r="R143" i="6"/>
  <c r="R149" i="6"/>
  <c r="F154" i="6"/>
  <c r="R161" i="6"/>
  <c r="R164" i="6"/>
  <c r="G155" i="6"/>
  <c r="S157" i="6"/>
  <c r="H149" i="6"/>
  <c r="T150" i="6"/>
  <c r="T157" i="6"/>
  <c r="H163" i="6"/>
  <c r="T169" i="6"/>
  <c r="I147" i="6"/>
  <c r="U158" i="6"/>
  <c r="V146" i="6"/>
  <c r="J148" i="6"/>
  <c r="J155" i="6"/>
  <c r="J159" i="6"/>
  <c r="J163" i="6"/>
  <c r="V165" i="6"/>
  <c r="V170" i="6"/>
  <c r="C161" i="6"/>
  <c r="C165" i="6"/>
  <c r="D143" i="6"/>
  <c r="P157" i="6"/>
  <c r="D161" i="6"/>
  <c r="D168" i="6"/>
  <c r="E153" i="6"/>
  <c r="E166" i="6"/>
  <c r="E170" i="6"/>
  <c r="F145" i="6"/>
  <c r="F163" i="6"/>
  <c r="F166" i="6"/>
  <c r="R167" i="6"/>
  <c r="R172" i="6"/>
  <c r="S145" i="6"/>
  <c r="G148" i="6"/>
  <c r="S151" i="6"/>
  <c r="G154" i="6"/>
  <c r="S162" i="6"/>
  <c r="T146" i="6"/>
  <c r="H152" i="6"/>
  <c r="H167" i="6"/>
  <c r="U148" i="6"/>
  <c r="I150" i="6"/>
  <c r="I157" i="6"/>
  <c r="I160" i="6"/>
  <c r="U161" i="6"/>
  <c r="I166" i="6"/>
  <c r="U167" i="6"/>
  <c r="I169" i="6"/>
  <c r="V149" i="6"/>
  <c r="V160" i="6"/>
  <c r="J168" i="6"/>
  <c r="O161" i="6"/>
  <c r="D149" i="6"/>
  <c r="D152" i="6"/>
  <c r="P164" i="6"/>
  <c r="P171" i="6"/>
  <c r="E156" i="6"/>
  <c r="E159" i="6"/>
  <c r="Q160" i="6"/>
  <c r="R151" i="6"/>
  <c r="R154" i="6"/>
  <c r="F170" i="6"/>
  <c r="S156" i="6"/>
  <c r="G160" i="6"/>
  <c r="H148" i="6"/>
  <c r="T153" i="6"/>
  <c r="H155" i="6"/>
  <c r="H159" i="6"/>
  <c r="T164" i="6"/>
  <c r="H171" i="6"/>
  <c r="T172" i="6"/>
  <c r="U145" i="6"/>
  <c r="I153" i="6"/>
  <c r="I163" i="6"/>
  <c r="U164" i="6"/>
  <c r="J144" i="6"/>
  <c r="V145" i="6"/>
  <c r="J151" i="6"/>
  <c r="V156" i="6"/>
  <c r="V164" i="6"/>
  <c r="J167" i="6"/>
  <c r="V169" i="6"/>
  <c r="W144" i="6"/>
  <c r="K146" i="6"/>
  <c r="W147" i="6"/>
  <c r="W150" i="6"/>
  <c r="W163" i="6"/>
  <c r="K165" i="6"/>
  <c r="O169" i="6"/>
  <c r="P143" i="6"/>
  <c r="P159" i="6"/>
  <c r="D163" i="6"/>
  <c r="P166" i="6"/>
  <c r="Q151" i="6"/>
  <c r="Q157" i="6"/>
  <c r="E165" i="6"/>
  <c r="Q167" i="6"/>
  <c r="Q171" i="6"/>
  <c r="R148" i="6"/>
  <c r="F150" i="6"/>
  <c r="F156" i="6"/>
  <c r="R157" i="6"/>
  <c r="R160" i="6"/>
  <c r="S144" i="6"/>
  <c r="G147" i="6"/>
  <c r="G153" i="6"/>
  <c r="G159" i="6"/>
  <c r="H144" i="6"/>
  <c r="H151" i="6"/>
  <c r="T156" i="6"/>
  <c r="T160" i="6"/>
  <c r="H166" i="6"/>
  <c r="T168" i="6"/>
  <c r="I144" i="6"/>
  <c r="U151" i="6"/>
  <c r="I156" i="6"/>
  <c r="U170" i="6"/>
  <c r="V148" i="6"/>
  <c r="V152" i="6"/>
  <c r="J154" i="6"/>
  <c r="J158" i="6"/>
  <c r="K143" i="6"/>
  <c r="K149" i="6"/>
  <c r="W153" i="6"/>
  <c r="K155" i="6"/>
  <c r="W156" i="6"/>
  <c r="D158" i="6"/>
  <c r="Q143" i="6"/>
  <c r="E145" i="6"/>
  <c r="Q146" i="6"/>
  <c r="Q153" i="6"/>
  <c r="E155" i="6"/>
  <c r="Q163" i="6"/>
  <c r="E169" i="6"/>
  <c r="F144" i="6"/>
  <c r="R145" i="6"/>
  <c r="F147" i="6"/>
  <c r="F153" i="6"/>
  <c r="F159" i="6"/>
  <c r="F162" i="6"/>
  <c r="R163" i="6"/>
  <c r="S149" i="6"/>
  <c r="S155" i="6"/>
  <c r="S161" i="6"/>
  <c r="T145" i="6"/>
  <c r="T149" i="6"/>
  <c r="H162" i="6"/>
  <c r="U157" i="6"/>
  <c r="I159" i="6"/>
  <c r="I162" i="6"/>
  <c r="U163" i="6"/>
  <c r="I172" i="6"/>
  <c r="J147" i="6"/>
  <c r="J162" i="6"/>
  <c r="V163" i="6"/>
  <c r="J166" i="6"/>
  <c r="C170" i="6"/>
  <c r="D144" i="6"/>
  <c r="P154" i="6"/>
  <c r="P161" i="6"/>
  <c r="D165" i="6"/>
  <c r="D172" i="6"/>
  <c r="E147" i="6"/>
  <c r="E150" i="6"/>
  <c r="Q156" i="6"/>
  <c r="E162" i="6"/>
  <c r="R166" i="6"/>
  <c r="R171" i="6"/>
  <c r="S143" i="6"/>
  <c r="G164" i="6"/>
  <c r="T152" i="6"/>
  <c r="H158" i="6"/>
  <c r="T163" i="6"/>
  <c r="H170" i="6"/>
  <c r="T171" i="6"/>
  <c r="U147" i="6"/>
  <c r="U154" i="6"/>
  <c r="U160" i="6"/>
  <c r="I168" i="6"/>
  <c r="O172" i="6"/>
  <c r="D150" i="6"/>
  <c r="P163" i="6"/>
  <c r="D167" i="6"/>
  <c r="Q145" i="6"/>
  <c r="E158" i="6"/>
  <c r="Q159" i="6"/>
  <c r="E161" i="6"/>
  <c r="Q162" i="6"/>
  <c r="F149" i="6"/>
  <c r="R150" i="6"/>
  <c r="F152" i="6"/>
  <c r="F155" i="6"/>
  <c r="F165" i="6"/>
  <c r="F168" i="6"/>
  <c r="R170" i="6"/>
  <c r="G146" i="6"/>
  <c r="S150" i="6"/>
  <c r="S154" i="6"/>
  <c r="S160" i="6"/>
  <c r="G163" i="6"/>
  <c r="H147" i="6"/>
  <c r="H154" i="6"/>
  <c r="T155" i="6"/>
  <c r="T159" i="6"/>
  <c r="H165" i="6"/>
  <c r="T167" i="6"/>
  <c r="U144" i="6"/>
  <c r="I146" i="6"/>
  <c r="I149" i="6"/>
  <c r="U150" i="6"/>
  <c r="I165" i="6"/>
  <c r="U169" i="6"/>
  <c r="J143" i="6"/>
  <c r="V151" i="6"/>
  <c r="J153" i="6"/>
  <c r="J157" i="6"/>
  <c r="J161" i="6"/>
  <c r="P144" i="6"/>
  <c r="P156" i="6"/>
  <c r="P170" i="6"/>
  <c r="E144" i="6"/>
  <c r="Q166" i="6"/>
  <c r="Q170" i="6"/>
  <c r="O151" i="6"/>
  <c r="R147" i="6"/>
  <c r="R153" i="6"/>
  <c r="R156" i="6"/>
  <c r="F158" i="6"/>
  <c r="R159" i="6"/>
  <c r="F161" i="6"/>
  <c r="F169" i="6"/>
  <c r="S148" i="6"/>
  <c r="G151" i="6"/>
  <c r="G157" i="6"/>
  <c r="H143" i="6"/>
  <c r="T144" i="6"/>
  <c r="T148" i="6"/>
  <c r="H157" i="6"/>
  <c r="H161" i="6"/>
  <c r="I143" i="6"/>
  <c r="I152" i="6"/>
  <c r="U166" i="6"/>
  <c r="V144" i="6"/>
  <c r="J146" i="6"/>
  <c r="V154" i="6"/>
  <c r="J165" i="6"/>
  <c r="V167" i="6"/>
  <c r="V172" i="6"/>
  <c r="V150" i="6"/>
  <c r="K148" i="6"/>
  <c r="K159" i="6"/>
  <c r="W165" i="6"/>
  <c r="K170" i="6"/>
  <c r="X144" i="6"/>
  <c r="X156" i="6"/>
  <c r="L161" i="6"/>
  <c r="X167" i="6"/>
  <c r="Y145" i="6"/>
  <c r="Y151" i="6"/>
  <c r="Y152" i="6"/>
  <c r="M154" i="6"/>
  <c r="M160" i="6"/>
  <c r="Y167" i="6"/>
  <c r="M148" i="6"/>
  <c r="M165" i="6"/>
  <c r="V159" i="6"/>
  <c r="L146" i="6"/>
  <c r="X162" i="6"/>
  <c r="L165" i="6"/>
  <c r="Y144" i="6"/>
  <c r="Y150" i="6"/>
  <c r="Y156" i="6"/>
  <c r="Y162" i="6"/>
  <c r="M169" i="6"/>
  <c r="J152" i="6"/>
  <c r="W159" i="6"/>
  <c r="W167" i="6"/>
  <c r="W171" i="6"/>
  <c r="X147" i="6"/>
  <c r="X150" i="6"/>
  <c r="L153" i="6"/>
  <c r="X154" i="6"/>
  <c r="L157" i="6"/>
  <c r="L164" i="6"/>
  <c r="L169" i="6"/>
  <c r="X170" i="6"/>
  <c r="M159" i="6"/>
  <c r="S169" i="6"/>
  <c r="Y172" i="6"/>
  <c r="Y166" i="6"/>
  <c r="V168" i="6"/>
  <c r="W148" i="6"/>
  <c r="K153" i="6"/>
  <c r="K166" i="6"/>
  <c r="K169" i="6"/>
  <c r="X143" i="6"/>
  <c r="L149" i="6"/>
  <c r="X158" i="6"/>
  <c r="L160" i="6"/>
  <c r="L172" i="6"/>
  <c r="Y143" i="6"/>
  <c r="M147" i="6"/>
  <c r="M153" i="6"/>
  <c r="Y155" i="6"/>
  <c r="Y161" i="6"/>
  <c r="J145" i="6"/>
  <c r="V153" i="6"/>
  <c r="V161" i="6"/>
  <c r="W157" i="6"/>
  <c r="K164" i="6"/>
  <c r="L156" i="6"/>
  <c r="X161" i="6"/>
  <c r="X166" i="6"/>
  <c r="M158" i="6"/>
  <c r="M164" i="6"/>
  <c r="S168" i="6"/>
  <c r="Y171" i="6"/>
  <c r="M167" i="6"/>
  <c r="W155" i="6"/>
  <c r="K162" i="6"/>
  <c r="W170" i="6"/>
  <c r="L145" i="6"/>
  <c r="X146" i="6"/>
  <c r="L152" i="6"/>
  <c r="X153" i="6"/>
  <c r="X157" i="6"/>
  <c r="X165" i="6"/>
  <c r="L168" i="6"/>
  <c r="X169" i="6"/>
  <c r="M152" i="6"/>
  <c r="Y154" i="6"/>
  <c r="Y160" i="6"/>
  <c r="G165" i="6"/>
  <c r="G166" i="6"/>
  <c r="G172" i="6"/>
  <c r="Y165" i="6"/>
  <c r="M168" i="6"/>
  <c r="G170" i="6"/>
  <c r="W146" i="6"/>
  <c r="K158" i="6"/>
  <c r="W164" i="6"/>
  <c r="W166" i="6"/>
  <c r="K168" i="6"/>
  <c r="K172" i="6"/>
  <c r="Y148" i="6"/>
  <c r="Y149" i="6"/>
  <c r="M157" i="6"/>
  <c r="M163" i="6"/>
  <c r="S167" i="6"/>
  <c r="Y170" i="6"/>
  <c r="G171" i="6"/>
  <c r="V155" i="6"/>
  <c r="J171" i="6"/>
  <c r="W143" i="6"/>
  <c r="K156" i="6"/>
  <c r="W162" i="6"/>
  <c r="L144" i="6"/>
  <c r="X149" i="6"/>
  <c r="L151" i="6"/>
  <c r="L155" i="6"/>
  <c r="L159" i="6"/>
  <c r="L163" i="6"/>
  <c r="L171" i="6"/>
  <c r="M146" i="6"/>
  <c r="Y159" i="6"/>
  <c r="M172" i="6"/>
  <c r="K144" i="6"/>
  <c r="K147" i="6"/>
  <c r="W149" i="6"/>
  <c r="W151" i="6"/>
  <c r="W169" i="6"/>
  <c r="L148" i="6"/>
  <c r="X152" i="6"/>
  <c r="L158" i="6"/>
  <c r="X164" i="6"/>
  <c r="L167" i="6"/>
  <c r="M145" i="6"/>
  <c r="Y153" i="6"/>
  <c r="M156" i="6"/>
  <c r="M162" i="6"/>
  <c r="S166" i="6"/>
  <c r="Y169" i="6"/>
  <c r="S172" i="6"/>
  <c r="J172" i="6"/>
  <c r="K154" i="6"/>
  <c r="W160" i="6"/>
  <c r="K171" i="6"/>
  <c r="X145" i="6"/>
  <c r="L162" i="6"/>
  <c r="X172" i="6"/>
  <c r="M151" i="6"/>
  <c r="Y158" i="6"/>
  <c r="Y164" i="6"/>
  <c r="G169" i="6"/>
  <c r="K152" i="6"/>
  <c r="K163" i="6"/>
  <c r="K167" i="6"/>
  <c r="L143" i="6"/>
  <c r="L147" i="6"/>
  <c r="X148" i="6"/>
  <c r="L150" i="6"/>
  <c r="X159" i="6"/>
  <c r="X160" i="6"/>
  <c r="X163" i="6"/>
  <c r="L166" i="6"/>
  <c r="L170" i="6"/>
  <c r="X171" i="6"/>
  <c r="M143" i="6"/>
  <c r="M144" i="6"/>
  <c r="Y146" i="6"/>
  <c r="Y147" i="6"/>
  <c r="M149" i="6"/>
  <c r="M155" i="6"/>
  <c r="M161" i="6"/>
  <c r="S165" i="6"/>
  <c r="S171" i="6"/>
  <c r="M166" i="6"/>
  <c r="Y168" i="6"/>
  <c r="G168" i="6"/>
  <c r="M170" i="6"/>
  <c r="J150" i="6"/>
  <c r="K145" i="6"/>
  <c r="K150" i="6"/>
  <c r="W154" i="6"/>
  <c r="K161" i="6"/>
  <c r="W168" i="6"/>
  <c r="W172" i="6"/>
  <c r="X151" i="6"/>
  <c r="L154" i="6"/>
  <c r="X155" i="6"/>
  <c r="X168" i="6"/>
  <c r="M150" i="6"/>
  <c r="Y157" i="6"/>
  <c r="Y163" i="6"/>
  <c r="M171" i="6"/>
  <c r="G167" i="6"/>
  <c r="S170" i="6"/>
  <c r="Y37" i="6"/>
  <c r="M37" i="6"/>
  <c r="S37" i="6"/>
  <c r="G37" i="6"/>
  <c r="P37" i="6"/>
  <c r="B37" i="6"/>
  <c r="O37" i="6"/>
  <c r="W37" i="6"/>
  <c r="I37" i="6"/>
  <c r="R37" i="6"/>
  <c r="Q37" i="6"/>
  <c r="N37" i="6"/>
  <c r="L37" i="6"/>
  <c r="K37" i="6"/>
  <c r="J37" i="6"/>
  <c r="F37" i="6"/>
  <c r="X37" i="6"/>
  <c r="E37" i="6"/>
  <c r="V37" i="6"/>
  <c r="U37" i="6"/>
  <c r="C37" i="6"/>
  <c r="U33" i="6"/>
  <c r="U28" i="6"/>
  <c r="U27" i="6"/>
  <c r="I32" i="6"/>
  <c r="C31" i="6"/>
  <c r="U26" i="6"/>
  <c r="O33" i="6"/>
  <c r="U29" i="6"/>
  <c r="B36" i="6"/>
  <c r="O34" i="6"/>
  <c r="H33" i="6"/>
  <c r="W31" i="6"/>
  <c r="R30" i="6"/>
  <c r="N29" i="6"/>
  <c r="I28" i="6"/>
  <c r="K27" i="6"/>
  <c r="P25" i="6"/>
  <c r="R24" i="6"/>
  <c r="U23" i="6"/>
  <c r="W22" i="6"/>
  <c r="D21" i="6"/>
  <c r="F20" i="6"/>
  <c r="I19" i="6"/>
  <c r="K18" i="6"/>
  <c r="P16" i="6"/>
  <c r="R15" i="6"/>
  <c r="U14" i="6"/>
  <c r="W13" i="6"/>
  <c r="D12" i="6"/>
  <c r="F11" i="6"/>
  <c r="I10" i="6"/>
  <c r="K9" i="6"/>
  <c r="P8" i="6"/>
  <c r="V7" i="6"/>
  <c r="H7" i="6"/>
  <c r="U31" i="6"/>
  <c r="T37" i="6"/>
  <c r="I34" i="6"/>
  <c r="I27" i="6"/>
  <c r="H37" i="6"/>
  <c r="H34" i="6"/>
  <c r="C28" i="6"/>
  <c r="D37" i="6"/>
  <c r="W36" i="6"/>
  <c r="J35" i="6"/>
  <c r="Q32" i="6"/>
  <c r="K31" i="6"/>
  <c r="F30" i="6"/>
  <c r="X27" i="6"/>
  <c r="C27" i="6"/>
  <c r="E26" i="6"/>
  <c r="H25" i="6"/>
  <c r="J24" i="6"/>
  <c r="L23" i="6"/>
  <c r="O22" i="6"/>
  <c r="Q21" i="6"/>
  <c r="T20" i="6"/>
  <c r="V19" i="6"/>
  <c r="X18" i="6"/>
  <c r="C18" i="6"/>
  <c r="E17" i="6"/>
  <c r="H16" i="6"/>
  <c r="J15" i="6"/>
  <c r="L14" i="6"/>
  <c r="O13" i="6"/>
  <c r="Q12" i="6"/>
  <c r="T11" i="6"/>
  <c r="V10" i="6"/>
  <c r="X9" i="6"/>
  <c r="C9" i="6"/>
  <c r="I8" i="6"/>
  <c r="P7" i="6"/>
  <c r="V14" i="6"/>
  <c r="W10" i="6"/>
  <c r="K24" i="6"/>
  <c r="L11" i="6"/>
  <c r="L26" i="6"/>
  <c r="P22" i="6"/>
  <c r="F17" i="6"/>
  <c r="U12" i="6"/>
  <c r="U32" i="6"/>
  <c r="H29" i="6"/>
  <c r="N21" i="6"/>
  <c r="N24" i="6"/>
  <c r="N30" i="6"/>
  <c r="O11" i="6"/>
  <c r="O15" i="6"/>
  <c r="N23" i="6"/>
  <c r="D19" i="6"/>
  <c r="D22" i="6"/>
  <c r="D25" i="6"/>
  <c r="P31" i="6"/>
  <c r="E9" i="6"/>
  <c r="E13" i="6"/>
  <c r="K11" i="6"/>
  <c r="W24" i="6"/>
  <c r="X12" i="6"/>
  <c r="L27" i="6"/>
  <c r="D27" i="6"/>
  <c r="U13" i="6"/>
  <c r="J33" i="6"/>
  <c r="D34" i="6"/>
  <c r="N18" i="6"/>
  <c r="C17" i="6"/>
  <c r="O29" i="6"/>
  <c r="C32" i="6"/>
  <c r="W12" i="6"/>
  <c r="K25" i="6"/>
  <c r="L30" i="6"/>
  <c r="D29" i="6"/>
  <c r="F19" i="6"/>
  <c r="U15" i="6"/>
  <c r="W35" i="6"/>
  <c r="N9" i="6"/>
  <c r="N12" i="6"/>
  <c r="N15" i="6"/>
  <c r="N33" i="6"/>
  <c r="C20" i="6"/>
  <c r="O21" i="6"/>
  <c r="C23" i="6"/>
  <c r="N31" i="6"/>
  <c r="J18" i="6"/>
  <c r="K15" i="6"/>
  <c r="K26" i="6"/>
  <c r="X32" i="6"/>
  <c r="Q7" i="6"/>
  <c r="R21" i="6"/>
  <c r="I16" i="6"/>
  <c r="L36" i="6"/>
  <c r="F29" i="6"/>
  <c r="O14" i="6"/>
  <c r="O18" i="6"/>
  <c r="V20" i="6"/>
  <c r="W15" i="6"/>
  <c r="K28" i="6"/>
  <c r="L15" i="6"/>
  <c r="L33" i="6"/>
  <c r="Q13" i="6"/>
  <c r="R23" i="6"/>
  <c r="I18" i="6"/>
  <c r="T7" i="6"/>
  <c r="N32" i="6"/>
  <c r="B35" i="6"/>
  <c r="O17" i="6"/>
  <c r="O24" i="6"/>
  <c r="O28" i="6"/>
  <c r="C35" i="6"/>
  <c r="V22" i="6"/>
  <c r="K16" i="6"/>
  <c r="K29" i="6"/>
  <c r="X15" i="6"/>
  <c r="L34" i="6"/>
  <c r="Q22" i="6"/>
  <c r="F26" i="6"/>
  <c r="U20" i="6"/>
  <c r="H10" i="6"/>
  <c r="O23" i="6"/>
  <c r="V23" i="6"/>
  <c r="K17" i="6"/>
  <c r="K30" i="6"/>
  <c r="L17" i="6"/>
  <c r="X34" i="6"/>
  <c r="R7" i="6"/>
  <c r="F27" i="6"/>
  <c r="U21" i="6"/>
  <c r="T14" i="6"/>
  <c r="B7" i="6"/>
  <c r="O27" i="6"/>
  <c r="C30" i="6"/>
  <c r="V11" i="6"/>
  <c r="J7" i="6"/>
  <c r="J27" i="6"/>
  <c r="W30" i="6"/>
  <c r="L18" i="6"/>
  <c r="L35" i="6"/>
  <c r="F9" i="6"/>
  <c r="F28" i="6"/>
  <c r="U22" i="6"/>
  <c r="H17" i="6"/>
  <c r="B29" i="6"/>
  <c r="O20" i="6"/>
  <c r="J8" i="6"/>
  <c r="K7" i="6"/>
  <c r="K19" i="6"/>
  <c r="W32" i="6"/>
  <c r="L20" i="6"/>
  <c r="D9" i="6"/>
  <c r="F10" i="6"/>
  <c r="I7" i="6"/>
  <c r="U24" i="6"/>
  <c r="H19" i="6"/>
  <c r="B34" i="6"/>
  <c r="O9" i="6"/>
  <c r="O31" i="6"/>
  <c r="C7" i="6"/>
  <c r="J9" i="6"/>
  <c r="W19" i="6"/>
  <c r="W34" i="6"/>
  <c r="X21" i="6"/>
  <c r="P13" i="6"/>
  <c r="U7" i="6"/>
  <c r="I25" i="6"/>
  <c r="T23" i="6"/>
  <c r="N35" i="6"/>
  <c r="C11" i="6"/>
  <c r="K8" i="6"/>
  <c r="K20" i="6"/>
  <c r="L7" i="6"/>
  <c r="L24" i="6"/>
  <c r="D18" i="6"/>
  <c r="R12" i="6"/>
  <c r="I9" i="6"/>
  <c r="I30" i="6"/>
  <c r="H26" i="6"/>
  <c r="B33" i="6"/>
  <c r="O12" i="6"/>
  <c r="O26" i="6"/>
  <c r="C33" i="6"/>
  <c r="N14" i="6"/>
  <c r="V13" i="6"/>
  <c r="K10" i="6"/>
  <c r="W21" i="6"/>
  <c r="L9" i="6"/>
  <c r="X24" i="6"/>
  <c r="R14" i="6"/>
  <c r="U11" i="6"/>
  <c r="U30" i="6"/>
  <c r="H28" i="6"/>
  <c r="N27" i="6"/>
  <c r="N34" i="6"/>
  <c r="C14" i="6"/>
  <c r="B10" i="6"/>
  <c r="D31" i="6"/>
  <c r="D36" i="6"/>
  <c r="P23" i="6"/>
  <c r="E19" i="6"/>
  <c r="E25" i="6"/>
  <c r="N16" i="6"/>
  <c r="F32" i="6"/>
  <c r="R35" i="6"/>
  <c r="E11" i="6"/>
  <c r="S7" i="6"/>
  <c r="G16" i="6"/>
  <c r="S19" i="6"/>
  <c r="G22" i="6"/>
  <c r="S25" i="6"/>
  <c r="G27" i="6"/>
  <c r="G28" i="6"/>
  <c r="T13" i="6"/>
  <c r="T35" i="6"/>
  <c r="R8" i="6"/>
  <c r="P26" i="6"/>
  <c r="I23" i="6"/>
  <c r="I36" i="6"/>
  <c r="B15" i="6"/>
  <c r="N28" i="6"/>
  <c r="J11" i="6"/>
  <c r="V27" i="6"/>
  <c r="J30" i="6"/>
  <c r="V16" i="6"/>
  <c r="B31" i="6"/>
  <c r="B19" i="6"/>
  <c r="P34" i="6"/>
  <c r="P35" i="6"/>
  <c r="Q20" i="6"/>
  <c r="Q23" i="6"/>
  <c r="Q30" i="6"/>
  <c r="D20" i="6"/>
  <c r="R34" i="6"/>
  <c r="C12" i="6"/>
  <c r="G10" i="6"/>
  <c r="S18" i="6"/>
  <c r="T16" i="6"/>
  <c r="H18" i="6"/>
  <c r="T27" i="6"/>
  <c r="H11" i="6"/>
  <c r="P29" i="6"/>
  <c r="U16" i="6"/>
  <c r="R29" i="6"/>
  <c r="J14" i="6"/>
  <c r="V15" i="6"/>
  <c r="V32" i="6"/>
  <c r="T17" i="6"/>
  <c r="H32" i="6"/>
  <c r="W26" i="6"/>
  <c r="B28" i="6"/>
  <c r="E8" i="6"/>
  <c r="Q14" i="6"/>
  <c r="E16" i="6"/>
  <c r="E18" i="6"/>
  <c r="E22" i="6"/>
  <c r="Q26" i="6"/>
  <c r="B21" i="6"/>
  <c r="R33" i="6"/>
  <c r="Q15" i="6"/>
  <c r="S12" i="6"/>
  <c r="S24" i="6"/>
  <c r="T12" i="6"/>
  <c r="T19" i="6"/>
  <c r="T31" i="6"/>
  <c r="F12" i="6"/>
  <c r="B32" i="6"/>
  <c r="I35" i="6"/>
  <c r="R17" i="6"/>
  <c r="D32" i="6"/>
  <c r="J10" i="6"/>
  <c r="J17" i="6"/>
  <c r="J25" i="6"/>
  <c r="V36" i="6"/>
  <c r="Q18" i="6"/>
  <c r="E28" i="6"/>
  <c r="E32" i="6"/>
  <c r="P24" i="6"/>
  <c r="O16" i="6"/>
  <c r="G9" i="6"/>
  <c r="G15" i="6"/>
  <c r="S17" i="6"/>
  <c r="G21" i="6"/>
  <c r="T15" i="6"/>
  <c r="H21" i="6"/>
  <c r="C13" i="6"/>
  <c r="Q34" i="6"/>
  <c r="P18" i="6"/>
  <c r="U34" i="6"/>
  <c r="D28" i="6"/>
  <c r="P36" i="6"/>
  <c r="Q11" i="6"/>
  <c r="E21" i="6"/>
  <c r="Q29" i="6"/>
  <c r="Q33" i="6"/>
  <c r="N25" i="6"/>
  <c r="F36" i="6"/>
  <c r="E20" i="6"/>
  <c r="S11" i="6"/>
  <c r="S23" i="6"/>
  <c r="G26" i="6"/>
  <c r="T30" i="6"/>
  <c r="B14" i="6"/>
  <c r="E36" i="6"/>
  <c r="N19" i="6"/>
  <c r="H36" i="6"/>
  <c r="J28" i="6"/>
  <c r="C8" i="6"/>
  <c r="J21" i="6"/>
  <c r="D7" i="6"/>
  <c r="E10" i="6"/>
  <c r="E15" i="6"/>
  <c r="E24" i="6"/>
  <c r="E31" i="6"/>
  <c r="E35" i="6"/>
  <c r="Q31" i="6"/>
  <c r="R19" i="6"/>
  <c r="R22" i="6"/>
  <c r="C21" i="6"/>
  <c r="G8" i="6"/>
  <c r="G14" i="6"/>
  <c r="G20" i="6"/>
  <c r="S27" i="6"/>
  <c r="S28" i="6"/>
  <c r="T18" i="6"/>
  <c r="T22" i="6"/>
  <c r="T34" i="6"/>
  <c r="Q16" i="6"/>
  <c r="B8" i="6"/>
  <c r="I21" i="6"/>
  <c r="J16" i="6"/>
  <c r="J20" i="6"/>
  <c r="V30" i="6"/>
  <c r="V35" i="6"/>
  <c r="U8" i="6"/>
  <c r="H22" i="6"/>
  <c r="C29" i="6"/>
  <c r="O35" i="6"/>
  <c r="D10" i="6"/>
  <c r="C10" i="6"/>
  <c r="Q8" i="6"/>
  <c r="E27" i="6"/>
  <c r="Q35" i="6"/>
  <c r="R10" i="6"/>
  <c r="R13" i="6"/>
  <c r="R16" i="6"/>
  <c r="R32" i="6"/>
  <c r="Q24" i="6"/>
  <c r="S10" i="6"/>
  <c r="G13" i="6"/>
  <c r="S16" i="6"/>
  <c r="S22" i="6"/>
  <c r="B13" i="6"/>
  <c r="H24" i="6"/>
  <c r="T29" i="6"/>
  <c r="P17" i="6"/>
  <c r="U35" i="6"/>
  <c r="T8" i="6"/>
  <c r="F22" i="6"/>
  <c r="V21" i="6"/>
  <c r="Q9" i="6"/>
  <c r="E23" i="6"/>
  <c r="D13" i="6"/>
  <c r="B11" i="6"/>
  <c r="E12" i="6"/>
  <c r="E7" i="6"/>
  <c r="R25" i="6"/>
  <c r="F35" i="6"/>
  <c r="O25" i="6"/>
  <c r="G7" i="6"/>
  <c r="G19" i="6"/>
  <c r="G25" i="6"/>
  <c r="N17" i="6"/>
  <c r="H9" i="6"/>
  <c r="T21" i="6"/>
  <c r="T25" i="6"/>
  <c r="H20" i="6"/>
  <c r="P9" i="6"/>
  <c r="D23" i="6"/>
  <c r="J19" i="6"/>
  <c r="V34" i="6"/>
  <c r="O10" i="6"/>
  <c r="C24" i="6"/>
  <c r="C36" i="6"/>
  <c r="P14" i="6"/>
  <c r="N8" i="6"/>
  <c r="R28" i="6"/>
  <c r="F34" i="6"/>
  <c r="P30" i="6"/>
  <c r="S9" i="6"/>
  <c r="S15" i="6"/>
  <c r="S21" i="6"/>
  <c r="B22" i="6"/>
  <c r="H27" i="6"/>
  <c r="T33" i="6"/>
  <c r="F21" i="6"/>
  <c r="I11" i="6"/>
  <c r="N10" i="6"/>
  <c r="B24" i="6"/>
  <c r="J23" i="6"/>
  <c r="J32" i="6"/>
  <c r="J36" i="6"/>
  <c r="J12" i="6"/>
  <c r="V25" i="6"/>
  <c r="C26" i="6"/>
  <c r="D16" i="6"/>
  <c r="F18" i="6"/>
  <c r="E30" i="6"/>
  <c r="E34" i="6"/>
  <c r="D11" i="6"/>
  <c r="R31" i="6"/>
  <c r="R36" i="6"/>
  <c r="D33" i="6"/>
  <c r="G12" i="6"/>
  <c r="S14" i="6"/>
  <c r="G18" i="6"/>
  <c r="G24" i="6"/>
  <c r="S26" i="6"/>
  <c r="N26" i="6"/>
  <c r="T10" i="6"/>
  <c r="T28" i="6"/>
  <c r="H31" i="6"/>
  <c r="C22" i="6"/>
  <c r="I14" i="6"/>
  <c r="I17" i="6"/>
  <c r="I33" i="6"/>
  <c r="I12" i="6"/>
  <c r="U25" i="6"/>
  <c r="C19" i="6"/>
  <c r="E29" i="6"/>
  <c r="E33" i="6"/>
  <c r="B12" i="6"/>
  <c r="F33" i="6"/>
  <c r="F7" i="6"/>
  <c r="S8" i="6"/>
  <c r="G11" i="6"/>
  <c r="S20" i="6"/>
  <c r="H12" i="6"/>
  <c r="T24" i="6"/>
  <c r="T36" i="6"/>
  <c r="B23" i="6"/>
  <c r="F13" i="6"/>
  <c r="R26" i="6"/>
  <c r="V9" i="6"/>
  <c r="J22" i="6"/>
  <c r="V33" i="6"/>
  <c r="E14" i="6"/>
  <c r="Q27" i="6"/>
  <c r="O30" i="6"/>
  <c r="C34" i="6"/>
  <c r="O36" i="6"/>
  <c r="P32" i="6"/>
  <c r="B20" i="6"/>
  <c r="Q17" i="6"/>
  <c r="P15" i="6"/>
  <c r="O8" i="6"/>
  <c r="S13" i="6"/>
  <c r="G17" i="6"/>
  <c r="G23" i="6"/>
  <c r="T9" i="6"/>
  <c r="H15" i="6"/>
  <c r="H30" i="6"/>
  <c r="T32" i="6"/>
  <c r="W7" i="6"/>
  <c r="Q25" i="6"/>
  <c r="I20" i="6"/>
  <c r="I26" i="6"/>
  <c r="I29" i="6"/>
  <c r="D14" i="6"/>
  <c r="P27" i="6"/>
  <c r="V12" i="6"/>
  <c r="J26" i="6"/>
  <c r="C15" i="6"/>
  <c r="P28" i="6"/>
  <c r="O19" i="6"/>
  <c r="W20" i="6"/>
  <c r="B16" i="6"/>
  <c r="R27" i="6"/>
  <c r="L22" i="6"/>
  <c r="N7" i="6"/>
  <c r="V17" i="6"/>
  <c r="F31" i="6"/>
  <c r="M8" i="6"/>
  <c r="M14" i="6"/>
  <c r="M20" i="6"/>
  <c r="M26" i="6"/>
  <c r="K14" i="6"/>
  <c r="F25" i="6"/>
  <c r="Y33" i="6"/>
  <c r="M36" i="6"/>
  <c r="J31" i="6"/>
  <c r="T26" i="6"/>
  <c r="K35" i="6"/>
  <c r="W16" i="6"/>
  <c r="Q28" i="6"/>
  <c r="F8" i="6"/>
  <c r="U18" i="6"/>
  <c r="L32" i="6"/>
  <c r="Y10" i="6"/>
  <c r="Y22" i="6"/>
  <c r="I15" i="6"/>
  <c r="G33" i="6"/>
  <c r="V31" i="6"/>
  <c r="W29" i="6"/>
  <c r="U17" i="6"/>
  <c r="V29" i="6"/>
  <c r="X19" i="6"/>
  <c r="X23" i="6"/>
  <c r="X35" i="6"/>
  <c r="W8" i="6"/>
  <c r="Q19" i="6"/>
  <c r="D35" i="6"/>
  <c r="M7" i="6"/>
  <c r="M13" i="6"/>
  <c r="M19" i="6"/>
  <c r="M25" i="6"/>
  <c r="F16" i="6"/>
  <c r="B27" i="6"/>
  <c r="S29" i="6"/>
  <c r="G32" i="6"/>
  <c r="S35" i="6"/>
  <c r="M30" i="6"/>
  <c r="Y32" i="6"/>
  <c r="M35" i="6"/>
  <c r="P20" i="6"/>
  <c r="W27" i="6"/>
  <c r="V24" i="6"/>
  <c r="W14" i="6"/>
  <c r="D8" i="6"/>
  <c r="R18" i="6"/>
  <c r="P33" i="6"/>
  <c r="L10" i="6"/>
  <c r="L25" i="6"/>
  <c r="U9" i="6"/>
  <c r="Q36" i="6"/>
  <c r="Y9" i="6"/>
  <c r="Y15" i="6"/>
  <c r="Y21" i="6"/>
  <c r="Y27" i="6"/>
  <c r="D17" i="6"/>
  <c r="K34" i="6"/>
  <c r="V8" i="6"/>
  <c r="P19" i="6"/>
  <c r="N36" i="6"/>
  <c r="X8" i="6"/>
  <c r="X22" i="6"/>
  <c r="L29" i="6"/>
  <c r="X31" i="6"/>
  <c r="Q10" i="6"/>
  <c r="L21" i="6"/>
  <c r="M12" i="6"/>
  <c r="M18" i="6"/>
  <c r="M24" i="6"/>
  <c r="Y26" i="6"/>
  <c r="O7" i="6"/>
  <c r="B18" i="6"/>
  <c r="W28" i="6"/>
  <c r="S34" i="6"/>
  <c r="M29" i="6"/>
  <c r="Y31" i="6"/>
  <c r="Y36" i="6"/>
  <c r="Y25" i="6"/>
  <c r="O32" i="6"/>
  <c r="M33" i="6"/>
  <c r="Y35" i="6"/>
  <c r="Y29" i="6"/>
  <c r="W23" i="6"/>
  <c r="R9" i="6"/>
  <c r="N20" i="6"/>
  <c r="X11" i="6"/>
  <c r="L13" i="6"/>
  <c r="X26" i="6"/>
  <c r="P11" i="6"/>
  <c r="K22" i="6"/>
  <c r="Y8" i="6"/>
  <c r="Y14" i="6"/>
  <c r="Y20" i="6"/>
  <c r="H8" i="6"/>
  <c r="W18" i="6"/>
  <c r="D30" i="6"/>
  <c r="G31" i="6"/>
  <c r="M34" i="6"/>
  <c r="V18" i="6"/>
  <c r="J34" i="6"/>
  <c r="P10" i="6"/>
  <c r="K21" i="6"/>
  <c r="X7" i="6"/>
  <c r="X14" i="6"/>
  <c r="L28" i="6"/>
  <c r="X30" i="6"/>
  <c r="L12" i="6"/>
  <c r="H23" i="6"/>
  <c r="M11" i="6"/>
  <c r="M17" i="6"/>
  <c r="M23" i="6"/>
  <c r="B9" i="6"/>
  <c r="U19" i="6"/>
  <c r="I31" i="6"/>
  <c r="G30" i="6"/>
  <c r="S33" i="6"/>
  <c r="Y30" i="6"/>
  <c r="R20" i="6"/>
  <c r="G36" i="6"/>
  <c r="K33" i="6"/>
  <c r="N11" i="6"/>
  <c r="I22" i="6"/>
  <c r="X10" i="6"/>
  <c r="L16" i="6"/>
  <c r="K13" i="6"/>
  <c r="F24" i="6"/>
  <c r="Y7" i="6"/>
  <c r="Y13" i="6"/>
  <c r="Y19" i="6"/>
  <c r="W9" i="6"/>
  <c r="M32" i="6"/>
  <c r="W17" i="6"/>
  <c r="K12" i="6"/>
  <c r="F23" i="6"/>
  <c r="X25" i="6"/>
  <c r="X29" i="6"/>
  <c r="X33" i="6"/>
  <c r="H14" i="6"/>
  <c r="C25" i="6"/>
  <c r="M10" i="6"/>
  <c r="M16" i="6"/>
  <c r="M22" i="6"/>
  <c r="M28" i="6"/>
  <c r="U10" i="6"/>
  <c r="P21" i="6"/>
  <c r="W33" i="6"/>
  <c r="S32" i="6"/>
  <c r="G35" i="6"/>
  <c r="B26" i="6"/>
  <c r="H35" i="6"/>
  <c r="V28" i="6"/>
  <c r="K36" i="6"/>
  <c r="I13" i="6"/>
  <c r="D24" i="6"/>
  <c r="X13" i="6"/>
  <c r="X17" i="6"/>
  <c r="F15" i="6"/>
  <c r="Y12" i="6"/>
  <c r="Y18" i="6"/>
  <c r="Y24" i="6"/>
  <c r="R11" i="6"/>
  <c r="N22" i="6"/>
  <c r="G29" i="6"/>
  <c r="J13" i="6"/>
  <c r="J29" i="6"/>
  <c r="K32" i="6"/>
  <c r="F14" i="6"/>
  <c r="B25" i="6"/>
  <c r="L8" i="6"/>
  <c r="L19" i="6"/>
  <c r="C16" i="6"/>
  <c r="V26" i="6"/>
  <c r="M9" i="6"/>
  <c r="M15" i="6"/>
  <c r="M21" i="6"/>
  <c r="M27" i="6"/>
  <c r="P12" i="6"/>
  <c r="K23" i="6"/>
  <c r="U36" i="6"/>
  <c r="S30" i="6"/>
  <c r="S31" i="6"/>
  <c r="Y34" i="6"/>
  <c r="D26" i="6"/>
  <c r="H13" i="6"/>
  <c r="W11" i="6"/>
  <c r="D15" i="6"/>
  <c r="W25" i="6"/>
  <c r="X16" i="6"/>
  <c r="X20" i="6"/>
  <c r="X28" i="6"/>
  <c r="L31" i="6"/>
  <c r="X36" i="6"/>
  <c r="B17" i="6"/>
  <c r="B30" i="6"/>
  <c r="Y11" i="6"/>
  <c r="Y17" i="6"/>
  <c r="Y23" i="6"/>
  <c r="N13" i="6"/>
  <c r="I24" i="6"/>
  <c r="G34" i="6"/>
  <c r="S36" i="6"/>
  <c r="M31" i="6"/>
  <c r="Y16" i="6"/>
  <c r="Y28" i="6"/>
  <c r="X134" i="5"/>
  <c r="X128" i="5"/>
  <c r="W137" i="5"/>
  <c r="W131" i="5"/>
  <c r="W125" i="5"/>
  <c r="V138" i="5"/>
  <c r="V132" i="5"/>
  <c r="V126" i="5"/>
  <c r="V120" i="5"/>
  <c r="T133" i="5"/>
  <c r="T127" i="5"/>
  <c r="T121" i="5"/>
  <c r="T115" i="5"/>
  <c r="G133" i="5"/>
  <c r="Q138" i="5"/>
  <c r="Q132" i="5"/>
  <c r="Q126" i="5"/>
  <c r="Q120" i="5"/>
  <c r="P133" i="5"/>
  <c r="P127" i="5"/>
  <c r="P121" i="5"/>
  <c r="O134" i="5"/>
  <c r="O128" i="5"/>
  <c r="N135" i="5"/>
  <c r="N129" i="5"/>
  <c r="N123" i="5"/>
  <c r="N117" i="5"/>
  <c r="U124" i="5"/>
  <c r="Q115" i="5"/>
  <c r="P109" i="5"/>
  <c r="G122" i="5"/>
  <c r="J114" i="5"/>
  <c r="Y135" i="5"/>
  <c r="W117" i="5"/>
  <c r="H110" i="5"/>
  <c r="F121" i="5"/>
  <c r="U127" i="5"/>
  <c r="L115" i="5"/>
  <c r="U134" i="5"/>
  <c r="O117" i="5"/>
  <c r="Y109" i="5"/>
  <c r="Q119" i="5"/>
  <c r="F125" i="5"/>
  <c r="N114" i="5"/>
  <c r="F128" i="5"/>
  <c r="E110" i="5"/>
  <c r="M113" i="5"/>
  <c r="J116" i="5"/>
  <c r="Y120" i="5"/>
  <c r="F133" i="5"/>
  <c r="C111" i="5"/>
  <c r="C110" i="5"/>
  <c r="C122" i="5"/>
  <c r="C114" i="5"/>
  <c r="U110" i="5"/>
  <c r="M129" i="5"/>
  <c r="I117" i="5"/>
  <c r="V115" i="5"/>
  <c r="R113" i="5"/>
  <c r="F112" i="5"/>
  <c r="L134" i="5"/>
  <c r="L128" i="5"/>
  <c r="K137" i="5"/>
  <c r="K131" i="5"/>
  <c r="K125" i="5"/>
  <c r="J138" i="5"/>
  <c r="J132" i="5"/>
  <c r="J126" i="5"/>
  <c r="J120" i="5"/>
  <c r="H133" i="5"/>
  <c r="H127" i="5"/>
  <c r="H121" i="5"/>
  <c r="S138" i="5"/>
  <c r="S132" i="5"/>
  <c r="E138" i="5"/>
  <c r="E132" i="5"/>
  <c r="E126" i="5"/>
  <c r="E120" i="5"/>
  <c r="D133" i="5"/>
  <c r="D127" i="5"/>
  <c r="D121" i="5"/>
  <c r="C134" i="5"/>
  <c r="C128" i="5"/>
  <c r="B135" i="5"/>
  <c r="B129" i="5"/>
  <c r="B123" i="5"/>
  <c r="B117" i="5"/>
  <c r="S123" i="5"/>
  <c r="D115" i="5"/>
  <c r="D109" i="5"/>
  <c r="G121" i="5"/>
  <c r="V113" i="5"/>
  <c r="M133" i="5"/>
  <c r="F117" i="5"/>
  <c r="R109" i="5"/>
  <c r="Y119" i="5"/>
  <c r="U125" i="5"/>
  <c r="U114" i="5"/>
  <c r="I132" i="5"/>
  <c r="U116" i="5"/>
  <c r="K109" i="5"/>
  <c r="W118" i="5"/>
  <c r="U123" i="5"/>
  <c r="X113" i="5"/>
  <c r="R124" i="5"/>
  <c r="G109" i="5"/>
  <c r="O112" i="5"/>
  <c r="F115" i="5"/>
  <c r="E119" i="5"/>
  <c r="I128" i="5"/>
  <c r="F110" i="5"/>
  <c r="F135" i="5"/>
  <c r="U118" i="5"/>
  <c r="Q112" i="5"/>
  <c r="I109" i="5"/>
  <c r="X123" i="5"/>
  <c r="X114" i="5"/>
  <c r="Y110" i="5"/>
  <c r="B109" i="5"/>
  <c r="X122" i="5"/>
  <c r="X133" i="5"/>
  <c r="X127" i="5"/>
  <c r="W136" i="5"/>
  <c r="W130" i="5"/>
  <c r="W124" i="5"/>
  <c r="V137" i="5"/>
  <c r="V131" i="5"/>
  <c r="V125" i="5"/>
  <c r="T138" i="5"/>
  <c r="T132" i="5"/>
  <c r="T126" i="5"/>
  <c r="T120" i="5"/>
  <c r="G138" i="5"/>
  <c r="G132" i="5"/>
  <c r="Q137" i="5"/>
  <c r="Q131" i="5"/>
  <c r="Q125" i="5"/>
  <c r="P138" i="5"/>
  <c r="P132" i="5"/>
  <c r="P126" i="5"/>
  <c r="P120" i="5"/>
  <c r="O133" i="5"/>
  <c r="O127" i="5"/>
  <c r="N134" i="5"/>
  <c r="N128" i="5"/>
  <c r="N122" i="5"/>
  <c r="N116" i="5"/>
  <c r="S122" i="5"/>
  <c r="P114" i="5"/>
  <c r="R138" i="5"/>
  <c r="G120" i="5"/>
  <c r="J113" i="5"/>
  <c r="F131" i="5"/>
  <c r="L116" i="5"/>
  <c r="C109" i="5"/>
  <c r="I119" i="5"/>
  <c r="M124" i="5"/>
  <c r="G114" i="5"/>
  <c r="Y129" i="5"/>
  <c r="D116" i="5"/>
  <c r="Y136" i="5"/>
  <c r="F118" i="5"/>
  <c r="O122" i="5"/>
  <c r="I113" i="5"/>
  <c r="F122" i="5"/>
  <c r="M136" i="5"/>
  <c r="R111" i="5"/>
  <c r="H114" i="5"/>
  <c r="R117" i="5"/>
  <c r="S124" i="5"/>
  <c r="H109" i="5"/>
  <c r="G127" i="5"/>
  <c r="F116" i="5"/>
  <c r="E111" i="5"/>
  <c r="M131" i="5"/>
  <c r="U119" i="5"/>
  <c r="L113" i="5"/>
  <c r="C124" i="5"/>
  <c r="L119" i="5"/>
  <c r="W114" i="5"/>
  <c r="L133" i="5"/>
  <c r="L127" i="5"/>
  <c r="K136" i="5"/>
  <c r="K130" i="5"/>
  <c r="K124" i="5"/>
  <c r="J137" i="5"/>
  <c r="J131" i="5"/>
  <c r="J125" i="5"/>
  <c r="H138" i="5"/>
  <c r="H132" i="5"/>
  <c r="H126" i="5"/>
  <c r="H120" i="5"/>
  <c r="S137" i="5"/>
  <c r="S131" i="5"/>
  <c r="E137" i="5"/>
  <c r="E131" i="5"/>
  <c r="E125" i="5"/>
  <c r="D138" i="5"/>
  <c r="D132" i="5"/>
  <c r="D126" i="5"/>
  <c r="D120" i="5"/>
  <c r="C133" i="5"/>
  <c r="C127" i="5"/>
  <c r="B134" i="5"/>
  <c r="B128" i="5"/>
  <c r="B122" i="5"/>
  <c r="B116" i="5"/>
  <c r="S121" i="5"/>
  <c r="D114" i="5"/>
  <c r="R136" i="5"/>
  <c r="O119" i="5"/>
  <c r="V112" i="5"/>
  <c r="U128" i="5"/>
  <c r="S115" i="5"/>
  <c r="F138" i="5"/>
  <c r="O118" i="5"/>
  <c r="F123" i="5"/>
  <c r="Q113" i="5"/>
  <c r="M127" i="5"/>
  <c r="K115" i="5"/>
  <c r="M134" i="5"/>
  <c r="M117" i="5"/>
  <c r="L121" i="5"/>
  <c r="S112" i="5"/>
  <c r="W119" i="5"/>
  <c r="U131" i="5"/>
  <c r="T110" i="5"/>
  <c r="K113" i="5"/>
  <c r="I116" i="5"/>
  <c r="I122" i="5"/>
  <c r="U136" i="5"/>
  <c r="R122" i="5"/>
  <c r="L114" i="5"/>
  <c r="N109" i="5"/>
  <c r="O124" i="5"/>
  <c r="J117" i="5"/>
  <c r="W111" i="5"/>
  <c r="G115" i="5"/>
  <c r="F113" i="5"/>
  <c r="G110" i="5"/>
  <c r="X138" i="5"/>
  <c r="X132" i="5"/>
  <c r="X126" i="5"/>
  <c r="W135" i="5"/>
  <c r="W129" i="5"/>
  <c r="W123" i="5"/>
  <c r="V136" i="5"/>
  <c r="V130" i="5"/>
  <c r="V124" i="5"/>
  <c r="T137" i="5"/>
  <c r="T131" i="5"/>
  <c r="T125" i="5"/>
  <c r="T119" i="5"/>
  <c r="G137" i="5"/>
  <c r="G131" i="5"/>
  <c r="Q136" i="5"/>
  <c r="Q130" i="5"/>
  <c r="Q124" i="5"/>
  <c r="P137" i="5"/>
  <c r="P131" i="5"/>
  <c r="P125" i="5"/>
  <c r="O138" i="5"/>
  <c r="O132" i="5"/>
  <c r="O126" i="5"/>
  <c r="N133" i="5"/>
  <c r="N127" i="5"/>
  <c r="N121" i="5"/>
  <c r="N115" i="5"/>
  <c r="S120" i="5"/>
  <c r="P113" i="5"/>
  <c r="R134" i="5"/>
  <c r="X118" i="5"/>
  <c r="J112" i="5"/>
  <c r="R126" i="5"/>
  <c r="C115" i="5"/>
  <c r="U135" i="5"/>
  <c r="V117" i="5"/>
  <c r="Y121" i="5"/>
  <c r="B113" i="5"/>
  <c r="S125" i="5"/>
  <c r="T114" i="5"/>
  <c r="F132" i="5"/>
  <c r="S116" i="5"/>
  <c r="F120" i="5"/>
  <c r="E112" i="5"/>
  <c r="L118" i="5"/>
  <c r="F127" i="5"/>
  <c r="W109" i="5"/>
  <c r="M112" i="5"/>
  <c r="B115" i="5"/>
  <c r="X119" i="5"/>
  <c r="I136" i="5"/>
  <c r="V118" i="5"/>
  <c r="X112" i="5"/>
  <c r="U132" i="5"/>
  <c r="L120" i="5"/>
  <c r="Y114" i="5"/>
  <c r="K110" i="5"/>
  <c r="M110" i="5"/>
  <c r="Y138" i="5"/>
  <c r="L138" i="5"/>
  <c r="L132" i="5"/>
  <c r="L126" i="5"/>
  <c r="K135" i="5"/>
  <c r="K129" i="5"/>
  <c r="K123" i="5"/>
  <c r="J136" i="5"/>
  <c r="J130" i="5"/>
  <c r="J124" i="5"/>
  <c r="H137" i="5"/>
  <c r="H131" i="5"/>
  <c r="H125" i="5"/>
  <c r="H119" i="5"/>
  <c r="S136" i="5"/>
  <c r="S130" i="5"/>
  <c r="E136" i="5"/>
  <c r="E130" i="5"/>
  <c r="E124" i="5"/>
  <c r="D137" i="5"/>
  <c r="D131" i="5"/>
  <c r="D125" i="5"/>
  <c r="C138" i="5"/>
  <c r="C132" i="5"/>
  <c r="C126" i="5"/>
  <c r="B133" i="5"/>
  <c r="B127" i="5"/>
  <c r="B121" i="5"/>
  <c r="R137" i="5"/>
  <c r="V119" i="5"/>
  <c r="D113" i="5"/>
  <c r="R132" i="5"/>
  <c r="J118" i="5"/>
  <c r="V111" i="5"/>
  <c r="C125" i="5"/>
  <c r="M114" i="5"/>
  <c r="I133" i="5"/>
  <c r="D117" i="5"/>
  <c r="U120" i="5"/>
  <c r="L112" i="5"/>
  <c r="I124" i="5"/>
  <c r="F114" i="5"/>
  <c r="U129" i="5"/>
  <c r="C116" i="5"/>
  <c r="K119" i="5"/>
  <c r="N111" i="5"/>
  <c r="Y116" i="5"/>
  <c r="Y123" i="5"/>
  <c r="M135" i="5"/>
  <c r="O111" i="5"/>
  <c r="E114" i="5"/>
  <c r="M118" i="5"/>
  <c r="Y127" i="5"/>
  <c r="P116" i="5"/>
  <c r="I111" i="5"/>
  <c r="Y131" i="5"/>
  <c r="Q117" i="5"/>
  <c r="N113" i="5"/>
  <c r="F129" i="5"/>
  <c r="R121" i="5"/>
  <c r="S118" i="5"/>
  <c r="X137" i="5"/>
  <c r="X131" i="5"/>
  <c r="X125" i="5"/>
  <c r="W134" i="5"/>
  <c r="W128" i="5"/>
  <c r="W122" i="5"/>
  <c r="V135" i="5"/>
  <c r="V129" i="5"/>
  <c r="V123" i="5"/>
  <c r="T136" i="5"/>
  <c r="T130" i="5"/>
  <c r="T124" i="5"/>
  <c r="T118" i="5"/>
  <c r="G136" i="5"/>
  <c r="G130" i="5"/>
  <c r="Q135" i="5"/>
  <c r="Q129" i="5"/>
  <c r="Q123" i="5"/>
  <c r="P136" i="5"/>
  <c r="P130" i="5"/>
  <c r="P124" i="5"/>
  <c r="O137" i="5"/>
  <c r="O131" i="5"/>
  <c r="N138" i="5"/>
  <c r="N132" i="5"/>
  <c r="N126" i="5"/>
  <c r="N120" i="5"/>
  <c r="R135" i="5"/>
  <c r="G119" i="5"/>
  <c r="P112" i="5"/>
  <c r="R130" i="5"/>
  <c r="S117" i="5"/>
  <c r="J111" i="5"/>
  <c r="R123" i="5"/>
  <c r="W113" i="5"/>
  <c r="Y130" i="5"/>
  <c r="K116" i="5"/>
  <c r="S119" i="5"/>
  <c r="U111" i="5"/>
  <c r="C123" i="5"/>
  <c r="O113" i="5"/>
  <c r="I127" i="5"/>
  <c r="M138" i="5"/>
  <c r="R118" i="5"/>
  <c r="X110" i="5"/>
  <c r="O115" i="5"/>
  <c r="O121" i="5"/>
  <c r="U130" i="5"/>
  <c r="R110" i="5"/>
  <c r="G113" i="5"/>
  <c r="C117" i="5"/>
  <c r="U122" i="5"/>
  <c r="O114" i="5"/>
  <c r="U109" i="5"/>
  <c r="G125" i="5"/>
  <c r="I115" i="5"/>
  <c r="B112" i="5"/>
  <c r="X116" i="5"/>
  <c r="I114" i="5"/>
  <c r="T112" i="5"/>
  <c r="L137" i="5"/>
  <c r="L131" i="5"/>
  <c r="L125" i="5"/>
  <c r="K134" i="5"/>
  <c r="K128" i="5"/>
  <c r="K122" i="5"/>
  <c r="J135" i="5"/>
  <c r="J129" i="5"/>
  <c r="J123" i="5"/>
  <c r="H136" i="5"/>
  <c r="H130" i="5"/>
  <c r="H124" i="5"/>
  <c r="H118" i="5"/>
  <c r="S135" i="5"/>
  <c r="S129" i="5"/>
  <c r="E135" i="5"/>
  <c r="E129" i="5"/>
  <c r="E123" i="5"/>
  <c r="D136" i="5"/>
  <c r="D130" i="5"/>
  <c r="D124" i="5"/>
  <c r="C137" i="5"/>
  <c r="C131" i="5"/>
  <c r="B138" i="5"/>
  <c r="B132" i="5"/>
  <c r="B126" i="5"/>
  <c r="B120" i="5"/>
  <c r="R133" i="5"/>
  <c r="Q118" i="5"/>
  <c r="D112" i="5"/>
  <c r="R128" i="5"/>
  <c r="E117" i="5"/>
  <c r="V110" i="5"/>
  <c r="M122" i="5"/>
  <c r="H113" i="5"/>
  <c r="M128" i="5"/>
  <c r="R115" i="5"/>
  <c r="C119" i="5"/>
  <c r="G111" i="5"/>
  <c r="X121" i="5"/>
  <c r="Y112" i="5"/>
  <c r="R125" i="5"/>
  <c r="F136" i="5"/>
  <c r="X117" i="5"/>
  <c r="I110" i="5"/>
  <c r="Q114" i="5"/>
  <c r="M119" i="5"/>
  <c r="I126" i="5"/>
  <c r="T109" i="5"/>
  <c r="I112" i="5"/>
  <c r="P115" i="5"/>
  <c r="D119" i="5"/>
  <c r="C113" i="5"/>
  <c r="Y133" i="5"/>
  <c r="M120" i="5"/>
  <c r="U113" i="5"/>
  <c r="L110" i="5"/>
  <c r="S111" i="5"/>
  <c r="O109" i="5"/>
  <c r="F134" i="5"/>
  <c r="X136" i="5"/>
  <c r="X130" i="5"/>
  <c r="X124" i="5"/>
  <c r="W133" i="5"/>
  <c r="W127" i="5"/>
  <c r="W121" i="5"/>
  <c r="V134" i="5"/>
  <c r="V128" i="5"/>
  <c r="V122" i="5"/>
  <c r="T135" i="5"/>
  <c r="T129" i="5"/>
  <c r="T123" i="5"/>
  <c r="T117" i="5"/>
  <c r="G135" i="5"/>
  <c r="G129" i="5"/>
  <c r="Q134" i="5"/>
  <c r="Q128" i="5"/>
  <c r="Q122" i="5"/>
  <c r="P135" i="5"/>
  <c r="P129" i="5"/>
  <c r="P123" i="5"/>
  <c r="O136" i="5"/>
  <c r="O130" i="5"/>
  <c r="N137" i="5"/>
  <c r="N131" i="5"/>
  <c r="N125" i="5"/>
  <c r="N119" i="5"/>
  <c r="R131" i="5"/>
  <c r="C118" i="5"/>
  <c r="P111" i="5"/>
  <c r="U126" i="5"/>
  <c r="O116" i="5"/>
  <c r="J110" i="5"/>
  <c r="I121" i="5"/>
  <c r="R112" i="5"/>
  <c r="M126" i="5"/>
  <c r="I137" i="5"/>
  <c r="I118" i="5"/>
  <c r="Q110" i="5"/>
  <c r="R120" i="5"/>
  <c r="K112" i="5"/>
  <c r="F124" i="5"/>
  <c r="U133" i="5"/>
  <c r="G117" i="5"/>
  <c r="S109" i="5"/>
  <c r="S113" i="5"/>
  <c r="D118" i="5"/>
  <c r="M123" i="5"/>
  <c r="I135" i="5"/>
  <c r="L111" i="5"/>
  <c r="R114" i="5"/>
  <c r="R116" i="5"/>
  <c r="K111" i="5"/>
  <c r="O125" i="5"/>
  <c r="Y117" i="5"/>
  <c r="G112" i="5"/>
  <c r="M137" i="5"/>
  <c r="Y125" i="5"/>
  <c r="X120" i="5"/>
  <c r="E118" i="5"/>
  <c r="L136" i="5"/>
  <c r="L130" i="5"/>
  <c r="L124" i="5"/>
  <c r="K133" i="5"/>
  <c r="K127" i="5"/>
  <c r="K121" i="5"/>
  <c r="J134" i="5"/>
  <c r="J128" i="5"/>
  <c r="J122" i="5"/>
  <c r="H135" i="5"/>
  <c r="H129" i="5"/>
  <c r="H123" i="5"/>
  <c r="H117" i="5"/>
  <c r="S134" i="5"/>
  <c r="S128" i="5"/>
  <c r="E134" i="5"/>
  <c r="E128" i="5"/>
  <c r="E122" i="5"/>
  <c r="D135" i="5"/>
  <c r="D129" i="5"/>
  <c r="D123" i="5"/>
  <c r="C136" i="5"/>
  <c r="C130" i="5"/>
  <c r="B137" i="5"/>
  <c r="B131" i="5"/>
  <c r="B125" i="5"/>
  <c r="B119" i="5"/>
  <c r="R129" i="5"/>
  <c r="L117" i="5"/>
  <c r="D111" i="5"/>
  <c r="M125" i="5"/>
  <c r="X115" i="5"/>
  <c r="V109" i="5"/>
  <c r="C120" i="5"/>
  <c r="C112" i="5"/>
  <c r="Y124" i="5"/>
  <c r="Y134" i="5"/>
  <c r="P117" i="5"/>
  <c r="B110" i="5"/>
  <c r="R119" i="5"/>
  <c r="T111" i="5"/>
  <c r="Y122" i="5"/>
  <c r="I131" i="5"/>
  <c r="M116" i="5"/>
  <c r="E109" i="5"/>
  <c r="U112" i="5"/>
  <c r="Q116" i="5"/>
  <c r="C121" i="5"/>
  <c r="M130" i="5"/>
  <c r="N110" i="5"/>
  <c r="T113" i="5"/>
  <c r="S114" i="5"/>
  <c r="X109" i="5"/>
  <c r="M121" i="5"/>
  <c r="M115" i="5"/>
  <c r="S110" i="5"/>
  <c r="I129" i="5"/>
  <c r="Y115" i="5"/>
  <c r="B114" i="5"/>
  <c r="N112" i="5"/>
  <c r="X135" i="5"/>
  <c r="X129" i="5"/>
  <c r="W138" i="5"/>
  <c r="W132" i="5"/>
  <c r="W126" i="5"/>
  <c r="W120" i="5"/>
  <c r="V133" i="5"/>
  <c r="V127" i="5"/>
  <c r="V121" i="5"/>
  <c r="T134" i="5"/>
  <c r="T128" i="5"/>
  <c r="T122" i="5"/>
  <c r="T116" i="5"/>
  <c r="G134" i="5"/>
  <c r="G128" i="5"/>
  <c r="Q133" i="5"/>
  <c r="Q127" i="5"/>
  <c r="Q121" i="5"/>
  <c r="P134" i="5"/>
  <c r="P128" i="5"/>
  <c r="P122" i="5"/>
  <c r="O135" i="5"/>
  <c r="O129" i="5"/>
  <c r="N136" i="5"/>
  <c r="N130" i="5"/>
  <c r="N124" i="5"/>
  <c r="N118" i="5"/>
  <c r="R127" i="5"/>
  <c r="V116" i="5"/>
  <c r="P110" i="5"/>
  <c r="G124" i="5"/>
  <c r="J115" i="5"/>
  <c r="J109" i="5"/>
  <c r="J119" i="5"/>
  <c r="M111" i="5"/>
  <c r="O123" i="5"/>
  <c r="M132" i="5"/>
  <c r="W116" i="5"/>
  <c r="L109" i="5"/>
  <c r="Y118" i="5"/>
  <c r="F111" i="5"/>
  <c r="U121" i="5"/>
  <c r="Y128" i="5"/>
  <c r="U115" i="5"/>
  <c r="U137" i="5"/>
  <c r="X111" i="5"/>
  <c r="H115" i="5"/>
  <c r="F119" i="5"/>
  <c r="G126" i="5"/>
  <c r="Q109" i="5"/>
  <c r="W112" i="5"/>
  <c r="E113" i="5"/>
  <c r="I134" i="5"/>
  <c r="K118" i="5"/>
  <c r="Y113" i="5"/>
  <c r="F109" i="5"/>
  <c r="I123" i="5"/>
  <c r="H111" i="5"/>
  <c r="M109" i="5"/>
  <c r="I130" i="5"/>
  <c r="L135" i="5"/>
  <c r="L129" i="5"/>
  <c r="K138" i="5"/>
  <c r="K132" i="5"/>
  <c r="K126" i="5"/>
  <c r="K120" i="5"/>
  <c r="J133" i="5"/>
  <c r="J127" i="5"/>
  <c r="J121" i="5"/>
  <c r="H134" i="5"/>
  <c r="H128" i="5"/>
  <c r="H122" i="5"/>
  <c r="H116" i="5"/>
  <c r="S133" i="5"/>
  <c r="S127" i="5"/>
  <c r="E133" i="5"/>
  <c r="E127" i="5"/>
  <c r="E121" i="5"/>
  <c r="D134" i="5"/>
  <c r="D128" i="5"/>
  <c r="D122" i="5"/>
  <c r="C135" i="5"/>
  <c r="C129" i="5"/>
  <c r="B136" i="5"/>
  <c r="B130" i="5"/>
  <c r="B124" i="5"/>
  <c r="B118" i="5"/>
  <c r="F126" i="5"/>
  <c r="G116" i="5"/>
  <c r="D110" i="5"/>
  <c r="G123" i="5"/>
  <c r="V114" i="5"/>
  <c r="I138" i="5"/>
  <c r="P118" i="5"/>
  <c r="W110" i="5"/>
  <c r="L122" i="5"/>
  <c r="F130" i="5"/>
  <c r="E116" i="5"/>
  <c r="F137" i="5"/>
  <c r="G118" i="5"/>
  <c r="O110" i="5"/>
  <c r="O120" i="5"/>
  <c r="S126" i="5"/>
  <c r="E115" i="5"/>
  <c r="Y132" i="5"/>
  <c r="B111" i="5"/>
  <c r="K114" i="5"/>
  <c r="U117" i="5"/>
  <c r="L123" i="5"/>
  <c r="Y137" i="5"/>
  <c r="Y111" i="5"/>
  <c r="Q111" i="5"/>
  <c r="Y126" i="5"/>
  <c r="W115" i="5"/>
  <c r="H112" i="5"/>
  <c r="U138" i="5"/>
  <c r="P119" i="5"/>
  <c r="I125" i="5"/>
  <c r="I120" i="5"/>
  <c r="K117" i="5"/>
  <c r="F82" i="6"/>
  <c r="N77" i="6"/>
  <c r="B85" i="6"/>
  <c r="N86" i="6"/>
  <c r="B88" i="6"/>
  <c r="B104" i="6"/>
  <c r="C88" i="6"/>
  <c r="O93" i="6"/>
  <c r="O97" i="6"/>
  <c r="D99" i="6"/>
  <c r="Q78" i="6"/>
  <c r="Q82" i="6"/>
  <c r="F86" i="6"/>
  <c r="B82" i="6"/>
  <c r="N83" i="6"/>
  <c r="C75" i="6"/>
  <c r="O79" i="6"/>
  <c r="C81" i="6"/>
  <c r="O86" i="6"/>
  <c r="C91" i="6"/>
  <c r="B76" i="6"/>
  <c r="B79" i="6"/>
  <c r="N100" i="6"/>
  <c r="B103" i="6"/>
  <c r="O82" i="6"/>
  <c r="O92" i="6"/>
  <c r="C99" i="6"/>
  <c r="P78" i="6"/>
  <c r="D80" i="6"/>
  <c r="P81" i="6"/>
  <c r="P84" i="6"/>
  <c r="B90" i="6"/>
  <c r="N91" i="6"/>
  <c r="B93" i="6"/>
  <c r="N94" i="6"/>
  <c r="B96" i="6"/>
  <c r="B99" i="6"/>
  <c r="N101" i="6"/>
  <c r="C77" i="6"/>
  <c r="C84" i="6"/>
  <c r="O89" i="6"/>
  <c r="N85" i="6"/>
  <c r="B87" i="6"/>
  <c r="N97" i="6"/>
  <c r="N104" i="6"/>
  <c r="O75" i="6"/>
  <c r="O78" i="6"/>
  <c r="C80" i="6"/>
  <c r="C94" i="6"/>
  <c r="O100" i="6"/>
  <c r="D76" i="6"/>
  <c r="B78" i="6"/>
  <c r="B81" i="6"/>
  <c r="B84" i="6"/>
  <c r="O88" i="6"/>
  <c r="B75" i="6"/>
  <c r="N79" i="6"/>
  <c r="N82" i="6"/>
  <c r="B86" i="6"/>
  <c r="B92" i="6"/>
  <c r="B98" i="6"/>
  <c r="B102" i="6"/>
  <c r="O81" i="6"/>
  <c r="O85" i="6"/>
  <c r="C87" i="6"/>
  <c r="C90" i="6"/>
  <c r="C97" i="6"/>
  <c r="O99" i="6"/>
  <c r="C102" i="6"/>
  <c r="O103" i="6"/>
  <c r="P77" i="6"/>
  <c r="P80" i="6"/>
  <c r="D82" i="6"/>
  <c r="P83" i="6"/>
  <c r="D85" i="6"/>
  <c r="P86" i="6"/>
  <c r="P96" i="6"/>
  <c r="D101" i="6"/>
  <c r="E82" i="6"/>
  <c r="E83" i="6"/>
  <c r="B89" i="6"/>
  <c r="N93" i="6"/>
  <c r="B95" i="6"/>
  <c r="N96" i="6"/>
  <c r="C76" i="6"/>
  <c r="C83" i="6"/>
  <c r="O84" i="6"/>
  <c r="O91" i="6"/>
  <c r="C93" i="6"/>
  <c r="C101" i="6"/>
  <c r="N87" i="6"/>
  <c r="N90" i="6"/>
  <c r="N99" i="6"/>
  <c r="B101" i="6"/>
  <c r="N103" i="6"/>
  <c r="C79" i="6"/>
  <c r="O80" i="6"/>
  <c r="O94" i="6"/>
  <c r="D84" i="6"/>
  <c r="N75" i="6"/>
  <c r="N81" i="6"/>
  <c r="N89" i="6"/>
  <c r="O77" i="6"/>
  <c r="C82" i="6"/>
  <c r="C86" i="6"/>
  <c r="O87" i="6"/>
  <c r="O90" i="6"/>
  <c r="B77" i="6"/>
  <c r="B80" i="6"/>
  <c r="B83" i="6"/>
  <c r="B94" i="6"/>
  <c r="N95" i="6"/>
  <c r="N98" i="6"/>
  <c r="N102" i="6"/>
  <c r="O76" i="6"/>
  <c r="C89" i="6"/>
  <c r="C92" i="6"/>
  <c r="P79" i="6"/>
  <c r="D81" i="6"/>
  <c r="P82" i="6"/>
  <c r="N78" i="6"/>
  <c r="B91" i="6"/>
  <c r="B97" i="6"/>
  <c r="B100" i="6"/>
  <c r="C78" i="6"/>
  <c r="O83" i="6"/>
  <c r="C85" i="6"/>
  <c r="P76" i="6"/>
  <c r="P88" i="6"/>
  <c r="P102" i="6"/>
  <c r="E84" i="6"/>
  <c r="E90" i="6"/>
  <c r="Q91" i="6"/>
  <c r="Q94" i="6"/>
  <c r="Q98" i="6"/>
  <c r="Q102" i="6"/>
  <c r="F81" i="6"/>
  <c r="R82" i="6"/>
  <c r="R91" i="6"/>
  <c r="F93" i="6"/>
  <c r="F97" i="6"/>
  <c r="R98" i="6"/>
  <c r="S80" i="6"/>
  <c r="S92" i="6"/>
  <c r="H75" i="6"/>
  <c r="T76" i="6"/>
  <c r="H79" i="6"/>
  <c r="H86" i="6"/>
  <c r="H89" i="6"/>
  <c r="T91" i="6"/>
  <c r="T95" i="6"/>
  <c r="T99" i="6"/>
  <c r="I75" i="6"/>
  <c r="I84" i="6"/>
  <c r="U94" i="6"/>
  <c r="J75" i="6"/>
  <c r="J82" i="6"/>
  <c r="J85" i="6"/>
  <c r="J89" i="6"/>
  <c r="J102" i="6"/>
  <c r="W75" i="6"/>
  <c r="K80" i="6"/>
  <c r="W81" i="6"/>
  <c r="K96" i="6"/>
  <c r="W97" i="6"/>
  <c r="O95" i="6"/>
  <c r="O102" i="6"/>
  <c r="D87" i="6"/>
  <c r="P90" i="6"/>
  <c r="D94" i="6"/>
  <c r="P97" i="6"/>
  <c r="E76" i="6"/>
  <c r="E86" i="6"/>
  <c r="E93" i="6"/>
  <c r="E96" i="6"/>
  <c r="R76" i="6"/>
  <c r="R79" i="6"/>
  <c r="F84" i="6"/>
  <c r="R85" i="6"/>
  <c r="F87" i="6"/>
  <c r="R88" i="6"/>
  <c r="F100" i="6"/>
  <c r="G77" i="6"/>
  <c r="G83" i="6"/>
  <c r="S85" i="6"/>
  <c r="G89" i="6"/>
  <c r="G95" i="6"/>
  <c r="T80" i="6"/>
  <c r="T87" i="6"/>
  <c r="H93" i="6"/>
  <c r="U78" i="6"/>
  <c r="I87" i="6"/>
  <c r="U88" i="6"/>
  <c r="I96" i="6"/>
  <c r="V76" i="6"/>
  <c r="J78" i="6"/>
  <c r="V86" i="6"/>
  <c r="J96" i="6"/>
  <c r="V99" i="6"/>
  <c r="V104" i="6"/>
  <c r="K83" i="6"/>
  <c r="W84" i="6"/>
  <c r="K86" i="6"/>
  <c r="C103" i="6"/>
  <c r="D77" i="6"/>
  <c r="D83" i="6"/>
  <c r="P92" i="6"/>
  <c r="P104" i="6"/>
  <c r="Q79" i="6"/>
  <c r="Q97" i="6"/>
  <c r="E100" i="6"/>
  <c r="Q101" i="6"/>
  <c r="E104" i="6"/>
  <c r="F96" i="6"/>
  <c r="R102" i="6"/>
  <c r="F90" i="6"/>
  <c r="S79" i="6"/>
  <c r="S91" i="6"/>
  <c r="S96" i="6"/>
  <c r="T83" i="6"/>
  <c r="T94" i="6"/>
  <c r="H101" i="6"/>
  <c r="U85" i="6"/>
  <c r="U97" i="6"/>
  <c r="U100" i="6"/>
  <c r="U104" i="6"/>
  <c r="J81" i="6"/>
  <c r="V90" i="6"/>
  <c r="J92" i="6"/>
  <c r="V94" i="6"/>
  <c r="J97" i="6"/>
  <c r="K79" i="6"/>
  <c r="C96" i="6"/>
  <c r="C100" i="6"/>
  <c r="D89" i="6"/>
  <c r="D96" i="6"/>
  <c r="P99" i="6"/>
  <c r="E78" i="6"/>
  <c r="E81" i="6"/>
  <c r="Q87" i="6"/>
  <c r="E99" i="6"/>
  <c r="F75" i="6"/>
  <c r="R81" i="6"/>
  <c r="F83" i="6"/>
  <c r="R94" i="6"/>
  <c r="R97" i="6"/>
  <c r="F99" i="6"/>
  <c r="F104" i="6"/>
  <c r="G76" i="6"/>
  <c r="G82" i="6"/>
  <c r="G88" i="6"/>
  <c r="H78" i="6"/>
  <c r="H82" i="6"/>
  <c r="T90" i="6"/>
  <c r="T98" i="6"/>
  <c r="I77" i="6"/>
  <c r="I80" i="6"/>
  <c r="I90" i="6"/>
  <c r="I93" i="6"/>
  <c r="I99" i="6"/>
  <c r="I102" i="6"/>
  <c r="O96" i="6"/>
  <c r="N84" i="6"/>
  <c r="P85" i="6"/>
  <c r="D91" i="6"/>
  <c r="D103" i="6"/>
  <c r="Q84" i="6"/>
  <c r="E92" i="6"/>
  <c r="Q93" i="6"/>
  <c r="E103" i="6"/>
  <c r="R84" i="6"/>
  <c r="R87" i="6"/>
  <c r="F89" i="6"/>
  <c r="R90" i="6"/>
  <c r="R100" i="6"/>
  <c r="R101" i="6"/>
  <c r="S78" i="6"/>
  <c r="G81" i="6"/>
  <c r="S84" i="6"/>
  <c r="S90" i="6"/>
  <c r="T79" i="6"/>
  <c r="H85" i="6"/>
  <c r="T86" i="6"/>
  <c r="H92" i="6"/>
  <c r="H96" i="6"/>
  <c r="T97" i="6"/>
  <c r="H100" i="6"/>
  <c r="T102" i="6"/>
  <c r="H104" i="6"/>
  <c r="U81" i="6"/>
  <c r="I83" i="6"/>
  <c r="U84" i="6"/>
  <c r="U91" i="6"/>
  <c r="U96" i="6"/>
  <c r="V75" i="6"/>
  <c r="J77" i="6"/>
  <c r="V82" i="6"/>
  <c r="J84" i="6"/>
  <c r="J88" i="6"/>
  <c r="V89" i="6"/>
  <c r="J101" i="6"/>
  <c r="D78" i="6"/>
  <c r="P94" i="6"/>
  <c r="D98" i="6"/>
  <c r="P101" i="6"/>
  <c r="Q76" i="6"/>
  <c r="Q90" i="6"/>
  <c r="E95" i="6"/>
  <c r="Q100" i="6"/>
  <c r="R78" i="6"/>
  <c r="F80" i="6"/>
  <c r="F92" i="6"/>
  <c r="R93" i="6"/>
  <c r="F103" i="6"/>
  <c r="G75" i="6"/>
  <c r="G87" i="6"/>
  <c r="G93" i="6"/>
  <c r="H77" i="6"/>
  <c r="H81" i="6"/>
  <c r="H88" i="6"/>
  <c r="T93" i="6"/>
  <c r="U75" i="6"/>
  <c r="I86" i="6"/>
  <c r="I95" i="6"/>
  <c r="U103" i="6"/>
  <c r="V85" i="6"/>
  <c r="J87" i="6"/>
  <c r="V97" i="6"/>
  <c r="D75" i="6"/>
  <c r="D86" i="6"/>
  <c r="P87" i="6"/>
  <c r="P89" i="6"/>
  <c r="D93" i="6"/>
  <c r="E80" i="6"/>
  <c r="Q81" i="6"/>
  <c r="Q86" i="6"/>
  <c r="E89" i="6"/>
  <c r="Q96" i="6"/>
  <c r="Q104" i="6"/>
  <c r="R75" i="6"/>
  <c r="F77" i="6"/>
  <c r="R96" i="6"/>
  <c r="S77" i="6"/>
  <c r="S82" i="6"/>
  <c r="S83" i="6"/>
  <c r="S89" i="6"/>
  <c r="T75" i="6"/>
  <c r="T82" i="6"/>
  <c r="T89" i="6"/>
  <c r="I79" i="6"/>
  <c r="U87" i="6"/>
  <c r="I89" i="6"/>
  <c r="U90" i="6"/>
  <c r="U93" i="6"/>
  <c r="I98" i="6"/>
  <c r="U99" i="6"/>
  <c r="I101" i="6"/>
  <c r="U102" i="6"/>
  <c r="V78" i="6"/>
  <c r="J80" i="6"/>
  <c r="J91" i="6"/>
  <c r="V93" i="6"/>
  <c r="J100" i="6"/>
  <c r="V102" i="6"/>
  <c r="P98" i="6"/>
  <c r="K88" i="6"/>
  <c r="W89" i="6"/>
  <c r="K91" i="6"/>
  <c r="C104" i="6"/>
  <c r="D100" i="6"/>
  <c r="P103" i="6"/>
  <c r="E75" i="6"/>
  <c r="E85" i="6"/>
  <c r="E88" i="6"/>
  <c r="E94" i="6"/>
  <c r="E102" i="6"/>
  <c r="F95" i="6"/>
  <c r="R99" i="6"/>
  <c r="F102" i="6"/>
  <c r="R104" i="6"/>
  <c r="G80" i="6"/>
  <c r="G86" i="6"/>
  <c r="G92" i="6"/>
  <c r="S95" i="6"/>
  <c r="T78" i="6"/>
  <c r="H84" i="6"/>
  <c r="H95" i="6"/>
  <c r="H99" i="6"/>
  <c r="T101" i="6"/>
  <c r="U80" i="6"/>
  <c r="I82" i="6"/>
  <c r="I85" i="6"/>
  <c r="I92" i="6"/>
  <c r="V81" i="6"/>
  <c r="J95" i="6"/>
  <c r="J104" i="6"/>
  <c r="W76" i="6"/>
  <c r="K78" i="6"/>
  <c r="W79" i="6"/>
  <c r="W92" i="6"/>
  <c r="K94" i="6"/>
  <c r="O101" i="6"/>
  <c r="P75" i="6"/>
  <c r="D88" i="6"/>
  <c r="P91" i="6"/>
  <c r="D95" i="6"/>
  <c r="E91" i="6"/>
  <c r="Q92" i="6"/>
  <c r="E98" i="6"/>
  <c r="R83" i="6"/>
  <c r="R86" i="6"/>
  <c r="R92" i="6"/>
  <c r="F98" i="6"/>
  <c r="F101" i="6"/>
  <c r="S76" i="6"/>
  <c r="G79" i="6"/>
  <c r="G85" i="6"/>
  <c r="S88" i="6"/>
  <c r="G91" i="6"/>
  <c r="S94" i="6"/>
  <c r="H80" i="6"/>
  <c r="H83" i="6"/>
  <c r="T85" i="6"/>
  <c r="H87" i="6"/>
  <c r="H91" i="6"/>
  <c r="I76" i="6"/>
  <c r="U77" i="6"/>
  <c r="U83" i="6"/>
  <c r="U86" i="6"/>
  <c r="I97" i="6"/>
  <c r="J76" i="6"/>
  <c r="V77" i="6"/>
  <c r="J83" i="6"/>
  <c r="V92" i="6"/>
  <c r="V96" i="6"/>
  <c r="K75" i="6"/>
  <c r="C98" i="6"/>
  <c r="O104" i="6"/>
  <c r="D90" i="6"/>
  <c r="P100" i="6"/>
  <c r="D102" i="6"/>
  <c r="Q75" i="6"/>
  <c r="E77" i="6"/>
  <c r="Q83" i="6"/>
  <c r="Q85" i="6"/>
  <c r="Q89" i="6"/>
  <c r="Q95" i="6"/>
  <c r="Q99" i="6"/>
  <c r="Q103" i="6"/>
  <c r="F79" i="6"/>
  <c r="R80" i="6"/>
  <c r="F85" i="6"/>
  <c r="F91" i="6"/>
  <c r="S81" i="6"/>
  <c r="H76" i="6"/>
  <c r="T77" i="6"/>
  <c r="T88" i="6"/>
  <c r="T92" i="6"/>
  <c r="H94" i="6"/>
  <c r="H98" i="6"/>
  <c r="T104" i="6"/>
  <c r="G94" i="6"/>
  <c r="I88" i="6"/>
  <c r="I94" i="6"/>
  <c r="U95" i="6"/>
  <c r="U98" i="6"/>
  <c r="I104" i="6"/>
  <c r="T96" i="6"/>
  <c r="O98" i="6"/>
  <c r="D79" i="6"/>
  <c r="D92" i="6"/>
  <c r="P93" i="6"/>
  <c r="D97" i="6"/>
  <c r="D104" i="6"/>
  <c r="Q80" i="6"/>
  <c r="N88" i="6"/>
  <c r="F76" i="6"/>
  <c r="R77" i="6"/>
  <c r="F88" i="6"/>
  <c r="R89" i="6"/>
  <c r="F94" i="6"/>
  <c r="R95" i="6"/>
  <c r="S75" i="6"/>
  <c r="G84" i="6"/>
  <c r="S87" i="6"/>
  <c r="G90" i="6"/>
  <c r="S93" i="6"/>
  <c r="N92" i="6"/>
  <c r="T84" i="6"/>
  <c r="T100" i="6"/>
  <c r="U79" i="6"/>
  <c r="U89" i="6"/>
  <c r="I91" i="6"/>
  <c r="I100" i="6"/>
  <c r="V80" i="6"/>
  <c r="J94" i="6"/>
  <c r="J99" i="6"/>
  <c r="C95" i="6"/>
  <c r="P95" i="6"/>
  <c r="Q77" i="6"/>
  <c r="E79" i="6"/>
  <c r="E87" i="6"/>
  <c r="Q88" i="6"/>
  <c r="E97" i="6"/>
  <c r="R103" i="6"/>
  <c r="G78" i="6"/>
  <c r="S86" i="6"/>
  <c r="G96" i="6"/>
  <c r="T81" i="6"/>
  <c r="H90" i="6"/>
  <c r="H97" i="6"/>
  <c r="H102" i="6"/>
  <c r="T103" i="6"/>
  <c r="U76" i="6"/>
  <c r="I78" i="6"/>
  <c r="I81" i="6"/>
  <c r="U82" i="6"/>
  <c r="U92" i="6"/>
  <c r="U101" i="6"/>
  <c r="I103" i="6"/>
  <c r="V83" i="6"/>
  <c r="V87" i="6"/>
  <c r="V91" i="6"/>
  <c r="J93" i="6"/>
  <c r="V95" i="6"/>
  <c r="V100" i="6"/>
  <c r="J103" i="6"/>
  <c r="V98" i="6"/>
  <c r="K95" i="6"/>
  <c r="K103" i="6"/>
  <c r="W104" i="6"/>
  <c r="L78" i="6"/>
  <c r="L94" i="6"/>
  <c r="L98" i="6"/>
  <c r="X100" i="6"/>
  <c r="M75" i="6"/>
  <c r="M81" i="6"/>
  <c r="M87" i="6"/>
  <c r="M93" i="6"/>
  <c r="Y96" i="6"/>
  <c r="S98" i="6"/>
  <c r="G101" i="6"/>
  <c r="S101" i="6"/>
  <c r="K77" i="6"/>
  <c r="K82" i="6"/>
  <c r="W86" i="6"/>
  <c r="K93" i="6"/>
  <c r="K99" i="6"/>
  <c r="W100" i="6"/>
  <c r="X76" i="6"/>
  <c r="X79" i="6"/>
  <c r="X83" i="6"/>
  <c r="X87" i="6"/>
  <c r="X90" i="6"/>
  <c r="L93" i="6"/>
  <c r="X95" i="6"/>
  <c r="L102" i="6"/>
  <c r="X103" i="6"/>
  <c r="Y77" i="6"/>
  <c r="Y83" i="6"/>
  <c r="Y89" i="6"/>
  <c r="S97" i="6"/>
  <c r="Y100" i="6"/>
  <c r="W77" i="6"/>
  <c r="W82" i="6"/>
  <c r="K89" i="6"/>
  <c r="K102" i="6"/>
  <c r="X75" i="6"/>
  <c r="X98" i="6"/>
  <c r="X99" i="6"/>
  <c r="M80" i="6"/>
  <c r="M86" i="6"/>
  <c r="M92" i="6"/>
  <c r="Y95" i="6"/>
  <c r="M97" i="6"/>
  <c r="S102" i="6"/>
  <c r="M102" i="6"/>
  <c r="G100" i="6"/>
  <c r="V84" i="6"/>
  <c r="K87" i="6"/>
  <c r="W95" i="6"/>
  <c r="L85" i="6"/>
  <c r="L89" i="6"/>
  <c r="L97" i="6"/>
  <c r="Y76" i="6"/>
  <c r="Y82" i="6"/>
  <c r="Y88" i="6"/>
  <c r="Y98" i="6"/>
  <c r="N80" i="6"/>
  <c r="W80" i="6"/>
  <c r="W91" i="6"/>
  <c r="W93" i="6"/>
  <c r="W99" i="6"/>
  <c r="W103" i="6"/>
  <c r="L81" i="6"/>
  <c r="X82" i="6"/>
  <c r="L84" i="6"/>
  <c r="X86" i="6"/>
  <c r="X94" i="6"/>
  <c r="L101" i="6"/>
  <c r="X102" i="6"/>
  <c r="Y75" i="6"/>
  <c r="M79" i="6"/>
  <c r="Y81" i="6"/>
  <c r="M85" i="6"/>
  <c r="M91" i="6"/>
  <c r="G99" i="6"/>
  <c r="G104" i="6"/>
  <c r="J86" i="6"/>
  <c r="V101" i="6"/>
  <c r="K85" i="6"/>
  <c r="K98" i="6"/>
  <c r="K101" i="6"/>
  <c r="L88" i="6"/>
  <c r="L92" i="6"/>
  <c r="L96" i="6"/>
  <c r="M78" i="6"/>
  <c r="Y87" i="6"/>
  <c r="Y94" i="6"/>
  <c r="G103" i="6"/>
  <c r="Y103" i="6"/>
  <c r="Y86" i="6"/>
  <c r="M96" i="6"/>
  <c r="G98" i="6"/>
  <c r="Y102" i="6"/>
  <c r="K81" i="6"/>
  <c r="W87" i="6"/>
  <c r="W102" i="6"/>
  <c r="L77" i="6"/>
  <c r="X78" i="6"/>
  <c r="X89" i="6"/>
  <c r="L104" i="6"/>
  <c r="M77" i="6"/>
  <c r="M84" i="6"/>
  <c r="M90" i="6"/>
  <c r="Y93" i="6"/>
  <c r="G97" i="6"/>
  <c r="M101" i="6"/>
  <c r="Y104" i="6"/>
  <c r="Y80" i="6"/>
  <c r="M99" i="6"/>
  <c r="J79" i="6"/>
  <c r="W78" i="6"/>
  <c r="W85" i="6"/>
  <c r="K92" i="6"/>
  <c r="L80" i="6"/>
  <c r="X85" i="6"/>
  <c r="X93" i="6"/>
  <c r="M83" i="6"/>
  <c r="Y92" i="6"/>
  <c r="S100" i="6"/>
  <c r="V79" i="6"/>
  <c r="V103" i="6"/>
  <c r="K90" i="6"/>
  <c r="W96" i="6"/>
  <c r="W98" i="6"/>
  <c r="K104" i="6"/>
  <c r="N76" i="6"/>
  <c r="L76" i="6"/>
  <c r="X81" i="6"/>
  <c r="L83" i="6"/>
  <c r="L87" i="6"/>
  <c r="L91" i="6"/>
  <c r="X92" i="6"/>
  <c r="L100" i="6"/>
  <c r="F78" i="6"/>
  <c r="M76" i="6"/>
  <c r="Y79" i="6"/>
  <c r="M89" i="6"/>
  <c r="S99" i="6"/>
  <c r="G102" i="6"/>
  <c r="S104" i="6"/>
  <c r="Y97" i="6"/>
  <c r="M100" i="6"/>
  <c r="M95" i="6"/>
  <c r="V88" i="6"/>
  <c r="W83" i="6"/>
  <c r="W94" i="6"/>
  <c r="K100" i="6"/>
  <c r="W101" i="6"/>
  <c r="E101" i="6"/>
  <c r="L79" i="6"/>
  <c r="X88" i="6"/>
  <c r="L95" i="6"/>
  <c r="X97" i="6"/>
  <c r="L99" i="6"/>
  <c r="X101" i="6"/>
  <c r="L103" i="6"/>
  <c r="H103" i="6"/>
  <c r="M82" i="6"/>
  <c r="Y85" i="6"/>
  <c r="Y91" i="6"/>
  <c r="K76" i="6"/>
  <c r="X77" i="6"/>
  <c r="X84" i="6"/>
  <c r="L86" i="6"/>
  <c r="L90" i="6"/>
  <c r="X96" i="6"/>
  <c r="X104" i="6"/>
  <c r="Y84" i="6"/>
  <c r="M88" i="6"/>
  <c r="M98" i="6"/>
  <c r="M104" i="6"/>
  <c r="J90" i="6"/>
  <c r="J98" i="6"/>
  <c r="K84" i="6"/>
  <c r="W88" i="6"/>
  <c r="W90" i="6"/>
  <c r="K97" i="6"/>
  <c r="L75" i="6"/>
  <c r="X80" i="6"/>
  <c r="L82" i="6"/>
  <c r="X91" i="6"/>
  <c r="Y78" i="6"/>
  <c r="Y90" i="6"/>
  <c r="M94" i="6"/>
  <c r="S103" i="6"/>
  <c r="Y101" i="6"/>
  <c r="Y99" i="6"/>
  <c r="M103" i="6"/>
  <c r="H68" i="5"/>
  <c r="H62" i="5"/>
  <c r="H56" i="5"/>
  <c r="H50" i="5"/>
  <c r="H44" i="5"/>
  <c r="B70" i="5"/>
  <c r="B64" i="5"/>
  <c r="B58" i="5"/>
  <c r="B52" i="5"/>
  <c r="B46" i="5"/>
  <c r="C70" i="5"/>
  <c r="P62" i="5"/>
  <c r="K55" i="5"/>
  <c r="F48" i="5"/>
  <c r="K70" i="5"/>
  <c r="W62" i="5"/>
  <c r="R55" i="5"/>
  <c r="M48" i="5"/>
  <c r="I41" i="5"/>
  <c r="S65" i="5"/>
  <c r="U67" i="5"/>
  <c r="E59" i="5"/>
  <c r="M50" i="5"/>
  <c r="V41" i="5"/>
  <c r="R66" i="5"/>
  <c r="C58" i="5"/>
  <c r="L49" i="5"/>
  <c r="I70" i="5"/>
  <c r="Y57" i="5"/>
  <c r="R47" i="5"/>
  <c r="L65" i="5"/>
  <c r="O54" i="5"/>
  <c r="E44" i="5"/>
  <c r="O61" i="5"/>
  <c r="Y50" i="5"/>
  <c r="W69" i="5"/>
  <c r="V57" i="5"/>
  <c r="L47" i="5"/>
  <c r="E65" i="5"/>
  <c r="G54" i="5"/>
  <c r="V43" i="5"/>
  <c r="F61" i="5"/>
  <c r="R50" i="5"/>
  <c r="X70" i="5"/>
  <c r="J58" i="5"/>
  <c r="C48" i="5"/>
  <c r="V66" i="5"/>
  <c r="S55" i="5"/>
  <c r="Y70" i="5"/>
  <c r="H67" i="5"/>
  <c r="H61" i="5"/>
  <c r="H55" i="5"/>
  <c r="H49" i="5"/>
  <c r="H43" i="5"/>
  <c r="B69" i="5"/>
  <c r="B63" i="5"/>
  <c r="B57" i="5"/>
  <c r="B51" i="5"/>
  <c r="B45" i="5"/>
  <c r="P68" i="5"/>
  <c r="K61" i="5"/>
  <c r="F54" i="5"/>
  <c r="Y46" i="5"/>
  <c r="W68" i="5"/>
  <c r="R61" i="5"/>
  <c r="M54" i="5"/>
  <c r="I47" i="5"/>
  <c r="O69" i="5"/>
  <c r="I64" i="5"/>
  <c r="J66" i="5"/>
  <c r="R57" i="5"/>
  <c r="C49" i="5"/>
  <c r="W70" i="5"/>
  <c r="G65" i="5"/>
  <c r="Q56" i="5"/>
  <c r="Y47" i="5"/>
  <c r="O67" i="5"/>
  <c r="J56" i="5"/>
  <c r="X45" i="5"/>
  <c r="O63" i="5"/>
  <c r="U52" i="5"/>
  <c r="K42" i="5"/>
  <c r="Q59" i="5"/>
  <c r="G49" i="5"/>
  <c r="I67" i="5"/>
  <c r="D56" i="5"/>
  <c r="R45" i="5"/>
  <c r="G63" i="5"/>
  <c r="M52" i="5"/>
  <c r="D42" i="5"/>
  <c r="J59" i="5"/>
  <c r="X48" i="5"/>
  <c r="D68" i="5"/>
  <c r="R56" i="5"/>
  <c r="I46" i="5"/>
  <c r="V64" i="5"/>
  <c r="Y53" i="5"/>
  <c r="P43" i="5"/>
  <c r="W61" i="5"/>
  <c r="J51" i="5"/>
  <c r="S67" i="5"/>
  <c r="L56" i="5"/>
  <c r="C46" i="5"/>
  <c r="R63" i="5"/>
  <c r="W52" i="5"/>
  <c r="O42" i="5"/>
  <c r="E55" i="5"/>
  <c r="R51" i="5"/>
  <c r="M69" i="5"/>
  <c r="T65" i="5"/>
  <c r="T59" i="5"/>
  <c r="T53" i="5"/>
  <c r="T47" i="5"/>
  <c r="T41" i="5"/>
  <c r="N67" i="5"/>
  <c r="N61" i="5"/>
  <c r="N55" i="5"/>
  <c r="N49" i="5"/>
  <c r="N43" i="5"/>
  <c r="U66" i="5"/>
  <c r="P59" i="5"/>
  <c r="K52" i="5"/>
  <c r="F45" i="5"/>
  <c r="D67" i="5"/>
  <c r="W59" i="5"/>
  <c r="R52" i="5"/>
  <c r="M45" i="5"/>
  <c r="G67" i="5"/>
  <c r="E62" i="5"/>
  <c r="F64" i="5"/>
  <c r="O55" i="5"/>
  <c r="W46" i="5"/>
  <c r="J68" i="5"/>
  <c r="D63" i="5"/>
  <c r="L54" i="5"/>
  <c r="V45" i="5"/>
  <c r="P64" i="5"/>
  <c r="R53" i="5"/>
  <c r="J43" i="5"/>
  <c r="Q60" i="5"/>
  <c r="F50" i="5"/>
  <c r="O68" i="5"/>
  <c r="C57" i="5"/>
  <c r="Q46" i="5"/>
  <c r="J64" i="5"/>
  <c r="M53" i="5"/>
  <c r="E43" i="5"/>
  <c r="J60" i="5"/>
  <c r="W49" i="5"/>
  <c r="F68" i="5"/>
  <c r="S56" i="5"/>
  <c r="J46" i="5"/>
  <c r="X64" i="5"/>
  <c r="C54" i="5"/>
  <c r="S43" i="5"/>
  <c r="X61" i="5"/>
  <c r="K51" i="5"/>
  <c r="C41" i="5"/>
  <c r="D59" i="5"/>
  <c r="S48" i="5"/>
  <c r="S64" i="5"/>
  <c r="V53" i="5"/>
  <c r="M43" i="5"/>
  <c r="V60" i="5"/>
  <c r="J50" i="5"/>
  <c r="S57" i="5"/>
  <c r="I54" i="5"/>
  <c r="U50" i="5"/>
  <c r="Y68" i="5"/>
  <c r="H65" i="5"/>
  <c r="H59" i="5"/>
  <c r="H53" i="5"/>
  <c r="H47" i="5"/>
  <c r="H41" i="5"/>
  <c r="B67" i="5"/>
  <c r="B61" i="5"/>
  <c r="B55" i="5"/>
  <c r="B49" i="5"/>
  <c r="B43" i="5"/>
  <c r="F66" i="5"/>
  <c r="Y58" i="5"/>
  <c r="U51" i="5"/>
  <c r="P44" i="5"/>
  <c r="M66" i="5"/>
  <c r="I59" i="5"/>
  <c r="D52" i="5"/>
  <c r="W44" i="5"/>
  <c r="J70" i="5"/>
  <c r="L61" i="5"/>
  <c r="L63" i="5"/>
  <c r="V54" i="5"/>
  <c r="F46" i="5"/>
  <c r="P67" i="5"/>
  <c r="K62" i="5"/>
  <c r="S53" i="5"/>
  <c r="D45" i="5"/>
  <c r="Q63" i="5"/>
  <c r="V52" i="5"/>
  <c r="L42" i="5"/>
  <c r="R59" i="5"/>
  <c r="I49" i="5"/>
  <c r="J67" i="5"/>
  <c r="E56" i="5"/>
  <c r="S45" i="5"/>
  <c r="J63" i="5"/>
  <c r="P52" i="5"/>
  <c r="I42" i="5"/>
  <c r="K59" i="5"/>
  <c r="Y48" i="5"/>
  <c r="X66" i="5"/>
  <c r="V55" i="5"/>
  <c r="O45" i="5"/>
  <c r="Y63" i="5"/>
  <c r="F53" i="5"/>
  <c r="V42" i="5"/>
  <c r="C61" i="5"/>
  <c r="H70" i="5"/>
  <c r="H64" i="5"/>
  <c r="H58" i="5"/>
  <c r="H52" i="5"/>
  <c r="H46" i="5"/>
  <c r="G70" i="5"/>
  <c r="B66" i="5"/>
  <c r="B60" i="5"/>
  <c r="B54" i="5"/>
  <c r="B48" i="5"/>
  <c r="B42" i="5"/>
  <c r="Y64" i="5"/>
  <c r="U57" i="5"/>
  <c r="P50" i="5"/>
  <c r="K43" i="5"/>
  <c r="I65" i="5"/>
  <c r="D58" i="5"/>
  <c r="W50" i="5"/>
  <c r="R43" i="5"/>
  <c r="Q68" i="5"/>
  <c r="Y59" i="5"/>
  <c r="C62" i="5"/>
  <c r="K53" i="5"/>
  <c r="S44" i="5"/>
  <c r="U69" i="5"/>
  <c r="X60" i="5"/>
  <c r="I52" i="5"/>
  <c r="T68" i="5"/>
  <c r="T62" i="5"/>
  <c r="T56" i="5"/>
  <c r="T50" i="5"/>
  <c r="T44" i="5"/>
  <c r="N70" i="5"/>
  <c r="N64" i="5"/>
  <c r="N58" i="5"/>
  <c r="N52" i="5"/>
  <c r="N46" i="5"/>
  <c r="U70" i="5"/>
  <c r="F63" i="5"/>
  <c r="Y55" i="5"/>
  <c r="U48" i="5"/>
  <c r="P41" i="5"/>
  <c r="M63" i="5"/>
  <c r="I56" i="5"/>
  <c r="D49" i="5"/>
  <c r="W41" i="5"/>
  <c r="L66" i="5"/>
  <c r="M68" i="5"/>
  <c r="V59" i="5"/>
  <c r="G51" i="5"/>
  <c r="P42" i="5"/>
  <c r="L67" i="5"/>
  <c r="U58" i="5"/>
  <c r="E50" i="5"/>
  <c r="M41" i="5"/>
  <c r="W58" i="5"/>
  <c r="O48" i="5"/>
  <c r="K66" i="5"/>
  <c r="J55" i="5"/>
  <c r="Y44" i="5"/>
  <c r="M62" i="5"/>
  <c r="V51" i="5"/>
  <c r="L41" i="5"/>
  <c r="Q58" i="5"/>
  <c r="I48" i="5"/>
  <c r="D66" i="5"/>
  <c r="C55" i="5"/>
  <c r="R44" i="5"/>
  <c r="F62" i="5"/>
  <c r="O51" i="5"/>
  <c r="F41" i="5"/>
  <c r="G59" i="5"/>
  <c r="W48" i="5"/>
  <c r="C68" i="5"/>
  <c r="O56" i="5"/>
  <c r="G46" i="5"/>
  <c r="U64" i="5"/>
  <c r="X53" i="5"/>
  <c r="O43" i="5"/>
  <c r="C59" i="5"/>
  <c r="Q48" i="5"/>
  <c r="P66" i="5"/>
  <c r="M55" i="5"/>
  <c r="E45" i="5"/>
  <c r="C56" i="5"/>
  <c r="O52" i="5"/>
  <c r="E49" i="5"/>
  <c r="T66" i="5"/>
  <c r="T54" i="5"/>
  <c r="T42" i="5"/>
  <c r="N62" i="5"/>
  <c r="N50" i="5"/>
  <c r="Y67" i="5"/>
  <c r="P53" i="5"/>
  <c r="I68" i="5"/>
  <c r="W53" i="5"/>
  <c r="R68" i="5"/>
  <c r="Q65" i="5"/>
  <c r="J48" i="5"/>
  <c r="O64" i="5"/>
  <c r="G47" i="5"/>
  <c r="S59" i="5"/>
  <c r="E70" i="5"/>
  <c r="C51" i="5"/>
  <c r="O60" i="5"/>
  <c r="F43" i="5"/>
  <c r="S51" i="5"/>
  <c r="G62" i="5"/>
  <c r="P45" i="5"/>
  <c r="E54" i="5"/>
  <c r="X65" i="5"/>
  <c r="E47" i="5"/>
  <c r="I58" i="5"/>
  <c r="S42" i="5"/>
  <c r="K57" i="5"/>
  <c r="L44" i="5"/>
  <c r="P55" i="5"/>
  <c r="S41" i="5"/>
  <c r="K56" i="5"/>
  <c r="R41" i="5"/>
  <c r="G64" i="5"/>
  <c r="L59" i="5"/>
  <c r="H66" i="5"/>
  <c r="H54" i="5"/>
  <c r="H42" i="5"/>
  <c r="B62" i="5"/>
  <c r="B50" i="5"/>
  <c r="K67" i="5"/>
  <c r="Y52" i="5"/>
  <c r="R67" i="5"/>
  <c r="I53" i="5"/>
  <c r="X67" i="5"/>
  <c r="W64" i="5"/>
  <c r="Q47" i="5"/>
  <c r="V63" i="5"/>
  <c r="O46" i="5"/>
  <c r="E57" i="5"/>
  <c r="S68" i="5"/>
  <c r="L48" i="5"/>
  <c r="S58" i="5"/>
  <c r="J42" i="5"/>
  <c r="X50" i="5"/>
  <c r="G61" i="5"/>
  <c r="Y42" i="5"/>
  <c r="G53" i="5"/>
  <c r="C63" i="5"/>
  <c r="K45" i="5"/>
  <c r="L57" i="5"/>
  <c r="X41" i="5"/>
  <c r="M56" i="5"/>
  <c r="P70" i="5"/>
  <c r="R54" i="5"/>
  <c r="O70" i="5"/>
  <c r="Q54" i="5"/>
  <c r="V69" i="5"/>
  <c r="L53" i="5"/>
  <c r="P58" i="5"/>
  <c r="T64" i="5"/>
  <c r="T52" i="5"/>
  <c r="S70" i="5"/>
  <c r="N60" i="5"/>
  <c r="N48" i="5"/>
  <c r="P65" i="5"/>
  <c r="F51" i="5"/>
  <c r="W65" i="5"/>
  <c r="M51" i="5"/>
  <c r="L69" i="5"/>
  <c r="S62" i="5"/>
  <c r="L45" i="5"/>
  <c r="Q61" i="5"/>
  <c r="K44" i="5"/>
  <c r="L55" i="5"/>
  <c r="M67" i="5"/>
  <c r="O47" i="5"/>
  <c r="W57" i="5"/>
  <c r="L68" i="5"/>
  <c r="C50" i="5"/>
  <c r="O58" i="5"/>
  <c r="G41" i="5"/>
  <c r="L52" i="5"/>
  <c r="D62" i="5"/>
  <c r="O44" i="5"/>
  <c r="W54" i="5"/>
  <c r="R70" i="5"/>
  <c r="Q55" i="5"/>
  <c r="C69" i="5"/>
  <c r="X52" i="5"/>
  <c r="X68" i="5"/>
  <c r="U53" i="5"/>
  <c r="K47" i="5"/>
  <c r="C43" i="5"/>
  <c r="G48" i="5"/>
  <c r="T63" i="5"/>
  <c r="T51" i="5"/>
  <c r="S69" i="5"/>
  <c r="N59" i="5"/>
  <c r="N47" i="5"/>
  <c r="K64" i="5"/>
  <c r="Y49" i="5"/>
  <c r="R64" i="5"/>
  <c r="I50" i="5"/>
  <c r="W67" i="5"/>
  <c r="I61" i="5"/>
  <c r="C44" i="5"/>
  <c r="G60" i="5"/>
  <c r="Q43" i="5"/>
  <c r="P54" i="5"/>
  <c r="M64" i="5"/>
  <c r="S46" i="5"/>
  <c r="I55" i="5"/>
  <c r="G66" i="5"/>
  <c r="F49" i="5"/>
  <c r="Q57" i="5"/>
  <c r="P69" i="5"/>
  <c r="V49" i="5"/>
  <c r="E61" i="5"/>
  <c r="Y41" i="5"/>
  <c r="E53" i="5"/>
  <c r="E69" i="5"/>
  <c r="S54" i="5"/>
  <c r="Q66" i="5"/>
  <c r="E52" i="5"/>
  <c r="Q67" i="5"/>
  <c r="C52" i="5"/>
  <c r="K68" i="5"/>
  <c r="I63" i="5"/>
  <c r="H63" i="5"/>
  <c r="H51" i="5"/>
  <c r="G69" i="5"/>
  <c r="B59" i="5"/>
  <c r="B47" i="5"/>
  <c r="U63" i="5"/>
  <c r="K49" i="5"/>
  <c r="D64" i="5"/>
  <c r="R49" i="5"/>
  <c r="F67" i="5"/>
  <c r="P60" i="5"/>
  <c r="I43" i="5"/>
  <c r="M59" i="5"/>
  <c r="X42" i="5"/>
  <c r="Y51" i="5"/>
  <c r="O62" i="5"/>
  <c r="W45" i="5"/>
  <c r="K54" i="5"/>
  <c r="J65" i="5"/>
  <c r="P46" i="5"/>
  <c r="U56" i="5"/>
  <c r="C66" i="5"/>
  <c r="D48" i="5"/>
  <c r="E60" i="5"/>
  <c r="D41" i="5"/>
  <c r="G52" i="5"/>
  <c r="V67" i="5"/>
  <c r="D53" i="5"/>
  <c r="R65" i="5"/>
  <c r="I51" i="5"/>
  <c r="O65" i="5"/>
  <c r="E51" i="5"/>
  <c r="V56" i="5"/>
  <c r="R42" i="5"/>
  <c r="T61" i="5"/>
  <c r="T49" i="5"/>
  <c r="N69" i="5"/>
  <c r="N57" i="5"/>
  <c r="N45" i="5"/>
  <c r="Y61" i="5"/>
  <c r="P47" i="5"/>
  <c r="I62" i="5"/>
  <c r="W47" i="5"/>
  <c r="C65" i="5"/>
  <c r="L58" i="5"/>
  <c r="E41" i="5"/>
  <c r="J57" i="5"/>
  <c r="G42" i="5"/>
  <c r="D51" i="5"/>
  <c r="P61" i="5"/>
  <c r="G43" i="5"/>
  <c r="O53" i="5"/>
  <c r="L62" i="5"/>
  <c r="V44" i="5"/>
  <c r="X55" i="5"/>
  <c r="D65" i="5"/>
  <c r="F47" i="5"/>
  <c r="O57" i="5"/>
  <c r="V70" i="5"/>
  <c r="O50" i="5"/>
  <c r="S66" i="5"/>
  <c r="F52" i="5"/>
  <c r="S63" i="5"/>
  <c r="K50" i="5"/>
  <c r="Q64" i="5"/>
  <c r="M49" i="5"/>
  <c r="M46" i="5"/>
  <c r="J62" i="5"/>
  <c r="M70" i="5"/>
  <c r="T60" i="5"/>
  <c r="T48" i="5"/>
  <c r="N68" i="5"/>
  <c r="N56" i="5"/>
  <c r="N44" i="5"/>
  <c r="U60" i="5"/>
  <c r="K46" i="5"/>
  <c r="D61" i="5"/>
  <c r="R46" i="5"/>
  <c r="P63" i="5"/>
  <c r="Y56" i="5"/>
  <c r="X69" i="5"/>
  <c r="W55" i="5"/>
  <c r="U68" i="5"/>
  <c r="G50" i="5"/>
  <c r="V58" i="5"/>
  <c r="O41" i="5"/>
  <c r="S52" i="5"/>
  <c r="M61" i="5"/>
  <c r="X43" i="5"/>
  <c r="J53" i="5"/>
  <c r="C64" i="5"/>
  <c r="Q44" i="5"/>
  <c r="U55" i="5"/>
  <c r="F69" i="5"/>
  <c r="Q49" i="5"/>
  <c r="U65" i="5"/>
  <c r="L50" i="5"/>
  <c r="U62" i="5"/>
  <c r="O49" i="5"/>
  <c r="R62" i="5"/>
  <c r="P48" i="5"/>
  <c r="E67" i="5"/>
  <c r="E42" i="5"/>
  <c r="Y69" i="5"/>
  <c r="H60" i="5"/>
  <c r="H48" i="5"/>
  <c r="B68" i="5"/>
  <c r="B56" i="5"/>
  <c r="B44" i="5"/>
  <c r="F60" i="5"/>
  <c r="U45" i="5"/>
  <c r="M60" i="5"/>
  <c r="D46" i="5"/>
  <c r="V62" i="5"/>
  <c r="G56" i="5"/>
  <c r="D69" i="5"/>
  <c r="F55" i="5"/>
  <c r="O66" i="5"/>
  <c r="J49" i="5"/>
  <c r="X57" i="5"/>
  <c r="D70" i="5"/>
  <c r="D50" i="5"/>
  <c r="L60" i="5"/>
  <c r="K41" i="5"/>
  <c r="Q51" i="5"/>
  <c r="E63" i="5"/>
  <c r="U43" i="5"/>
  <c r="X54" i="5"/>
  <c r="V65" i="5"/>
  <c r="V48" i="5"/>
  <c r="W63" i="5"/>
  <c r="P49" i="5"/>
  <c r="V61" i="5"/>
  <c r="U47" i="5"/>
  <c r="U61" i="5"/>
  <c r="S47" i="5"/>
  <c r="Q45" i="5"/>
  <c r="J61" i="5"/>
  <c r="T70" i="5"/>
  <c r="T58" i="5"/>
  <c r="T46" i="5"/>
  <c r="N66" i="5"/>
  <c r="N54" i="5"/>
  <c r="N42" i="5"/>
  <c r="K58" i="5"/>
  <c r="Y43" i="5"/>
  <c r="R58" i="5"/>
  <c r="I44" i="5"/>
  <c r="R60" i="5"/>
  <c r="D54" i="5"/>
  <c r="Q70" i="5"/>
  <c r="C53" i="5"/>
  <c r="M65" i="5"/>
  <c r="U46" i="5"/>
  <c r="D57" i="5"/>
  <c r="I66" i="5"/>
  <c r="K48" i="5"/>
  <c r="O59" i="5"/>
  <c r="R69" i="5"/>
  <c r="S50" i="5"/>
  <c r="I60" i="5"/>
  <c r="W42" i="5"/>
  <c r="J52" i="5"/>
  <c r="X63" i="5"/>
  <c r="X47" i="5"/>
  <c r="X62" i="5"/>
  <c r="V47" i="5"/>
  <c r="W60" i="5"/>
  <c r="X46" i="5"/>
  <c r="U59" i="5"/>
  <c r="V46" i="5"/>
  <c r="E66" i="5"/>
  <c r="U41" i="5"/>
  <c r="T69" i="5"/>
  <c r="T57" i="5"/>
  <c r="T45" i="5"/>
  <c r="N65" i="5"/>
  <c r="N53" i="5"/>
  <c r="N41" i="5"/>
  <c r="F57" i="5"/>
  <c r="U42" i="5"/>
  <c r="M57" i="5"/>
  <c r="D43" i="5"/>
  <c r="F70" i="5"/>
  <c r="Q52" i="5"/>
  <c r="V68" i="5"/>
  <c r="P51" i="5"/>
  <c r="Q62" i="5"/>
  <c r="C45" i="5"/>
  <c r="F56" i="5"/>
  <c r="K65" i="5"/>
  <c r="M47" i="5"/>
  <c r="X56" i="5"/>
  <c r="G68" i="5"/>
  <c r="E48" i="5"/>
  <c r="M58" i="5"/>
  <c r="C42" i="5"/>
  <c r="L51" i="5"/>
  <c r="Y62" i="5"/>
  <c r="D47" i="5"/>
  <c r="Y60" i="5"/>
  <c r="C47" i="5"/>
  <c r="X59" i="5"/>
  <c r="G45" i="5"/>
  <c r="X58" i="5"/>
  <c r="Y45" i="5"/>
  <c r="U44" i="5"/>
  <c r="K60" i="5"/>
  <c r="H69" i="5"/>
  <c r="H57" i="5"/>
  <c r="H45" i="5"/>
  <c r="B65" i="5"/>
  <c r="B53" i="5"/>
  <c r="B41" i="5"/>
  <c r="P56" i="5"/>
  <c r="F42" i="5"/>
  <c r="W56" i="5"/>
  <c r="M42" i="5"/>
  <c r="J69" i="5"/>
  <c r="X51" i="5"/>
  <c r="E68" i="5"/>
  <c r="V50" i="5"/>
  <c r="S61" i="5"/>
  <c r="F44" i="5"/>
  <c r="Q53" i="5"/>
  <c r="L64" i="5"/>
  <c r="X44" i="5"/>
  <c r="G55" i="5"/>
  <c r="Y66" i="5"/>
  <c r="J47" i="5"/>
  <c r="P57" i="5"/>
  <c r="K69" i="5"/>
  <c r="Q50" i="5"/>
  <c r="D60" i="5"/>
  <c r="J45" i="5"/>
  <c r="C60" i="5"/>
  <c r="E46" i="5"/>
  <c r="F58" i="5"/>
  <c r="J44" i="5"/>
  <c r="E58" i="5"/>
  <c r="G44" i="5"/>
  <c r="F65" i="5"/>
  <c r="X49" i="5"/>
  <c r="T67" i="5"/>
  <c r="T55" i="5"/>
  <c r="T43" i="5"/>
  <c r="N63" i="5"/>
  <c r="N51" i="5"/>
  <c r="I69" i="5"/>
  <c r="U54" i="5"/>
  <c r="Q69" i="5"/>
  <c r="D55" i="5"/>
  <c r="L70" i="5"/>
  <c r="C67" i="5"/>
  <c r="U49" i="5"/>
  <c r="Y65" i="5"/>
  <c r="R48" i="5"/>
  <c r="S60" i="5"/>
  <c r="Q41" i="5"/>
  <c r="W51" i="5"/>
  <c r="K63" i="5"/>
  <c r="D44" i="5"/>
  <c r="J54" i="5"/>
  <c r="E64" i="5"/>
  <c r="L46" i="5"/>
  <c r="Y54" i="5"/>
  <c r="W66" i="5"/>
  <c r="S49" i="5"/>
  <c r="F59" i="5"/>
  <c r="M44" i="5"/>
  <c r="G58" i="5"/>
  <c r="I45" i="5"/>
  <c r="I57" i="5"/>
  <c r="Q42" i="5"/>
  <c r="G57" i="5"/>
  <c r="L43" i="5"/>
  <c r="W43" i="5"/>
  <c r="J41" i="5"/>
</calcChain>
</file>

<file path=xl/sharedStrings.xml><?xml version="1.0" encoding="utf-8"?>
<sst xmlns="http://schemas.openxmlformats.org/spreadsheetml/2006/main" count="1061" uniqueCount="135">
  <si>
    <t xml:space="preserve">Предельные уровни регулируемых цен на электрическую энергию (мощность), поставляемую ООО "Сургутэнергосбыт"  </t>
  </si>
  <si>
    <t>потребителям (покупателям) с максимальной мощностью энергопринимающих устройств менее 670 кВт, от 670 кВт до 10 МВт в июне 2023 года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</si>
  <si>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</si>
  <si>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</si>
  <si>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</si>
  <si>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</si>
  <si>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</si>
  <si>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</si>
  <si>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</si>
  <si>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</si>
  <si>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</si>
  <si>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</si>
  <si>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</si>
  <si>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</si>
  <si>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</si>
  <si>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</si>
  <si>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</si>
  <si>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</si>
  <si>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</si>
  <si>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</si>
  <si>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</si>
  <si>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</si>
  <si>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</si>
  <si>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</si>
  <si>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</si>
  <si>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</si>
  <si>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</si>
  <si>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</si>
  <si>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</si>
  <si>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</si>
  <si>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</si>
  <si>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</si>
  <si>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</si>
  <si>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</si>
  <si>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</si>
  <si>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</si>
  <si>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</si>
  <si>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</si>
  <si>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</si>
  <si>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</si>
  <si>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</si>
  <si>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</si>
  <si>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</si>
  <si>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</si>
  <si>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</si>
  <si>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</si>
  <si>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</si>
  <si>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</si>
  <si>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</si>
  <si>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</si>
  <si>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</si>
  <si>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</si>
  <si>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</si>
  <si>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</si>
  <si>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</si>
  <si>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</si>
  <si>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</si>
  <si>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</si>
  <si>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</si>
  <si>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</si>
  <si>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</si>
  <si>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</si>
  <si>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</si>
  <si>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Приложение 2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</si>
  <si>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</si>
  <si>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</si>
  <si>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</si>
  <si>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</si>
  <si>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</si>
  <si>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</si>
  <si>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</si>
  <si>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</si>
  <si>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</si>
  <si>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</si>
  <si>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</si>
  <si>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</si>
  <si>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</si>
  <si>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</si>
  <si>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</si>
  <si>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</si>
  <si>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</si>
  <si>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</si>
  <si>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</si>
  <si>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</si>
  <si>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</si>
  <si>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</si>
  <si>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</si>
  <si>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</si>
  <si>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</si>
  <si>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</si>
  <si>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</si>
  <si>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</si>
  <si>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</si>
  <si>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</si>
  <si>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</si>
  <si>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</si>
  <si>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</si>
  <si>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</si>
  <si>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</si>
  <si>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</si>
  <si>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Сбытовая надбавка гарантирующего поставщика  (энергосбытовой, энергоснабжающей организацией), учитываемая в стоимости мощности, рублей/МВт без НДС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</si>
  <si>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</si>
  <si>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</si>
  <si>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</si>
  <si>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</si>
  <si>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</si>
  <si>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</si>
  <si>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</si>
  <si>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</si>
  <si>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</si>
  <si>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</si>
  <si>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</si>
  <si>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</si>
  <si>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</si>
  <si>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</si>
  <si>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</si>
  <si>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строка C тарифов АТС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</si>
  <si>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</si>
  <si>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</si>
  <si>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</si>
  <si>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</si>
  <si>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</si>
  <si>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</si>
  <si>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</si>
  <si>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</si>
  <si>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в июне 2023 года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</si>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</sst>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0\ _₽_-;\-* #,##0.000000000\ _₽_-;_-* &quot;-&quot;???\ _₽_-;_-@_-"/>
    <numFmt numFmtId="174" formatCode="_-* #,##0.00000000_р_._-;\-* #,##0.00000000_р_._-;_-* &quot;-&quot;??_р_._-;_-@_-"/>
    <numFmt numFmtId="175" formatCode="_-* #,##0.00000000\ _₽_-;\-* #,##0.00000000\ _₽_-;_-* &quot;-&quot;?????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5" fillId="0" borderId="0" xfId="2" applyFont="1" applyFill="1" applyAlignment="1">
      <alignment vertical="center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0" fontId="10" fillId="0" borderId="0" xfId="2" applyFont="1" applyFill="1" applyBorder="1" applyAlignment="1">
      <alignment vertical="center" wrapText="1"/>
    </xf>
    <xf numFmtId="4" fontId="3" fillId="0" borderId="0" xfId="2" applyNumberFormat="1" applyFont="1" applyFill="1"/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0" fontId="6" fillId="0" borderId="0" xfId="2" applyFont="1" applyFill="1" applyBorder="1"/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164" fontId="2" fillId="0" borderId="1" xfId="3" applyFont="1" applyFill="1" applyBorder="1" applyAlignment="1">
      <alignment horizontal="center" vertical="center"/>
    </xf>
    <xf numFmtId="0" fontId="2" fillId="0" borderId="1" xfId="2" applyFill="1" applyBorder="1" applyAlignment="1">
      <alignment horizontal="center" vertical="center"/>
    </xf>
    <xf numFmtId="167" fontId="2" fillId="0" borderId="1" xfId="3" applyNumberFormat="1" applyFont="1" applyFill="1" applyBorder="1" applyAlignment="1">
      <alignment horizontal="center" vertical="center"/>
    </xf>
    <xf numFmtId="173" fontId="2" fillId="0" borderId="0" xfId="2" applyNumberFormat="1" applyFill="1"/>
    <xf numFmtId="174" fontId="0" fillId="0" borderId="1" xfId="3" applyNumberFormat="1" applyFont="1" applyFill="1" applyBorder="1" applyAlignment="1">
      <alignment horizontal="center" vertical="center"/>
    </xf>
    <xf numFmtId="175" fontId="2" fillId="0" borderId="0" xfId="2" applyNumberFormat="1" applyFill="1"/>
    <xf numFmtId="43" fontId="2" fillId="0" borderId="0" xfId="2" applyNumberFormat="1" applyFill="1"/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2" applyFont="1" applyFill="1" applyBorder="1" applyAlignment="1">
      <alignment horizontal="left" vertical="center" wrapText="1" indent="1"/>
    </xf>
    <xf numFmtId="49" fontId="10" fillId="0" borderId="4" xfId="2" applyNumberFormat="1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4"/>
    </xf>
    <xf numFmtId="0" fontId="6" fillId="0" borderId="1" xfId="2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4" fillId="0" borderId="0" xfId="2" applyFont="1" applyFill="1" applyAlignment="1">
      <alignment horizontal="center" vertical="center" wrapText="1"/>
    </xf>
    <xf numFmtId="0" fontId="8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1" xfId="2" applyFont="1" applyFill="1" applyBorder="1" applyAlignment="1">
      <alignment horizontal="center" vertical="top" wrapText="1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/>
    </xf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17" fillId="0" borderId="0" xfId="2" applyFont="1" applyFill="1" applyBorder="1" applyAlignment="1">
      <alignment horizontal="left" vertical="center" wrapText="1" indent="1"/>
    </xf>
  </cellXfs>
  <cellStyles count="4">
    <cellStyle name="Обычный" xfId="0" builtinId="0"/>
    <cellStyle name="Обычный 10 2" xfId="2" xr:uid="{036AE7C1-40F3-4045-BAF5-AB8B7818725F}"/>
    <cellStyle name="Финансовый" xfId="1" builtinId="3"/>
    <cellStyle name="Финансовый 2" xfId="3" xr:uid="{F1816421-0426-4C93-813E-FF509D21F5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</xdr:row>
          <xdr:rowOff>76200</xdr:rowOff>
        </xdr:from>
        <xdr:to>
          <xdr:col>2</xdr:col>
          <xdr:colOff>800100</xdr:colOff>
          <xdr:row>4</xdr:row>
          <xdr:rowOff>552450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5</xdr:row>
          <xdr:rowOff>247650</xdr:rowOff>
        </xdr:from>
        <xdr:to>
          <xdr:col>2</xdr:col>
          <xdr:colOff>790575</xdr:colOff>
          <xdr:row>5</xdr:row>
          <xdr:rowOff>714375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6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6</xdr:row>
          <xdr:rowOff>247650</xdr:rowOff>
        </xdr:from>
        <xdr:to>
          <xdr:col>2</xdr:col>
          <xdr:colOff>819150</xdr:colOff>
          <xdr:row>6</xdr:row>
          <xdr:rowOff>666750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6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6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6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3429000</xdr:colOff>
          <xdr:row>11</xdr:row>
          <xdr:rowOff>9525</xdr:rowOff>
        </xdr:from>
        <xdr:to>
          <xdr:col>2</xdr:col>
          <xdr:colOff>962025</xdr:colOff>
          <xdr:row>15</xdr:row>
          <xdr:rowOff>28575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6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$&#1055;&#1069;&#1054;\&#1055;&#1086;&#1088;&#1103;&#1076;&#1086;&#1082;%20&#1088;&#1072;&#1079;&#1084;&#1077;&#1097;&#1077;&#1085;&#1080;&#1103;%20&#1080;&#1085;&#1092;&#1086;&#1088;&#1084;&#1072;&#1094;&#1080;&#1080;%20&#1085;&#1072;%20&#1040;&#1058;&#1057;\&#1044;&#1051;&#1071;%20&#1040;&#1058;&#1057;\2023\04\20230401_SURGENSB_98_part_sr_ncz_data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 refreshError="1"/>
      <sheetData sheetId="1" refreshError="1"/>
      <sheetData sheetId="2">
        <row r="2">
          <cell r="A2">
            <v>5</v>
          </cell>
        </row>
        <row r="3">
          <cell r="A3">
            <v>8</v>
          </cell>
        </row>
        <row r="4">
          <cell r="A4">
            <v>10</v>
          </cell>
        </row>
        <row r="5">
          <cell r="A5">
            <v>11</v>
          </cell>
        </row>
        <row r="6">
          <cell r="A6">
            <v>27</v>
          </cell>
        </row>
        <row r="7">
          <cell r="A7">
            <v>87</v>
          </cell>
        </row>
        <row r="8">
          <cell r="A8">
            <v>98</v>
          </cell>
        </row>
        <row r="9">
          <cell r="A9">
            <v>99</v>
          </cell>
        </row>
      </sheetData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5</v>
          </cell>
        </row>
        <row r="4">
          <cell r="A4">
            <v>3</v>
          </cell>
        </row>
        <row r="5">
          <cell r="A5">
            <v>4</v>
          </cell>
        </row>
      </sheetData>
      <sheetData sheetId="5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 t="str">
            <v>1,2</v>
          </cell>
        </row>
        <row r="6">
          <cell r="A6" t="str">
            <v>1,3</v>
          </cell>
        </row>
        <row r="7">
          <cell r="A7" t="str">
            <v>2,3</v>
          </cell>
        </row>
        <row r="8">
          <cell r="A8" t="str">
            <v>1,2,3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45581-AEF4-40AE-BE05-B7907C432BBC}">
  <dimension ref="A1:P706"/>
  <sheetViews>
    <sheetView tabSelected="1" zoomScale="85" zoomScaleNormal="85" workbookViewId="0">
      <selection activeCell="L15" sqref="L15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4" customFormat="1" ht="20.25" x14ac:dyDescent="0.25">
      <c r="A2" s="97" t="s">
        <v>0</v>
      </c>
      <c r="B2" s="97"/>
      <c r="C2" s="97"/>
      <c r="D2" s="97"/>
      <c r="E2" s="97"/>
      <c r="F2" s="3"/>
      <c r="G2" s="3"/>
      <c r="H2" s="3"/>
      <c r="I2" s="3"/>
    </row>
    <row r="3" spans="1:12" s="4" customFormat="1" ht="20.25" x14ac:dyDescent="0.25">
      <c r="A3" s="97" t="s">
        <v>1</v>
      </c>
      <c r="B3" s="97"/>
      <c r="C3" s="97"/>
      <c r="D3" s="97"/>
      <c r="E3" s="97"/>
      <c r="F3" s="3"/>
      <c r="G3" s="3"/>
      <c r="H3" s="3"/>
      <c r="I3" s="3"/>
    </row>
    <row r="4" spans="1:12" x14ac:dyDescent="0.25">
      <c r="A4" s="5" t="s">
        <v>2</v>
      </c>
      <c r="B4" s="6"/>
      <c r="C4" s="6"/>
      <c r="D4" s="6"/>
      <c r="E4" s="6"/>
      <c r="F4" s="6"/>
      <c r="G4" s="6"/>
    </row>
    <row r="5" spans="1:12" ht="18.75" x14ac:dyDescent="0.25">
      <c r="A5" s="98" t="s">
        <v>3</v>
      </c>
      <c r="B5" s="98"/>
      <c r="C5" s="98"/>
      <c r="D5" s="98"/>
      <c r="E5" s="98"/>
      <c r="F5" s="7"/>
      <c r="G5" s="7"/>
      <c r="H5" s="7"/>
      <c r="I5" s="7"/>
    </row>
    <row r="6" spans="1:12" ht="15.75" x14ac:dyDescent="0.25">
      <c r="A6" s="99" t="s">
        <v>4</v>
      </c>
      <c r="B6" s="99"/>
      <c r="C6" s="99"/>
      <c r="D6" s="99"/>
      <c r="E6" s="99"/>
      <c r="F6" s="8"/>
      <c r="G6" s="8"/>
      <c r="H6" s="8"/>
      <c r="I6" s="8"/>
    </row>
    <row r="7" spans="1:12" x14ac:dyDescent="0.25">
      <c r="A7" s="9"/>
      <c r="B7" s="6"/>
      <c r="C7" s="6"/>
      <c r="D7" s="6"/>
      <c r="E7" s="6"/>
      <c r="F7" s="6"/>
      <c r="G7" s="6"/>
    </row>
    <row r="8" spans="1:12" ht="15.75" x14ac:dyDescent="0.25">
      <c r="A8" s="100" t="s">
        <v>5</v>
      </c>
      <c r="B8" s="100"/>
      <c r="C8" s="100"/>
      <c r="D8" s="100"/>
      <c r="E8" s="100"/>
      <c r="F8" s="6"/>
      <c r="G8" s="6"/>
    </row>
    <row r="9" spans="1:12" ht="15.75" x14ac:dyDescent="0.25">
      <c r="A9" s="10"/>
      <c r="B9" s="10"/>
      <c r="C9" s="10"/>
      <c r="D9" s="11"/>
      <c r="E9" s="10"/>
      <c r="F9" s="6"/>
      <c r="G9" s="6"/>
    </row>
    <row r="10" spans="1:12" ht="15.75" x14ac:dyDescent="0.25">
      <c r="A10" s="101"/>
      <c r="B10" s="101"/>
      <c r="C10" s="101"/>
      <c r="D10" s="101"/>
      <c r="E10" s="101"/>
      <c r="F10" s="12"/>
      <c r="G10" s="12"/>
      <c r="H10" s="12"/>
      <c r="I10" s="12"/>
    </row>
    <row r="11" spans="1:12" ht="15.75" x14ac:dyDescent="0.25">
      <c r="A11" s="101"/>
      <c r="B11" s="13" t="s">
        <v>6</v>
      </c>
      <c r="C11" s="13" t="s">
        <v>7</v>
      </c>
      <c r="D11" s="13" t="s">
        <v>8</v>
      </c>
      <c r="E11" s="13" t="s">
        <v>9</v>
      </c>
      <c r="F11" s="14"/>
      <c r="G11" s="14"/>
      <c r="H11" s="14"/>
      <c r="I11" s="14"/>
    </row>
    <row r="12" spans="1:12" ht="15.75" x14ac:dyDescent="0.25">
      <c r="A12" s="15" t="s">
        <v>10</v>
      </c>
      <c r="B12" s="16">
        <f>ROUND(E14+B54+B53+B55,2)</f>
        <v>4259.1499999999996</v>
      </c>
      <c r="C12" s="16">
        <f>ROUND(E14+C54+C53+C55,2)</f>
        <v>4639.59</v>
      </c>
      <c r="D12" s="16">
        <f>ROUND(E14+D54+D53+D55,2)</f>
        <v>4762.3599999999997</v>
      </c>
      <c r="E12" s="16">
        <f>ROUND(E14+E54+E53+E55,2)</f>
        <v>5014.38</v>
      </c>
      <c r="F12" s="17"/>
      <c r="G12" s="17"/>
      <c r="H12" s="17"/>
      <c r="I12" s="17"/>
      <c r="L12" s="18"/>
    </row>
    <row r="13" spans="1:12" ht="15.75" x14ac:dyDescent="0.25">
      <c r="A13" s="19"/>
      <c r="B13" s="20"/>
      <c r="C13" s="20"/>
      <c r="D13" s="20"/>
      <c r="E13" s="20"/>
      <c r="G13" s="12"/>
      <c r="H13" s="21"/>
      <c r="I13" s="21"/>
    </row>
    <row r="14" spans="1:12" ht="15.75" x14ac:dyDescent="0.25">
      <c r="A14" s="95" t="s">
        <v>11</v>
      </c>
      <c r="B14" s="95"/>
      <c r="C14" s="95"/>
      <c r="D14" s="95"/>
      <c r="E14" s="22">
        <f>E16+ROUND(E17*E18,2)+E48</f>
        <v>1133.5811185499999</v>
      </c>
      <c r="F14" s="23"/>
    </row>
    <row r="15" spans="1:12" ht="15.75" x14ac:dyDescent="0.25">
      <c r="A15" s="95" t="s">
        <v>12</v>
      </c>
      <c r="B15" s="95"/>
      <c r="C15" s="95"/>
      <c r="D15" s="95"/>
      <c r="E15" s="96"/>
      <c r="F15" s="23"/>
    </row>
    <row r="16" spans="1:12" ht="15.75" x14ac:dyDescent="0.25">
      <c r="A16" s="89" t="s">
        <v>13</v>
      </c>
      <c r="B16" s="89"/>
      <c r="C16" s="89"/>
      <c r="D16" s="89"/>
      <c r="E16" s="24">
        <v>1133.5811185499999</v>
      </c>
      <c r="F16" s="23"/>
      <c r="G16" s="25"/>
    </row>
    <row r="17" spans="1:7" ht="15.75" x14ac:dyDescent="0.25">
      <c r="A17" s="89" t="s">
        <v>14</v>
      </c>
      <c r="B17" s="89"/>
      <c r="C17" s="89"/>
      <c r="D17" s="89"/>
      <c r="E17" s="24">
        <v>623530.380549683</v>
      </c>
      <c r="F17" s="23"/>
      <c r="G17" s="25"/>
    </row>
    <row r="18" spans="1:7" ht="15.75" x14ac:dyDescent="0.25">
      <c r="A18" s="89" t="s">
        <v>15</v>
      </c>
      <c r="B18" s="89"/>
      <c r="C18" s="89"/>
      <c r="D18" s="89"/>
      <c r="E18" s="26">
        <v>0</v>
      </c>
      <c r="F18" s="23"/>
      <c r="G18" s="25"/>
    </row>
    <row r="19" spans="1:7" ht="15.75" x14ac:dyDescent="0.25">
      <c r="A19" s="89" t="s">
        <v>16</v>
      </c>
      <c r="B19" s="89"/>
      <c r="C19" s="89"/>
      <c r="D19" s="89"/>
      <c r="E19" s="27">
        <v>0.47299999999999998</v>
      </c>
      <c r="F19" s="23"/>
    </row>
    <row r="20" spans="1:7" ht="33.75" customHeight="1" x14ac:dyDescent="0.25">
      <c r="A20" s="89" t="s">
        <v>17</v>
      </c>
      <c r="B20" s="89"/>
      <c r="C20" s="89"/>
      <c r="D20" s="89"/>
      <c r="E20" s="27">
        <v>0</v>
      </c>
      <c r="F20" s="23"/>
      <c r="G20" s="25"/>
    </row>
    <row r="21" spans="1:7" ht="15.75" x14ac:dyDescent="0.25">
      <c r="A21" s="89" t="s">
        <v>18</v>
      </c>
      <c r="B21" s="89"/>
      <c r="C21" s="89"/>
      <c r="D21" s="89"/>
      <c r="E21" s="27">
        <f>E23+E24+E25+E26+E27</f>
        <v>0.47299999999999998</v>
      </c>
      <c r="F21" s="23"/>
      <c r="G21" s="25"/>
    </row>
    <row r="22" spans="1:7" ht="15.75" x14ac:dyDescent="0.25">
      <c r="A22" s="93" t="s">
        <v>19</v>
      </c>
      <c r="B22" s="93"/>
      <c r="C22" s="93"/>
      <c r="D22" s="93"/>
      <c r="E22" s="27"/>
      <c r="F22" s="23"/>
      <c r="G22" s="25"/>
    </row>
    <row r="23" spans="1:7" ht="15.75" x14ac:dyDescent="0.25">
      <c r="A23" s="88" t="s">
        <v>20</v>
      </c>
      <c r="B23" s="88"/>
      <c r="C23" s="88"/>
      <c r="D23" s="88"/>
      <c r="E23" s="28">
        <v>0</v>
      </c>
      <c r="G23" s="25"/>
    </row>
    <row r="24" spans="1:7" ht="15.75" x14ac:dyDescent="0.25">
      <c r="A24" s="88" t="s">
        <v>21</v>
      </c>
      <c r="B24" s="88"/>
      <c r="C24" s="88"/>
      <c r="D24" s="88"/>
      <c r="E24" s="28">
        <v>0</v>
      </c>
      <c r="G24" s="25"/>
    </row>
    <row r="25" spans="1:7" ht="15.75" x14ac:dyDescent="0.25">
      <c r="A25" s="88" t="s">
        <v>22</v>
      </c>
      <c r="B25" s="88"/>
      <c r="C25" s="88"/>
      <c r="D25" s="88"/>
      <c r="E25" s="28">
        <v>0</v>
      </c>
      <c r="G25" s="25"/>
    </row>
    <row r="26" spans="1:7" ht="15.75" x14ac:dyDescent="0.25">
      <c r="A26" s="88" t="s">
        <v>23</v>
      </c>
      <c r="B26" s="88"/>
      <c r="C26" s="88"/>
      <c r="D26" s="88"/>
      <c r="E26" s="28">
        <v>0</v>
      </c>
      <c r="G26" s="25"/>
    </row>
    <row r="27" spans="1:7" ht="15.75" x14ac:dyDescent="0.25">
      <c r="A27" s="88" t="s">
        <v>24</v>
      </c>
      <c r="B27" s="88"/>
      <c r="C27" s="88"/>
      <c r="D27" s="88"/>
      <c r="E27" s="28">
        <v>0.47299999999999998</v>
      </c>
      <c r="G27" s="29"/>
    </row>
    <row r="28" spans="1:7" ht="15.75" x14ac:dyDescent="0.25">
      <c r="A28" s="89" t="s">
        <v>25</v>
      </c>
      <c r="B28" s="89"/>
      <c r="C28" s="89"/>
      <c r="D28" s="89"/>
      <c r="E28" s="28">
        <v>0</v>
      </c>
      <c r="G28" s="25"/>
    </row>
    <row r="29" spans="1:7" ht="15.75" x14ac:dyDescent="0.25">
      <c r="A29" s="89" t="s">
        <v>26</v>
      </c>
      <c r="B29" s="89"/>
      <c r="C29" s="89"/>
      <c r="D29" s="89"/>
      <c r="E29" s="28">
        <f>E31+E35</f>
        <v>0</v>
      </c>
      <c r="G29" s="25"/>
    </row>
    <row r="30" spans="1:7" ht="15.75" x14ac:dyDescent="0.25">
      <c r="A30" s="93" t="s">
        <v>19</v>
      </c>
      <c r="B30" s="93"/>
      <c r="C30" s="93"/>
      <c r="D30" s="93"/>
      <c r="E30" s="28"/>
      <c r="G30" s="25"/>
    </row>
    <row r="31" spans="1:7" ht="15.75" x14ac:dyDescent="0.25">
      <c r="A31" s="88" t="s">
        <v>27</v>
      </c>
      <c r="B31" s="88"/>
      <c r="C31" s="88"/>
      <c r="D31" s="88"/>
      <c r="E31" s="28">
        <v>0</v>
      </c>
      <c r="G31" s="25"/>
    </row>
    <row r="32" spans="1:7" ht="15.75" x14ac:dyDescent="0.25">
      <c r="A32" s="94" t="s">
        <v>28</v>
      </c>
      <c r="B32" s="94"/>
      <c r="C32" s="94"/>
      <c r="D32" s="94"/>
      <c r="E32" s="28">
        <v>0</v>
      </c>
      <c r="G32" s="25"/>
    </row>
    <row r="33" spans="1:7" ht="15.75" x14ac:dyDescent="0.25">
      <c r="A33" s="94" t="s">
        <v>29</v>
      </c>
      <c r="B33" s="94"/>
      <c r="C33" s="94"/>
      <c r="D33" s="94"/>
      <c r="E33" s="28">
        <v>0</v>
      </c>
      <c r="G33" s="25"/>
    </row>
    <row r="34" spans="1:7" ht="15.75" x14ac:dyDescent="0.25">
      <c r="A34" s="94" t="s">
        <v>30</v>
      </c>
      <c r="B34" s="94"/>
      <c r="C34" s="94"/>
      <c r="D34" s="94"/>
      <c r="E34" s="28">
        <v>0</v>
      </c>
      <c r="G34" s="25"/>
    </row>
    <row r="35" spans="1:7" ht="15.75" x14ac:dyDescent="0.25">
      <c r="A35" s="88" t="s">
        <v>31</v>
      </c>
      <c r="B35" s="88"/>
      <c r="C35" s="88"/>
      <c r="D35" s="88"/>
      <c r="E35" s="28">
        <f>E36+E37</f>
        <v>0</v>
      </c>
      <c r="G35" s="25"/>
    </row>
    <row r="36" spans="1:7" ht="15.75" x14ac:dyDescent="0.25">
      <c r="A36" s="94" t="s">
        <v>28</v>
      </c>
      <c r="B36" s="94"/>
      <c r="C36" s="94"/>
      <c r="D36" s="94"/>
      <c r="E36" s="28">
        <v>0</v>
      </c>
      <c r="G36" s="25"/>
    </row>
    <row r="37" spans="1:7" ht="15.75" x14ac:dyDescent="0.25">
      <c r="A37" s="94" t="s">
        <v>30</v>
      </c>
      <c r="B37" s="94"/>
      <c r="C37" s="94"/>
      <c r="D37" s="94"/>
      <c r="E37" s="28">
        <v>0</v>
      </c>
      <c r="G37" s="25"/>
    </row>
    <row r="38" spans="1:7" ht="15.75" x14ac:dyDescent="0.25">
      <c r="A38" s="89" t="s">
        <v>32</v>
      </c>
      <c r="B38" s="89"/>
      <c r="C38" s="89"/>
      <c r="D38" s="89"/>
      <c r="E38" s="28">
        <v>342.04199999999997</v>
      </c>
      <c r="F38" s="30"/>
      <c r="G38" s="25"/>
    </row>
    <row r="39" spans="1:7" ht="15.75" x14ac:dyDescent="0.25">
      <c r="A39" s="89" t="s">
        <v>33</v>
      </c>
      <c r="B39" s="89"/>
      <c r="C39" s="89"/>
      <c r="D39" s="89"/>
      <c r="E39" s="28">
        <v>0</v>
      </c>
      <c r="G39" s="25"/>
    </row>
    <row r="40" spans="1:7" ht="15.75" x14ac:dyDescent="0.25">
      <c r="A40" s="89" t="s">
        <v>34</v>
      </c>
      <c r="B40" s="89"/>
      <c r="C40" s="89"/>
      <c r="D40" s="89"/>
      <c r="E40" s="28">
        <f>E42+E43+E44+E45+E46</f>
        <v>342.04199999999997</v>
      </c>
      <c r="G40" s="25"/>
    </row>
    <row r="41" spans="1:7" ht="15.75" x14ac:dyDescent="0.25">
      <c r="A41" s="93" t="s">
        <v>19</v>
      </c>
      <c r="B41" s="93"/>
      <c r="C41" s="93"/>
      <c r="D41" s="93"/>
      <c r="E41" s="28"/>
      <c r="G41" s="25"/>
    </row>
    <row r="42" spans="1:7" ht="15.75" x14ac:dyDescent="0.25">
      <c r="A42" s="88" t="s">
        <v>35</v>
      </c>
      <c r="B42" s="88"/>
      <c r="C42" s="88"/>
      <c r="D42" s="88"/>
      <c r="E42" s="28">
        <v>0</v>
      </c>
      <c r="G42" s="25"/>
    </row>
    <row r="43" spans="1:7" ht="15.75" x14ac:dyDescent="0.25">
      <c r="A43" s="88" t="s">
        <v>36</v>
      </c>
      <c r="B43" s="88"/>
      <c r="C43" s="88"/>
      <c r="D43" s="88"/>
      <c r="E43" s="28">
        <v>0</v>
      </c>
      <c r="G43" s="25"/>
    </row>
    <row r="44" spans="1:7" ht="15.75" x14ac:dyDescent="0.25">
      <c r="A44" s="88" t="s">
        <v>37</v>
      </c>
      <c r="B44" s="88"/>
      <c r="C44" s="88"/>
      <c r="D44" s="88"/>
      <c r="E44" s="28">
        <v>0</v>
      </c>
      <c r="G44" s="25"/>
    </row>
    <row r="45" spans="1:7" ht="15.75" x14ac:dyDescent="0.25">
      <c r="A45" s="88" t="s">
        <v>38</v>
      </c>
      <c r="B45" s="88"/>
      <c r="C45" s="88"/>
      <c r="D45" s="88"/>
      <c r="E45" s="28">
        <v>0</v>
      </c>
      <c r="G45" s="25"/>
    </row>
    <row r="46" spans="1:7" ht="15.75" x14ac:dyDescent="0.25">
      <c r="A46" s="88" t="s">
        <v>39</v>
      </c>
      <c r="B46" s="88"/>
      <c r="C46" s="88"/>
      <c r="D46" s="88"/>
      <c r="E46" s="28">
        <v>342.04199999999997</v>
      </c>
      <c r="G46" s="29"/>
    </row>
    <row r="47" spans="1:7" ht="15.75" x14ac:dyDescent="0.25">
      <c r="A47" s="89" t="s">
        <v>40</v>
      </c>
      <c r="B47" s="89"/>
      <c r="C47" s="89"/>
      <c r="D47" s="89"/>
      <c r="E47" s="28">
        <v>0</v>
      </c>
      <c r="G47" s="25"/>
    </row>
    <row r="48" spans="1:7" ht="15.75" x14ac:dyDescent="0.25">
      <c r="A48" s="89" t="s">
        <v>41</v>
      </c>
      <c r="B48" s="89"/>
      <c r="C48" s="89"/>
      <c r="D48" s="89"/>
      <c r="E48" s="28"/>
    </row>
    <row r="49" spans="1:5" ht="15.75" x14ac:dyDescent="0.25">
      <c r="A49" s="31"/>
      <c r="B49" s="31"/>
      <c r="C49" s="31"/>
      <c r="D49" s="31"/>
      <c r="E49" s="32"/>
    </row>
    <row r="50" spans="1:5" ht="15.75" x14ac:dyDescent="0.25">
      <c r="A50" s="33" t="s">
        <v>42</v>
      </c>
    </row>
    <row r="51" spans="1:5" ht="15.75" x14ac:dyDescent="0.25">
      <c r="A51" s="90"/>
      <c r="B51" s="92"/>
      <c r="C51" s="92"/>
      <c r="D51" s="92"/>
      <c r="E51" s="92"/>
    </row>
    <row r="52" spans="1:5" ht="15.75" x14ac:dyDescent="0.25">
      <c r="A52" s="91"/>
      <c r="B52" s="13" t="s">
        <v>6</v>
      </c>
      <c r="C52" s="13" t="s">
        <v>7</v>
      </c>
      <c r="D52" s="13" t="s">
        <v>8</v>
      </c>
      <c r="E52" s="13" t="s">
        <v>9</v>
      </c>
    </row>
    <row r="53" spans="1:5" ht="15.75" x14ac:dyDescent="0.25">
      <c r="A53" s="34" t="s">
        <v>43</v>
      </c>
      <c r="B53" s="35">
        <v>3088.11</v>
      </c>
      <c r="C53" s="35">
        <v>3468.55</v>
      </c>
      <c r="D53" s="35">
        <v>3591.32</v>
      </c>
      <c r="E53" s="35">
        <v>3843.34</v>
      </c>
    </row>
    <row r="54" spans="1:5" ht="31.5" x14ac:dyDescent="0.25">
      <c r="A54" s="34" t="s">
        <v>44</v>
      </c>
      <c r="B54" s="36">
        <v>32.29</v>
      </c>
      <c r="C54" s="36">
        <f>B54</f>
        <v>32.29</v>
      </c>
      <c r="D54" s="36">
        <f>B54</f>
        <v>32.29</v>
      </c>
      <c r="E54" s="36">
        <f>B54</f>
        <v>32.29</v>
      </c>
    </row>
    <row r="55" spans="1:5" ht="15.75" x14ac:dyDescent="0.25">
      <c r="A55" s="34" t="s">
        <v>45</v>
      </c>
      <c r="B55" s="36">
        <f>'прочие услуги'!D9</f>
        <v>5.1651259200000004</v>
      </c>
      <c r="C55" s="35">
        <f>B55</f>
        <v>5.1651259200000004</v>
      </c>
      <c r="D55" s="35">
        <f>B55</f>
        <v>5.1651259200000004</v>
      </c>
      <c r="E55" s="35">
        <f>B55</f>
        <v>5.1651259200000004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37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37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10:A11"/>
    <mergeCell ref="B10:E10"/>
    <mergeCell ref="A2:E2"/>
    <mergeCell ref="A3:E3"/>
    <mergeCell ref="A5:E5"/>
    <mergeCell ref="A6:E6"/>
    <mergeCell ref="A8:E8"/>
    <mergeCell ref="A25:D25"/>
    <mergeCell ref="A14:D14"/>
    <mergeCell ref="A15:E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37:D37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51:A52"/>
    <mergeCell ref="B51:E51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BD9EB-DA41-413A-9314-D22BFAEF078D}">
  <dimension ref="A1:P682"/>
  <sheetViews>
    <sheetView zoomScale="75" zoomScaleNormal="75" workbookViewId="0">
      <selection activeCell="B54" sqref="B54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6" customFormat="1" ht="18.75" x14ac:dyDescent="0.25">
      <c r="A1" s="98" t="s">
        <v>46</v>
      </c>
      <c r="B1" s="98"/>
      <c r="C1" s="98"/>
      <c r="D1" s="98"/>
      <c r="E1" s="98"/>
      <c r="F1" s="1"/>
      <c r="G1" s="12"/>
      <c r="H1" s="21"/>
      <c r="I1" s="21"/>
    </row>
    <row r="2" spans="1:9" s="6" customFormat="1" ht="15.75" x14ac:dyDescent="0.25">
      <c r="A2" s="104" t="s">
        <v>47</v>
      </c>
      <c r="B2" s="104"/>
      <c r="C2" s="104"/>
      <c r="D2" s="104"/>
      <c r="E2" s="104"/>
      <c r="F2" s="1"/>
      <c r="G2" s="12"/>
      <c r="H2" s="21"/>
      <c r="I2" s="21"/>
    </row>
    <row r="3" spans="1:9" s="6" customFormat="1" x14ac:dyDescent="0.25">
      <c r="A3" s="9"/>
      <c r="F3" s="1"/>
      <c r="G3" s="12"/>
      <c r="H3" s="21"/>
      <c r="I3" s="21"/>
    </row>
    <row r="4" spans="1:9" s="6" customFormat="1" ht="15.75" x14ac:dyDescent="0.25">
      <c r="A4" s="105" t="s">
        <v>48</v>
      </c>
      <c r="B4" s="105"/>
      <c r="C4" s="105"/>
      <c r="D4" s="105"/>
      <c r="E4" s="105"/>
      <c r="F4" s="1"/>
      <c r="G4" s="12"/>
      <c r="H4" s="21"/>
      <c r="I4" s="21"/>
    </row>
    <row r="5" spans="1:9" s="6" customFormat="1" x14ac:dyDescent="0.25">
      <c r="A5" s="38"/>
      <c r="B5" s="38"/>
      <c r="C5" s="38"/>
      <c r="D5" s="38"/>
      <c r="E5" s="38"/>
      <c r="F5" s="1"/>
      <c r="G5" s="12"/>
      <c r="H5" s="21"/>
      <c r="I5" s="21"/>
    </row>
    <row r="6" spans="1:9" s="39" customFormat="1" ht="15.75" x14ac:dyDescent="0.25">
      <c r="A6" s="101" t="s">
        <v>49</v>
      </c>
      <c r="B6" s="101"/>
      <c r="C6" s="101"/>
      <c r="D6" s="101"/>
      <c r="E6" s="101"/>
      <c r="F6" s="1"/>
      <c r="G6" s="12"/>
      <c r="H6" s="21"/>
      <c r="I6" s="21"/>
    </row>
    <row r="7" spans="1:9" s="39" customFormat="1" ht="15.75" x14ac:dyDescent="0.25">
      <c r="A7" s="101"/>
      <c r="B7" s="13" t="s">
        <v>6</v>
      </c>
      <c r="C7" s="13" t="s">
        <v>7</v>
      </c>
      <c r="D7" s="13" t="s">
        <v>8</v>
      </c>
      <c r="E7" s="13" t="s">
        <v>9</v>
      </c>
      <c r="F7" s="1"/>
      <c r="G7" s="12"/>
      <c r="H7" s="21"/>
      <c r="I7" s="21"/>
    </row>
    <row r="8" spans="1:9" ht="15.75" x14ac:dyDescent="0.25">
      <c r="A8" s="40" t="s">
        <v>50</v>
      </c>
      <c r="B8" s="41">
        <f>ROUND(E21+B28+B29+B33,2)</f>
        <v>4251.47</v>
      </c>
      <c r="C8" s="41">
        <f>ROUND(E21+C28+C29+C33,2)</f>
        <v>4631.91</v>
      </c>
      <c r="D8" s="41">
        <f>ROUND(E21+D28+D29+D33,2)</f>
        <v>4754.68</v>
      </c>
      <c r="E8" s="41">
        <f>ROUND(E21+E28+E29+E33,2)</f>
        <v>5006.7</v>
      </c>
      <c r="G8" s="12"/>
      <c r="H8" s="21"/>
      <c r="I8" s="21"/>
    </row>
    <row r="9" spans="1:9" ht="15.75" x14ac:dyDescent="0.25">
      <c r="A9" s="40" t="s">
        <v>51</v>
      </c>
      <c r="B9" s="41">
        <f>ROUND(E22+B28+B30+B33,2)</f>
        <v>4232.21</v>
      </c>
      <c r="C9" s="41">
        <f>ROUND(E22+C28+C30+C33,2)</f>
        <v>4612.6499999999996</v>
      </c>
      <c r="D9" s="41">
        <f>ROUND(E22+D28+D30+D33,2)</f>
        <v>4735.42</v>
      </c>
      <c r="E9" s="41">
        <f>ROUND(E22+E28+E30+E33,2)</f>
        <v>4987.4399999999996</v>
      </c>
      <c r="G9" s="12"/>
      <c r="H9" s="21"/>
      <c r="I9" s="21"/>
    </row>
    <row r="10" spans="1:9" ht="15.75" x14ac:dyDescent="0.25">
      <c r="A10" s="40" t="s">
        <v>52</v>
      </c>
      <c r="B10" s="42">
        <f>ROUND(E23+B28+B31+B33,2)</f>
        <v>4238.91</v>
      </c>
      <c r="C10" s="42">
        <f>ROUND(E23+C28+C31+C33,2)</f>
        <v>4619.3500000000004</v>
      </c>
      <c r="D10" s="42">
        <f>ROUND(E23+D28+D31+D33,2)</f>
        <v>4742.12</v>
      </c>
      <c r="E10" s="42">
        <f>ROUND(E23+E28+E31+E33,2)</f>
        <v>4994.1400000000003</v>
      </c>
      <c r="G10" s="12"/>
      <c r="H10" s="21"/>
      <c r="I10" s="21"/>
    </row>
    <row r="11" spans="1:9" ht="15.75" x14ac:dyDescent="0.25">
      <c r="A11" s="43"/>
      <c r="B11" s="44"/>
      <c r="C11" s="44"/>
      <c r="D11" s="44"/>
      <c r="E11" s="44"/>
    </row>
    <row r="12" spans="1:9" s="6" customFormat="1" ht="15.75" x14ac:dyDescent="0.25">
      <c r="A12" s="105" t="s">
        <v>53</v>
      </c>
      <c r="B12" s="105"/>
      <c r="C12" s="105"/>
      <c r="D12" s="105"/>
      <c r="E12" s="105"/>
      <c r="F12" s="1"/>
      <c r="G12" s="1"/>
      <c r="H12" s="1"/>
      <c r="I12" s="1"/>
    </row>
    <row r="13" spans="1:9" s="6" customFormat="1" ht="15.75" x14ac:dyDescent="0.25">
      <c r="A13" s="45"/>
      <c r="B13" s="45"/>
      <c r="C13" s="45"/>
      <c r="D13" s="45"/>
      <c r="E13" s="45"/>
      <c r="F13" s="1"/>
      <c r="G13" s="1"/>
      <c r="H13" s="1"/>
      <c r="I13" s="1"/>
    </row>
    <row r="14" spans="1:9" s="39" customFormat="1" ht="15.75" x14ac:dyDescent="0.25">
      <c r="A14" s="101" t="s">
        <v>49</v>
      </c>
      <c r="B14" s="101"/>
      <c r="C14" s="101"/>
      <c r="D14" s="101"/>
      <c r="E14" s="101"/>
      <c r="F14" s="1"/>
      <c r="G14" s="1"/>
      <c r="H14" s="1"/>
      <c r="I14" s="1"/>
    </row>
    <row r="15" spans="1:9" s="39" customFormat="1" ht="15.75" x14ac:dyDescent="0.25">
      <c r="A15" s="101"/>
      <c r="B15" s="13" t="s">
        <v>6</v>
      </c>
      <c r="C15" s="13" t="s">
        <v>7</v>
      </c>
      <c r="D15" s="13" t="s">
        <v>8</v>
      </c>
      <c r="E15" s="13" t="s">
        <v>9</v>
      </c>
      <c r="F15" s="1"/>
      <c r="G15" s="1"/>
      <c r="H15" s="1"/>
      <c r="I15" s="1"/>
    </row>
    <row r="16" spans="1:9" ht="15.75" x14ac:dyDescent="0.25">
      <c r="A16" s="40" t="s">
        <v>50</v>
      </c>
      <c r="B16" s="41">
        <f>ROUND(E21+B28+B29+B33,2)</f>
        <v>4251.47</v>
      </c>
      <c r="C16" s="41">
        <f>ROUND(E21+C28+C29+C33,2)</f>
        <v>4631.91</v>
      </c>
      <c r="D16" s="41">
        <f>ROUND(E21+D28+D29+D33,2)</f>
        <v>4754.68</v>
      </c>
      <c r="E16" s="41">
        <f>ROUND(E21+E28+E29+E33,2)</f>
        <v>5006.7</v>
      </c>
    </row>
    <row r="17" spans="1:5" ht="15.75" x14ac:dyDescent="0.25">
      <c r="A17" s="40" t="s">
        <v>54</v>
      </c>
      <c r="B17" s="42">
        <f>ROUND(E24+B28+B32+B33,2)</f>
        <v>4235.2</v>
      </c>
      <c r="C17" s="42">
        <f>ROUND(E24+C28+C32+C33,2)</f>
        <v>4615.6400000000003</v>
      </c>
      <c r="D17" s="42">
        <f>ROUND(E24+D28+D32+D33,2)</f>
        <v>4738.41</v>
      </c>
      <c r="E17" s="42">
        <f>ROUND(E24+E28+E32+E33,2)</f>
        <v>4990.43</v>
      </c>
    </row>
    <row r="18" spans="1:5" x14ac:dyDescent="0.25">
      <c r="A18" s="46"/>
      <c r="B18" s="44"/>
      <c r="C18" s="44"/>
      <c r="D18" s="44"/>
      <c r="E18" s="44"/>
    </row>
    <row r="19" spans="1:5" ht="15.75" x14ac:dyDescent="0.25">
      <c r="A19" s="33" t="s">
        <v>42</v>
      </c>
      <c r="B19" s="47"/>
      <c r="C19" s="47"/>
      <c r="D19" s="47"/>
      <c r="E19" s="47"/>
    </row>
    <row r="20" spans="1:5" x14ac:dyDescent="0.25">
      <c r="A20" s="46"/>
      <c r="B20" s="47"/>
      <c r="C20" s="47"/>
      <c r="D20" s="47"/>
      <c r="E20" s="47"/>
    </row>
    <row r="21" spans="1:5" s="49" customFormat="1" ht="15.75" x14ac:dyDescent="0.25">
      <c r="A21" s="103" t="s">
        <v>55</v>
      </c>
      <c r="B21" s="103"/>
      <c r="C21" s="103"/>
      <c r="D21" s="103"/>
      <c r="E21" s="48">
        <v>1125.90724307</v>
      </c>
    </row>
    <row r="22" spans="1:5" s="49" customFormat="1" ht="15.75" x14ac:dyDescent="0.25">
      <c r="A22" s="103" t="s">
        <v>56</v>
      </c>
      <c r="B22" s="103"/>
      <c r="C22" s="103"/>
      <c r="D22" s="103"/>
      <c r="E22" s="48">
        <v>1106.64696663</v>
      </c>
    </row>
    <row r="23" spans="1:5" s="49" customFormat="1" ht="15.75" x14ac:dyDescent="0.25">
      <c r="A23" s="103" t="s">
        <v>57</v>
      </c>
      <c r="B23" s="103"/>
      <c r="C23" s="103"/>
      <c r="D23" s="103"/>
      <c r="E23" s="48">
        <v>1113.34655443</v>
      </c>
    </row>
    <row r="24" spans="1:5" s="49" customFormat="1" ht="15.75" x14ac:dyDescent="0.25">
      <c r="A24" s="103" t="s">
        <v>58</v>
      </c>
      <c r="B24" s="103"/>
      <c r="C24" s="103"/>
      <c r="D24" s="103"/>
      <c r="E24" s="48">
        <v>1109.6324333499999</v>
      </c>
    </row>
    <row r="25" spans="1:5" x14ac:dyDescent="0.25">
      <c r="A25" s="50"/>
    </row>
    <row r="26" spans="1:5" ht="15.75" x14ac:dyDescent="0.25">
      <c r="A26" s="102"/>
      <c r="B26" s="92"/>
      <c r="C26" s="92"/>
      <c r="D26" s="92"/>
      <c r="E26" s="92"/>
    </row>
    <row r="27" spans="1:5" ht="15.75" x14ac:dyDescent="0.25">
      <c r="A27" s="102"/>
      <c r="B27" s="13" t="s">
        <v>6</v>
      </c>
      <c r="C27" s="13" t="s">
        <v>7</v>
      </c>
      <c r="D27" s="13" t="s">
        <v>8</v>
      </c>
      <c r="E27" s="13" t="s">
        <v>9</v>
      </c>
    </row>
    <row r="28" spans="1:5" ht="15.75" x14ac:dyDescent="0.25">
      <c r="A28" s="34" t="s">
        <v>43</v>
      </c>
      <c r="B28" s="35">
        <f>'1_ЦК'!B53</f>
        <v>3088.11</v>
      </c>
      <c r="C28" s="35">
        <f>'1_ЦК'!C53</f>
        <v>3468.55</v>
      </c>
      <c r="D28" s="35">
        <f>'1_ЦК'!D53</f>
        <v>3591.32</v>
      </c>
      <c r="E28" s="35">
        <f>'1_ЦК'!E53</f>
        <v>3843.34</v>
      </c>
    </row>
    <row r="29" spans="1:5" ht="31.5" x14ac:dyDescent="0.25">
      <c r="A29" s="34" t="s">
        <v>59</v>
      </c>
      <c r="B29" s="36">
        <f>'1_ЦК'!B54</f>
        <v>32.29</v>
      </c>
      <c r="C29" s="35">
        <f>B29</f>
        <v>32.29</v>
      </c>
      <c r="D29" s="35">
        <f>B29</f>
        <v>32.29</v>
      </c>
      <c r="E29" s="35">
        <f>B29</f>
        <v>32.29</v>
      </c>
    </row>
    <row r="30" spans="1:5" ht="31.5" x14ac:dyDescent="0.25">
      <c r="A30" s="34" t="s">
        <v>60</v>
      </c>
      <c r="B30" s="36">
        <f>'1_ЦК'!B54</f>
        <v>32.29</v>
      </c>
      <c r="C30" s="35">
        <f>B30</f>
        <v>32.29</v>
      </c>
      <c r="D30" s="35">
        <f>B30</f>
        <v>32.29</v>
      </c>
      <c r="E30" s="35">
        <f>B30</f>
        <v>32.29</v>
      </c>
    </row>
    <row r="31" spans="1:5" ht="31.5" x14ac:dyDescent="0.25">
      <c r="A31" s="34" t="s">
        <v>61</v>
      </c>
      <c r="B31" s="36">
        <f>'1_ЦК'!B54</f>
        <v>32.29</v>
      </c>
      <c r="C31" s="35">
        <f>B31</f>
        <v>32.29</v>
      </c>
      <c r="D31" s="35">
        <f>B31</f>
        <v>32.29</v>
      </c>
      <c r="E31" s="35">
        <f>B31</f>
        <v>32.29</v>
      </c>
    </row>
    <row r="32" spans="1:5" ht="31.5" x14ac:dyDescent="0.25">
      <c r="A32" s="34" t="s">
        <v>62</v>
      </c>
      <c r="B32" s="36">
        <f>'1_ЦК'!B54</f>
        <v>32.29</v>
      </c>
      <c r="C32" s="35">
        <f>B32</f>
        <v>32.29</v>
      </c>
      <c r="D32" s="35">
        <f>B32</f>
        <v>32.29</v>
      </c>
      <c r="E32" s="35">
        <f>B32</f>
        <v>32.29</v>
      </c>
    </row>
    <row r="33" spans="1:5" ht="15.75" x14ac:dyDescent="0.25">
      <c r="A33" s="34" t="s">
        <v>45</v>
      </c>
      <c r="B33" s="36">
        <f>'1_ЦК'!B55</f>
        <v>5.1651259200000004</v>
      </c>
      <c r="C33" s="35">
        <f>B33</f>
        <v>5.1651259200000004</v>
      </c>
      <c r="D33" s="35">
        <f>B33</f>
        <v>5.1651259200000004</v>
      </c>
      <c r="E33" s="35">
        <f>B33</f>
        <v>5.1651259200000004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37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37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12:E12"/>
    <mergeCell ref="A1:E1"/>
    <mergeCell ref="A2:E2"/>
    <mergeCell ref="A4:E4"/>
    <mergeCell ref="A6:A7"/>
    <mergeCell ref="B6:E6"/>
    <mergeCell ref="A26:A27"/>
    <mergeCell ref="B26:E26"/>
    <mergeCell ref="A14:A15"/>
    <mergeCell ref="B14:E14"/>
    <mergeCell ref="A21:D21"/>
    <mergeCell ref="A22:D22"/>
    <mergeCell ref="A23:D23"/>
    <mergeCell ref="A24:D24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E4024-E1D1-46B6-9590-B6EEA48EBC32}">
  <dimension ref="A1:Z647"/>
  <sheetViews>
    <sheetView view="pageBreakPreview" zoomScale="70" zoomScaleNormal="70" zoomScaleSheetLayoutView="70" workbookViewId="0">
      <pane xSplit="1" ySplit="5" topLeftCell="B6" activePane="bottomRight" state="frozen"/>
      <selection activeCell="B54" sqref="B54"/>
      <selection pane="topRight" activeCell="B54" sqref="B54"/>
      <selection pane="bottomLeft" activeCell="B54" sqref="B54"/>
      <selection pane="bottomRight" activeCell="B54" sqref="B54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1" spans="1:25" x14ac:dyDescent="0.25">
      <c r="Y1" s="1" t="s">
        <v>63</v>
      </c>
    </row>
    <row r="2" spans="1:25" ht="18.75" x14ac:dyDescent="0.25">
      <c r="A2" s="98" t="s">
        <v>64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3" spans="1:25" ht="30" customHeight="1" x14ac:dyDescent="0.25">
      <c r="A3" s="122" t="s">
        <v>65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</row>
    <row r="4" spans="1:25" ht="15.75" x14ac:dyDescent="0.25">
      <c r="A4" s="43"/>
      <c r="O4" s="12"/>
      <c r="P4" s="123"/>
      <c r="Q4" s="123"/>
    </row>
    <row r="5" spans="1:25" ht="15.75" x14ac:dyDescent="0.25">
      <c r="A5" s="124" t="s">
        <v>66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</row>
    <row r="6" spans="1:25" ht="18.75" x14ac:dyDescent="0.25">
      <c r="A6" s="109" t="s">
        <v>67</v>
      </c>
      <c r="B6" s="110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</row>
    <row r="7" spans="1:25" ht="15.75" x14ac:dyDescent="0.25">
      <c r="A7" s="109"/>
      <c r="B7" s="51" t="s">
        <v>69</v>
      </c>
      <c r="C7" s="51" t="s">
        <v>70</v>
      </c>
      <c r="D7" s="51" t="s">
        <v>71</v>
      </c>
      <c r="E7" s="51" t="s">
        <v>72</v>
      </c>
      <c r="F7" s="51" t="s">
        <v>73</v>
      </c>
      <c r="G7" s="51" t="s">
        <v>74</v>
      </c>
      <c r="H7" s="51" t="s">
        <v>75</v>
      </c>
      <c r="I7" s="51" t="s">
        <v>76</v>
      </c>
      <c r="J7" s="51" t="s">
        <v>77</v>
      </c>
      <c r="K7" s="51" t="s">
        <v>78</v>
      </c>
      <c r="L7" s="51" t="s">
        <v>79</v>
      </c>
      <c r="M7" s="51" t="s">
        <v>80</v>
      </c>
      <c r="N7" s="51" t="s">
        <v>81</v>
      </c>
      <c r="O7" s="51" t="s">
        <v>82</v>
      </c>
      <c r="P7" s="51" t="s">
        <v>83</v>
      </c>
      <c r="Q7" s="51" t="s">
        <v>84</v>
      </c>
      <c r="R7" s="51" t="s">
        <v>85</v>
      </c>
      <c r="S7" s="51" t="s">
        <v>86</v>
      </c>
      <c r="T7" s="51" t="s">
        <v>87</v>
      </c>
      <c r="U7" s="51" t="s">
        <v>88</v>
      </c>
      <c r="V7" s="51" t="s">
        <v>89</v>
      </c>
      <c r="W7" s="51" t="s">
        <v>90</v>
      </c>
      <c r="X7" s="51" t="s">
        <v>91</v>
      </c>
      <c r="Y7" s="51" t="s">
        <v>92</v>
      </c>
    </row>
    <row r="8" spans="1:25" ht="15.75" x14ac:dyDescent="0.25">
      <c r="A8" s="52">
        <v>1</v>
      </c>
      <c r="B8" s="53">
        <f t="shared" ref="B8:Y18" si="0">ROUND(B147+$K$182+$K$183+B187,2)</f>
        <v>4411.4799999999996</v>
      </c>
      <c r="C8" s="53">
        <f t="shared" si="0"/>
        <v>4423.59</v>
      </c>
      <c r="D8" s="53">
        <f t="shared" si="0"/>
        <v>4419.45</v>
      </c>
      <c r="E8" s="53">
        <f t="shared" si="0"/>
        <v>4421.13</v>
      </c>
      <c r="F8" s="53">
        <f t="shared" si="0"/>
        <v>4421.92</v>
      </c>
      <c r="G8" s="53">
        <f t="shared" si="0"/>
        <v>4420.78</v>
      </c>
      <c r="H8" s="53">
        <f t="shared" si="0"/>
        <v>4417.41</v>
      </c>
      <c r="I8" s="53">
        <f t="shared" si="0"/>
        <v>4671.8900000000003</v>
      </c>
      <c r="J8" s="53">
        <f t="shared" si="0"/>
        <v>4662.3599999999997</v>
      </c>
      <c r="K8" s="53">
        <f t="shared" si="0"/>
        <v>4657.9399999999996</v>
      </c>
      <c r="L8" s="53">
        <f t="shared" si="0"/>
        <v>4689.72</v>
      </c>
      <c r="M8" s="53">
        <f t="shared" si="0"/>
        <v>4695.24</v>
      </c>
      <c r="N8" s="53">
        <f t="shared" si="0"/>
        <v>4661.5200000000004</v>
      </c>
      <c r="O8" s="53">
        <f t="shared" si="0"/>
        <v>4687.84</v>
      </c>
      <c r="P8" s="53">
        <f t="shared" si="0"/>
        <v>4690.8599999999997</v>
      </c>
      <c r="Q8" s="53">
        <f t="shared" si="0"/>
        <v>4697.6499999999996</v>
      </c>
      <c r="R8" s="53">
        <f t="shared" si="0"/>
        <v>4698.59</v>
      </c>
      <c r="S8" s="53">
        <f t="shared" si="0"/>
        <v>4693.63</v>
      </c>
      <c r="T8" s="53">
        <f t="shared" si="0"/>
        <v>4698.5600000000004</v>
      </c>
      <c r="U8" s="53">
        <f t="shared" si="0"/>
        <v>4690.1000000000004</v>
      </c>
      <c r="V8" s="53">
        <f t="shared" si="0"/>
        <v>4672.3500000000004</v>
      </c>
      <c r="W8" s="53">
        <f t="shared" si="0"/>
        <v>4682.16</v>
      </c>
      <c r="X8" s="53">
        <f t="shared" si="0"/>
        <v>4690.7700000000004</v>
      </c>
      <c r="Y8" s="53">
        <f t="shared" si="0"/>
        <v>4706.38</v>
      </c>
    </row>
    <row r="9" spans="1:25" ht="15.75" x14ac:dyDescent="0.25">
      <c r="A9" s="52">
        <v>2</v>
      </c>
      <c r="B9" s="53">
        <f t="shared" si="0"/>
        <v>4698.17</v>
      </c>
      <c r="C9" s="53">
        <f t="shared" si="0"/>
        <v>4692.96</v>
      </c>
      <c r="D9" s="54">
        <f t="shared" si="0"/>
        <v>4678.34</v>
      </c>
      <c r="E9" s="53">
        <f t="shared" si="0"/>
        <v>4679.2</v>
      </c>
      <c r="F9" s="53">
        <f t="shared" si="0"/>
        <v>4671.7</v>
      </c>
      <c r="G9" s="53">
        <f t="shared" si="0"/>
        <v>4651.9399999999996</v>
      </c>
      <c r="H9" s="53">
        <f t="shared" si="0"/>
        <v>4641.92</v>
      </c>
      <c r="I9" s="53">
        <f t="shared" si="0"/>
        <v>4563.1000000000004</v>
      </c>
      <c r="J9" s="53">
        <f t="shared" si="0"/>
        <v>4562.8100000000004</v>
      </c>
      <c r="K9" s="53">
        <f t="shared" si="0"/>
        <v>4555.8999999999996</v>
      </c>
      <c r="L9" s="53">
        <f t="shared" si="0"/>
        <v>4571.74</v>
      </c>
      <c r="M9" s="53">
        <f t="shared" si="0"/>
        <v>4556.68</v>
      </c>
      <c r="N9" s="53">
        <f t="shared" si="0"/>
        <v>4570.2700000000004</v>
      </c>
      <c r="O9" s="53">
        <f t="shared" si="0"/>
        <v>4574.26</v>
      </c>
      <c r="P9" s="53">
        <f t="shared" si="0"/>
        <v>4565.21</v>
      </c>
      <c r="Q9" s="53">
        <f t="shared" si="0"/>
        <v>4573.0600000000004</v>
      </c>
      <c r="R9" s="53">
        <f t="shared" si="0"/>
        <v>4544.66</v>
      </c>
      <c r="S9" s="53">
        <f t="shared" si="0"/>
        <v>4572.97</v>
      </c>
      <c r="T9" s="53">
        <f t="shared" si="0"/>
        <v>4572.99</v>
      </c>
      <c r="U9" s="53">
        <f t="shared" si="0"/>
        <v>4580.8900000000003</v>
      </c>
      <c r="V9" s="53">
        <f t="shared" si="0"/>
        <v>4571.34</v>
      </c>
      <c r="W9" s="53">
        <f t="shared" si="0"/>
        <v>4579.54</v>
      </c>
      <c r="X9" s="53">
        <f t="shared" si="0"/>
        <v>4592.04</v>
      </c>
      <c r="Y9" s="53">
        <f t="shared" si="0"/>
        <v>4597.7700000000004</v>
      </c>
    </row>
    <row r="10" spans="1:25" ht="15.75" x14ac:dyDescent="0.25">
      <c r="A10" s="52">
        <v>3</v>
      </c>
      <c r="B10" s="53">
        <f t="shared" si="0"/>
        <v>4571.2</v>
      </c>
      <c r="C10" s="53">
        <f t="shared" si="0"/>
        <v>4566.7700000000004</v>
      </c>
      <c r="D10" s="53">
        <f t="shared" si="0"/>
        <v>4553</v>
      </c>
      <c r="E10" s="53">
        <f t="shared" si="0"/>
        <v>4561.6899999999996</v>
      </c>
      <c r="F10" s="53">
        <f t="shared" si="0"/>
        <v>4562.75</v>
      </c>
      <c r="G10" s="53">
        <f t="shared" si="0"/>
        <v>4548.1899999999996</v>
      </c>
      <c r="H10" s="53">
        <f t="shared" si="0"/>
        <v>4563.8</v>
      </c>
      <c r="I10" s="53">
        <f t="shared" si="0"/>
        <v>4529.8999999999996</v>
      </c>
      <c r="J10" s="53">
        <f t="shared" si="0"/>
        <v>4521.5</v>
      </c>
      <c r="K10" s="53">
        <f t="shared" si="0"/>
        <v>4515.8900000000003</v>
      </c>
      <c r="L10" s="53">
        <f t="shared" si="0"/>
        <v>4527.3999999999996</v>
      </c>
      <c r="M10" s="53">
        <f t="shared" si="0"/>
        <v>4538.34</v>
      </c>
      <c r="N10" s="53">
        <f t="shared" si="0"/>
        <v>4538.24</v>
      </c>
      <c r="O10" s="53">
        <f t="shared" si="0"/>
        <v>4553.4799999999996</v>
      </c>
      <c r="P10" s="53">
        <f t="shared" si="0"/>
        <v>4539.04</v>
      </c>
      <c r="Q10" s="53">
        <f t="shared" si="0"/>
        <v>4566.7299999999996</v>
      </c>
      <c r="R10" s="53">
        <f t="shared" si="0"/>
        <v>4565.1499999999996</v>
      </c>
      <c r="S10" s="53">
        <f t="shared" si="0"/>
        <v>4559.42</v>
      </c>
      <c r="T10" s="53">
        <f t="shared" si="0"/>
        <v>4562.37</v>
      </c>
      <c r="U10" s="53">
        <f t="shared" si="0"/>
        <v>4557.72</v>
      </c>
      <c r="V10" s="53">
        <f t="shared" si="0"/>
        <v>4546.38</v>
      </c>
      <c r="W10" s="53">
        <f t="shared" si="0"/>
        <v>4555.4399999999996</v>
      </c>
      <c r="X10" s="53">
        <f t="shared" si="0"/>
        <v>4571.46</v>
      </c>
      <c r="Y10" s="53">
        <f t="shared" si="0"/>
        <v>4578.3599999999997</v>
      </c>
    </row>
    <row r="11" spans="1:25" ht="15.75" x14ac:dyDescent="0.25">
      <c r="A11" s="52">
        <v>4</v>
      </c>
      <c r="B11" s="53">
        <f t="shared" si="0"/>
        <v>4573.12</v>
      </c>
      <c r="C11" s="53">
        <f t="shared" si="0"/>
        <v>4571.67</v>
      </c>
      <c r="D11" s="53">
        <f t="shared" si="0"/>
        <v>4560.13</v>
      </c>
      <c r="E11" s="53">
        <f t="shared" si="0"/>
        <v>4557.4399999999996</v>
      </c>
      <c r="F11" s="53">
        <f t="shared" si="0"/>
        <v>4557.03</v>
      </c>
      <c r="G11" s="53">
        <f t="shared" si="0"/>
        <v>4556.38</v>
      </c>
      <c r="H11" s="53">
        <f t="shared" si="0"/>
        <v>4541.8900000000003</v>
      </c>
      <c r="I11" s="53">
        <f t="shared" si="0"/>
        <v>4479.08</v>
      </c>
      <c r="J11" s="53">
        <f t="shared" si="0"/>
        <v>4463.1400000000003</v>
      </c>
      <c r="K11" s="53">
        <f t="shared" si="0"/>
        <v>4459.71</v>
      </c>
      <c r="L11" s="53">
        <f t="shared" si="0"/>
        <v>4451.32</v>
      </c>
      <c r="M11" s="53">
        <f t="shared" si="0"/>
        <v>4448.8999999999996</v>
      </c>
      <c r="N11" s="53">
        <f t="shared" si="0"/>
        <v>4469.13</v>
      </c>
      <c r="O11" s="53">
        <f t="shared" si="0"/>
        <v>4492.2299999999996</v>
      </c>
      <c r="P11" s="53">
        <f t="shared" si="0"/>
        <v>4448.71</v>
      </c>
      <c r="Q11" s="53">
        <f t="shared" si="0"/>
        <v>4479.8100000000004</v>
      </c>
      <c r="R11" s="53">
        <f t="shared" si="0"/>
        <v>4482.96</v>
      </c>
      <c r="S11" s="53">
        <f t="shared" si="0"/>
        <v>4461.78</v>
      </c>
      <c r="T11" s="53">
        <f t="shared" si="0"/>
        <v>4469.34</v>
      </c>
      <c r="U11" s="53">
        <f t="shared" si="0"/>
        <v>4464.6499999999996</v>
      </c>
      <c r="V11" s="53">
        <f t="shared" si="0"/>
        <v>4462.1000000000004</v>
      </c>
      <c r="W11" s="53">
        <f t="shared" si="0"/>
        <v>4467.4399999999996</v>
      </c>
      <c r="X11" s="53">
        <f t="shared" si="0"/>
        <v>4483.18</v>
      </c>
      <c r="Y11" s="53">
        <f t="shared" si="0"/>
        <v>4488.6899999999996</v>
      </c>
    </row>
    <row r="12" spans="1:25" ht="15.75" x14ac:dyDescent="0.25">
      <c r="A12" s="52">
        <v>5</v>
      </c>
      <c r="B12" s="53">
        <f t="shared" si="0"/>
        <v>4475.71</v>
      </c>
      <c r="C12" s="53">
        <f t="shared" si="0"/>
        <v>4481.72</v>
      </c>
      <c r="D12" s="53">
        <f t="shared" si="0"/>
        <v>4458.7299999999996</v>
      </c>
      <c r="E12" s="53">
        <f t="shared" si="0"/>
        <v>4446.29</v>
      </c>
      <c r="F12" s="53">
        <f t="shared" si="0"/>
        <v>4464.95</v>
      </c>
      <c r="G12" s="53">
        <f t="shared" si="0"/>
        <v>4482.43</v>
      </c>
      <c r="H12" s="53">
        <f t="shared" si="0"/>
        <v>4458.2</v>
      </c>
      <c r="I12" s="53">
        <f t="shared" si="0"/>
        <v>4302.3999999999996</v>
      </c>
      <c r="J12" s="53">
        <f t="shared" si="0"/>
        <v>4296.2299999999996</v>
      </c>
      <c r="K12" s="53">
        <f t="shared" si="0"/>
        <v>4298.13</v>
      </c>
      <c r="L12" s="53">
        <f t="shared" si="0"/>
        <v>4294.79</v>
      </c>
      <c r="M12" s="53">
        <f t="shared" si="0"/>
        <v>4317.09</v>
      </c>
      <c r="N12" s="53">
        <f t="shared" si="0"/>
        <v>4315.92</v>
      </c>
      <c r="O12" s="53">
        <f t="shared" si="0"/>
        <v>4322.34</v>
      </c>
      <c r="P12" s="53">
        <f t="shared" si="0"/>
        <v>4314.28</v>
      </c>
      <c r="Q12" s="53">
        <f t="shared" si="0"/>
        <v>4311.9799999999996</v>
      </c>
      <c r="R12" s="53">
        <f t="shared" si="0"/>
        <v>4314.1099999999997</v>
      </c>
      <c r="S12" s="53">
        <f t="shared" si="0"/>
        <v>4322.28</v>
      </c>
      <c r="T12" s="53">
        <f t="shared" si="0"/>
        <v>4313.1499999999996</v>
      </c>
      <c r="U12" s="53">
        <f t="shared" si="0"/>
        <v>4317.8100000000004</v>
      </c>
      <c r="V12" s="53">
        <f t="shared" si="0"/>
        <v>4301.3100000000004</v>
      </c>
      <c r="W12" s="53">
        <f t="shared" si="0"/>
        <v>4315.76</v>
      </c>
      <c r="X12" s="53">
        <f t="shared" si="0"/>
        <v>4320.45</v>
      </c>
      <c r="Y12" s="53">
        <f t="shared" si="0"/>
        <v>4340.5600000000004</v>
      </c>
    </row>
    <row r="13" spans="1:25" ht="15.75" x14ac:dyDescent="0.25">
      <c r="A13" s="52">
        <v>6</v>
      </c>
      <c r="B13" s="53">
        <f t="shared" si="0"/>
        <v>4332.1000000000004</v>
      </c>
      <c r="C13" s="53">
        <f t="shared" si="0"/>
        <v>4341.24</v>
      </c>
      <c r="D13" s="53">
        <f t="shared" si="0"/>
        <v>4312.03</v>
      </c>
      <c r="E13" s="53">
        <f t="shared" si="0"/>
        <v>4318.42</v>
      </c>
      <c r="F13" s="53">
        <f t="shared" si="0"/>
        <v>4331.22</v>
      </c>
      <c r="G13" s="53">
        <f t="shared" si="0"/>
        <v>4320.6499999999996</v>
      </c>
      <c r="H13" s="53">
        <f t="shared" si="0"/>
        <v>4311.8</v>
      </c>
      <c r="I13" s="53">
        <f t="shared" si="0"/>
        <v>4044.99</v>
      </c>
      <c r="J13" s="53">
        <f t="shared" si="0"/>
        <v>4047.33</v>
      </c>
      <c r="K13" s="53">
        <f t="shared" si="0"/>
        <v>4054.78</v>
      </c>
      <c r="L13" s="53">
        <f t="shared" si="0"/>
        <v>4065</v>
      </c>
      <c r="M13" s="53">
        <f t="shared" si="0"/>
        <v>4061.37</v>
      </c>
      <c r="N13" s="53">
        <f t="shared" si="0"/>
        <v>4063.02</v>
      </c>
      <c r="O13" s="53">
        <f t="shared" si="0"/>
        <v>4070.99</v>
      </c>
      <c r="P13" s="53">
        <f t="shared" si="0"/>
        <v>4070.22</v>
      </c>
      <c r="Q13" s="53">
        <f t="shared" si="0"/>
        <v>4068.89</v>
      </c>
      <c r="R13" s="53">
        <f t="shared" si="0"/>
        <v>4074.02</v>
      </c>
      <c r="S13" s="53">
        <f t="shared" si="0"/>
        <v>4060.27</v>
      </c>
      <c r="T13" s="53">
        <f t="shared" si="0"/>
        <v>4067.96</v>
      </c>
      <c r="U13" s="53">
        <f t="shared" si="0"/>
        <v>4065.32</v>
      </c>
      <c r="V13" s="53">
        <f t="shared" si="0"/>
        <v>4055.06</v>
      </c>
      <c r="W13" s="53">
        <f t="shared" si="0"/>
        <v>4057.3</v>
      </c>
      <c r="X13" s="53">
        <f t="shared" si="0"/>
        <v>4070.53</v>
      </c>
      <c r="Y13" s="53">
        <f t="shared" si="0"/>
        <v>4058.54</v>
      </c>
    </row>
    <row r="14" spans="1:25" ht="15.75" x14ac:dyDescent="0.25">
      <c r="A14" s="52">
        <v>7</v>
      </c>
      <c r="B14" s="53">
        <f t="shared" si="0"/>
        <v>4063.48</v>
      </c>
      <c r="C14" s="53">
        <f t="shared" si="0"/>
        <v>4055.37</v>
      </c>
      <c r="D14" s="53">
        <f t="shared" si="0"/>
        <v>4043.04</v>
      </c>
      <c r="E14" s="53">
        <f t="shared" si="0"/>
        <v>4044.07</v>
      </c>
      <c r="F14" s="53">
        <f t="shared" si="0"/>
        <v>4037.36</v>
      </c>
      <c r="G14" s="53">
        <f t="shared" si="0"/>
        <v>4067.64</v>
      </c>
      <c r="H14" s="53">
        <f t="shared" si="0"/>
        <v>4059.93</v>
      </c>
      <c r="I14" s="53">
        <f t="shared" si="0"/>
        <v>4307.1000000000004</v>
      </c>
      <c r="J14" s="53">
        <f t="shared" si="0"/>
        <v>4336.58</v>
      </c>
      <c r="K14" s="53">
        <f t="shared" si="0"/>
        <v>4341.57</v>
      </c>
      <c r="L14" s="53">
        <f t="shared" si="0"/>
        <v>4353.43</v>
      </c>
      <c r="M14" s="53">
        <f t="shared" si="0"/>
        <v>4364.9399999999996</v>
      </c>
      <c r="N14" s="53">
        <f t="shared" si="0"/>
        <v>4358.21</v>
      </c>
      <c r="O14" s="53">
        <f t="shared" si="0"/>
        <v>4370.3599999999997</v>
      </c>
      <c r="P14" s="53">
        <f t="shared" si="0"/>
        <v>4359.92</v>
      </c>
      <c r="Q14" s="53">
        <f t="shared" si="0"/>
        <v>4361.92</v>
      </c>
      <c r="R14" s="53">
        <f t="shared" si="0"/>
        <v>4366.0600000000004</v>
      </c>
      <c r="S14" s="53">
        <f t="shared" si="0"/>
        <v>4353.6400000000003</v>
      </c>
      <c r="T14" s="53">
        <f t="shared" si="0"/>
        <v>4362.63</v>
      </c>
      <c r="U14" s="53">
        <f t="shared" si="0"/>
        <v>4357.59</v>
      </c>
      <c r="V14" s="53">
        <f t="shared" si="0"/>
        <v>4346.5200000000004</v>
      </c>
      <c r="W14" s="53">
        <f t="shared" si="0"/>
        <v>4365.88</v>
      </c>
      <c r="X14" s="53">
        <f t="shared" si="0"/>
        <v>4378.6899999999996</v>
      </c>
      <c r="Y14" s="53">
        <f t="shared" si="0"/>
        <v>4378.25</v>
      </c>
    </row>
    <row r="15" spans="1:25" ht="15.75" x14ac:dyDescent="0.25">
      <c r="A15" s="52">
        <v>8</v>
      </c>
      <c r="B15" s="53">
        <f t="shared" si="0"/>
        <v>4370.25</v>
      </c>
      <c r="C15" s="53">
        <f t="shared" si="0"/>
        <v>4364.24</v>
      </c>
      <c r="D15" s="53">
        <f t="shared" si="0"/>
        <v>4354.8599999999997</v>
      </c>
      <c r="E15" s="53">
        <f t="shared" si="0"/>
        <v>4353.92</v>
      </c>
      <c r="F15" s="53">
        <f t="shared" si="0"/>
        <v>4351.1400000000003</v>
      </c>
      <c r="G15" s="53">
        <f t="shared" si="0"/>
        <v>4366.54</v>
      </c>
      <c r="H15" s="53">
        <f t="shared" si="0"/>
        <v>4349.04</v>
      </c>
      <c r="I15" s="53">
        <f t="shared" si="0"/>
        <v>4303.5</v>
      </c>
      <c r="J15" s="53">
        <f t="shared" si="0"/>
        <v>4312.41</v>
      </c>
      <c r="K15" s="53">
        <f t="shared" si="0"/>
        <v>4285.41</v>
      </c>
      <c r="L15" s="53">
        <f t="shared" si="0"/>
        <v>4314.45</v>
      </c>
      <c r="M15" s="53">
        <f t="shared" si="0"/>
        <v>4297.7700000000004</v>
      </c>
      <c r="N15" s="53">
        <f t="shared" si="0"/>
        <v>4335.9399999999996</v>
      </c>
      <c r="O15" s="53">
        <f t="shared" si="0"/>
        <v>4310.7700000000004</v>
      </c>
      <c r="P15" s="53">
        <f t="shared" si="0"/>
        <v>4325.0200000000004</v>
      </c>
      <c r="Q15" s="53">
        <f t="shared" si="0"/>
        <v>4311.43</v>
      </c>
      <c r="R15" s="53">
        <f t="shared" si="0"/>
        <v>4311.6099999999997</v>
      </c>
      <c r="S15" s="53">
        <f t="shared" si="0"/>
        <v>4333.76</v>
      </c>
      <c r="T15" s="53">
        <f t="shared" si="0"/>
        <v>4342.1400000000003</v>
      </c>
      <c r="U15" s="53">
        <f t="shared" si="0"/>
        <v>4325.17</v>
      </c>
      <c r="V15" s="53">
        <f t="shared" si="0"/>
        <v>4311.1499999999996</v>
      </c>
      <c r="W15" s="53">
        <f t="shared" si="0"/>
        <v>4322.12</v>
      </c>
      <c r="X15" s="53">
        <f t="shared" si="0"/>
        <v>4335.12</v>
      </c>
      <c r="Y15" s="53">
        <f t="shared" si="0"/>
        <v>4341.9399999999996</v>
      </c>
    </row>
    <row r="16" spans="1:25" ht="15.75" x14ac:dyDescent="0.25">
      <c r="A16" s="52">
        <v>9</v>
      </c>
      <c r="B16" s="53">
        <f t="shared" si="0"/>
        <v>4341.47</v>
      </c>
      <c r="C16" s="53">
        <f t="shared" si="0"/>
        <v>4330.25</v>
      </c>
      <c r="D16" s="53">
        <f t="shared" si="0"/>
        <v>4318.22</v>
      </c>
      <c r="E16" s="53">
        <f t="shared" si="0"/>
        <v>4325.67</v>
      </c>
      <c r="F16" s="53">
        <f t="shared" si="0"/>
        <v>4326.57</v>
      </c>
      <c r="G16" s="53">
        <f t="shared" si="0"/>
        <v>4296.07</v>
      </c>
      <c r="H16" s="53">
        <f t="shared" si="0"/>
        <v>4293.7700000000004</v>
      </c>
      <c r="I16" s="53">
        <f t="shared" si="0"/>
        <v>4284.29</v>
      </c>
      <c r="J16" s="53">
        <f t="shared" si="0"/>
        <v>4282.25</v>
      </c>
      <c r="K16" s="53">
        <f t="shared" si="0"/>
        <v>4299.1400000000003</v>
      </c>
      <c r="L16" s="53">
        <f t="shared" si="0"/>
        <v>4407.18</v>
      </c>
      <c r="M16" s="53">
        <f t="shared" si="0"/>
        <v>4424.28</v>
      </c>
      <c r="N16" s="53">
        <f t="shared" si="0"/>
        <v>4400.08</v>
      </c>
      <c r="O16" s="53">
        <f t="shared" si="0"/>
        <v>4472.55</v>
      </c>
      <c r="P16" s="53">
        <f t="shared" si="0"/>
        <v>4455.22</v>
      </c>
      <c r="Q16" s="53">
        <f t="shared" si="0"/>
        <v>4433.84</v>
      </c>
      <c r="R16" s="53">
        <f t="shared" si="0"/>
        <v>4431.8100000000004</v>
      </c>
      <c r="S16" s="53">
        <f t="shared" si="0"/>
        <v>4460.2700000000004</v>
      </c>
      <c r="T16" s="53">
        <f t="shared" si="0"/>
        <v>4466.49</v>
      </c>
      <c r="U16" s="53">
        <f t="shared" si="0"/>
        <v>4442.42</v>
      </c>
      <c r="V16" s="53">
        <f t="shared" si="0"/>
        <v>4443.25</v>
      </c>
      <c r="W16" s="53">
        <f t="shared" si="0"/>
        <v>4454.8999999999996</v>
      </c>
      <c r="X16" s="53">
        <f t="shared" si="0"/>
        <v>4472.76</v>
      </c>
      <c r="Y16" s="53">
        <f t="shared" si="0"/>
        <v>4478.42</v>
      </c>
    </row>
    <row r="17" spans="1:25" ht="15.75" x14ac:dyDescent="0.25">
      <c r="A17" s="52">
        <v>10</v>
      </c>
      <c r="B17" s="53">
        <f t="shared" si="0"/>
        <v>4489.26</v>
      </c>
      <c r="C17" s="53">
        <f t="shared" si="0"/>
        <v>4470.7299999999996</v>
      </c>
      <c r="D17" s="53">
        <f t="shared" si="0"/>
        <v>4457.34</v>
      </c>
      <c r="E17" s="53">
        <f t="shared" si="0"/>
        <v>4455.3900000000003</v>
      </c>
      <c r="F17" s="53">
        <f t="shared" si="0"/>
        <v>4461.75</v>
      </c>
      <c r="G17" s="53">
        <f t="shared" si="0"/>
        <v>4429.62</v>
      </c>
      <c r="H17" s="53">
        <f t="shared" si="0"/>
        <v>4391.09</v>
      </c>
      <c r="I17" s="53">
        <f t="shared" si="0"/>
        <v>4532.16</v>
      </c>
      <c r="J17" s="53">
        <f t="shared" si="0"/>
        <v>4529.99</v>
      </c>
      <c r="K17" s="53">
        <f t="shared" si="0"/>
        <v>4537.87</v>
      </c>
      <c r="L17" s="53">
        <f t="shared" si="0"/>
        <v>4550.75</v>
      </c>
      <c r="M17" s="53">
        <f t="shared" si="0"/>
        <v>4526.9799999999996</v>
      </c>
      <c r="N17" s="53">
        <f t="shared" si="0"/>
        <v>4558.4399999999996</v>
      </c>
      <c r="O17" s="53">
        <f t="shared" si="0"/>
        <v>4565.45</v>
      </c>
      <c r="P17" s="53">
        <f t="shared" si="0"/>
        <v>4567.6400000000003</v>
      </c>
      <c r="Q17" s="53">
        <f t="shared" si="0"/>
        <v>4579.38</v>
      </c>
      <c r="R17" s="53">
        <f t="shared" si="0"/>
        <v>4567.55</v>
      </c>
      <c r="S17" s="53">
        <f t="shared" si="0"/>
        <v>4577.17</v>
      </c>
      <c r="T17" s="53">
        <f t="shared" si="0"/>
        <v>4588.91</v>
      </c>
      <c r="U17" s="53">
        <f t="shared" si="0"/>
        <v>4568.12</v>
      </c>
      <c r="V17" s="53">
        <f t="shared" si="0"/>
        <v>4569.83</v>
      </c>
      <c r="W17" s="53">
        <f t="shared" si="0"/>
        <v>4581.62</v>
      </c>
      <c r="X17" s="53">
        <f t="shared" si="0"/>
        <v>4599.13</v>
      </c>
      <c r="Y17" s="53">
        <f t="shared" si="0"/>
        <v>4605.95</v>
      </c>
    </row>
    <row r="18" spans="1:25" ht="15.75" x14ac:dyDescent="0.25">
      <c r="A18" s="52">
        <v>11</v>
      </c>
      <c r="B18" s="53">
        <f t="shared" si="0"/>
        <v>4592.01</v>
      </c>
      <c r="C18" s="53">
        <f t="shared" si="0"/>
        <v>4572.3900000000003</v>
      </c>
      <c r="D18" s="53">
        <f t="shared" si="0"/>
        <v>4566.03</v>
      </c>
      <c r="E18" s="53">
        <f t="shared" si="0"/>
        <v>4552.42</v>
      </c>
      <c r="F18" s="53">
        <f t="shared" si="0"/>
        <v>4556.2299999999996</v>
      </c>
      <c r="G18" s="53">
        <f t="shared" si="0"/>
        <v>4520.92</v>
      </c>
      <c r="H18" s="53">
        <f t="shared" si="0"/>
        <v>4479.74</v>
      </c>
      <c r="I18" s="53">
        <f t="shared" si="0"/>
        <v>4420.38</v>
      </c>
      <c r="J18" s="53">
        <f t="shared" si="0"/>
        <v>4419.07</v>
      </c>
      <c r="K18" s="53">
        <f t="shared" si="0"/>
        <v>4408.67</v>
      </c>
      <c r="L18" s="53">
        <f t="shared" si="0"/>
        <v>4435.71</v>
      </c>
      <c r="M18" s="53">
        <f t="shared" si="0"/>
        <v>4431.9799999999996</v>
      </c>
      <c r="N18" s="53">
        <f t="shared" si="0"/>
        <v>4421.12</v>
      </c>
      <c r="O18" s="53">
        <f t="shared" si="0"/>
        <v>4482.0200000000004</v>
      </c>
      <c r="P18" s="53">
        <f t="shared" si="0"/>
        <v>4516.74</v>
      </c>
      <c r="Q18" s="53">
        <f t="shared" ref="Q18:Y18" si="1">ROUND(Q157+$K$182+$K$183+Q197,2)</f>
        <v>4511.0600000000004</v>
      </c>
      <c r="R18" s="53">
        <f t="shared" si="1"/>
        <v>4500.99</v>
      </c>
      <c r="S18" s="53">
        <f t="shared" si="1"/>
        <v>4486.87</v>
      </c>
      <c r="T18" s="53">
        <f t="shared" si="1"/>
        <v>4498.6899999999996</v>
      </c>
      <c r="U18" s="53">
        <f t="shared" si="1"/>
        <v>4492.74</v>
      </c>
      <c r="V18" s="53">
        <f t="shared" si="1"/>
        <v>4499.43</v>
      </c>
      <c r="W18" s="53">
        <f t="shared" si="1"/>
        <v>4494.05</v>
      </c>
      <c r="X18" s="53">
        <f t="shared" si="1"/>
        <v>4519.9399999999996</v>
      </c>
      <c r="Y18" s="53">
        <f t="shared" si="1"/>
        <v>4514.49</v>
      </c>
    </row>
    <row r="19" spans="1:25" ht="15.75" x14ac:dyDescent="0.25">
      <c r="A19" s="52">
        <v>12</v>
      </c>
      <c r="B19" s="53">
        <f t="shared" ref="B19:Y29" si="2">ROUND(B158+$K$182+$K$183+B198,2)</f>
        <v>4523.57</v>
      </c>
      <c r="C19" s="53">
        <f t="shared" si="2"/>
        <v>4512.54</v>
      </c>
      <c r="D19" s="53">
        <f t="shared" si="2"/>
        <v>4511.55</v>
      </c>
      <c r="E19" s="53">
        <f t="shared" si="2"/>
        <v>4511.75</v>
      </c>
      <c r="F19" s="53">
        <f t="shared" si="2"/>
        <v>4463</v>
      </c>
      <c r="G19" s="53">
        <f t="shared" si="2"/>
        <v>4436.16</v>
      </c>
      <c r="H19" s="53">
        <f t="shared" si="2"/>
        <v>4430.6899999999996</v>
      </c>
      <c r="I19" s="53">
        <f t="shared" si="2"/>
        <v>4423.29</v>
      </c>
      <c r="J19" s="53">
        <f t="shared" si="2"/>
        <v>4403.63</v>
      </c>
      <c r="K19" s="53">
        <f t="shared" si="2"/>
        <v>4416.29</v>
      </c>
      <c r="L19" s="53">
        <f t="shared" si="2"/>
        <v>4435.53</v>
      </c>
      <c r="M19" s="53">
        <f t="shared" si="2"/>
        <v>4445.8999999999996</v>
      </c>
      <c r="N19" s="53">
        <f t="shared" si="2"/>
        <v>4445.08</v>
      </c>
      <c r="O19" s="53">
        <f t="shared" si="2"/>
        <v>4561.6499999999996</v>
      </c>
      <c r="P19" s="53">
        <f t="shared" si="2"/>
        <v>4541.1400000000003</v>
      </c>
      <c r="Q19" s="53">
        <f t="shared" si="2"/>
        <v>4547.05</v>
      </c>
      <c r="R19" s="53">
        <f t="shared" si="2"/>
        <v>4559.6899999999996</v>
      </c>
      <c r="S19" s="53">
        <f t="shared" si="2"/>
        <v>4560.5</v>
      </c>
      <c r="T19" s="53">
        <f t="shared" si="2"/>
        <v>4554.6099999999997</v>
      </c>
      <c r="U19" s="53">
        <f t="shared" si="2"/>
        <v>4553.1400000000003</v>
      </c>
      <c r="V19" s="53">
        <f t="shared" si="2"/>
        <v>4551.9399999999996</v>
      </c>
      <c r="W19" s="53">
        <f t="shared" si="2"/>
        <v>4550.42</v>
      </c>
      <c r="X19" s="53">
        <f t="shared" si="2"/>
        <v>4563.2700000000004</v>
      </c>
      <c r="Y19" s="53">
        <f t="shared" si="2"/>
        <v>4565.8500000000004</v>
      </c>
    </row>
    <row r="20" spans="1:25" ht="15.75" x14ac:dyDescent="0.25">
      <c r="A20" s="52">
        <v>13</v>
      </c>
      <c r="B20" s="53">
        <f t="shared" si="2"/>
        <v>4534.3500000000004</v>
      </c>
      <c r="C20" s="53">
        <f t="shared" si="2"/>
        <v>4529.6499999999996</v>
      </c>
      <c r="D20" s="53">
        <f t="shared" si="2"/>
        <v>4517.79</v>
      </c>
      <c r="E20" s="53">
        <f t="shared" si="2"/>
        <v>4534.78</v>
      </c>
      <c r="F20" s="53">
        <f t="shared" si="2"/>
        <v>4422.6899999999996</v>
      </c>
      <c r="G20" s="53">
        <f t="shared" si="2"/>
        <v>4424.5200000000004</v>
      </c>
      <c r="H20" s="53">
        <f t="shared" si="2"/>
        <v>4404.83</v>
      </c>
      <c r="I20" s="53">
        <f t="shared" si="2"/>
        <v>4212.72</v>
      </c>
      <c r="J20" s="53">
        <f t="shared" si="2"/>
        <v>4200.46</v>
      </c>
      <c r="K20" s="53">
        <f t="shared" si="2"/>
        <v>4214.5</v>
      </c>
      <c r="L20" s="53">
        <f t="shared" si="2"/>
        <v>4229.22</v>
      </c>
      <c r="M20" s="53">
        <f t="shared" si="2"/>
        <v>4236.16</v>
      </c>
      <c r="N20" s="53">
        <f t="shared" si="2"/>
        <v>4226.6499999999996</v>
      </c>
      <c r="O20" s="53">
        <f t="shared" si="2"/>
        <v>4227.0200000000004</v>
      </c>
      <c r="P20" s="53">
        <f t="shared" si="2"/>
        <v>4231.57</v>
      </c>
      <c r="Q20" s="53">
        <f t="shared" si="2"/>
        <v>4227.1899999999996</v>
      </c>
      <c r="R20" s="53">
        <f t="shared" si="2"/>
        <v>4214.5200000000004</v>
      </c>
      <c r="S20" s="53">
        <f t="shared" si="2"/>
        <v>4223.49</v>
      </c>
      <c r="T20" s="53">
        <f t="shared" si="2"/>
        <v>4224.13</v>
      </c>
      <c r="U20" s="53">
        <f t="shared" si="2"/>
        <v>4217.1099999999997</v>
      </c>
      <c r="V20" s="53">
        <f t="shared" si="2"/>
        <v>4210.1499999999996</v>
      </c>
      <c r="W20" s="53">
        <f t="shared" si="2"/>
        <v>4220.33</v>
      </c>
      <c r="X20" s="53">
        <f t="shared" si="2"/>
        <v>4229.32</v>
      </c>
      <c r="Y20" s="53">
        <f t="shared" si="2"/>
        <v>4234.38</v>
      </c>
    </row>
    <row r="21" spans="1:25" ht="15.75" x14ac:dyDescent="0.25">
      <c r="A21" s="52">
        <v>14</v>
      </c>
      <c r="B21" s="53">
        <f t="shared" si="2"/>
        <v>4234.3500000000004</v>
      </c>
      <c r="C21" s="53">
        <f t="shared" si="2"/>
        <v>4213.6000000000004</v>
      </c>
      <c r="D21" s="53">
        <f t="shared" si="2"/>
        <v>4199.4799999999996</v>
      </c>
      <c r="E21" s="53">
        <f t="shared" si="2"/>
        <v>4229.5</v>
      </c>
      <c r="F21" s="53">
        <f t="shared" si="2"/>
        <v>4223.71</v>
      </c>
      <c r="G21" s="53">
        <f t="shared" si="2"/>
        <v>4230.84</v>
      </c>
      <c r="H21" s="53">
        <f t="shared" si="2"/>
        <v>4206.7299999999996</v>
      </c>
      <c r="I21" s="53">
        <f t="shared" si="2"/>
        <v>4328.6400000000003</v>
      </c>
      <c r="J21" s="53">
        <f t="shared" si="2"/>
        <v>4318.72</v>
      </c>
      <c r="K21" s="53">
        <f t="shared" si="2"/>
        <v>4328.2299999999996</v>
      </c>
      <c r="L21" s="53">
        <f t="shared" si="2"/>
        <v>4315.1400000000003</v>
      </c>
      <c r="M21" s="53">
        <f t="shared" si="2"/>
        <v>4340.5200000000004</v>
      </c>
      <c r="N21" s="53">
        <f t="shared" si="2"/>
        <v>4376.71</v>
      </c>
      <c r="O21" s="53">
        <f t="shared" si="2"/>
        <v>4376.53</v>
      </c>
      <c r="P21" s="53">
        <f t="shared" si="2"/>
        <v>4363.96</v>
      </c>
      <c r="Q21" s="53">
        <f t="shared" si="2"/>
        <v>4382.04</v>
      </c>
      <c r="R21" s="53">
        <f t="shared" si="2"/>
        <v>4389.88</v>
      </c>
      <c r="S21" s="53">
        <f t="shared" si="2"/>
        <v>4389.49</v>
      </c>
      <c r="T21" s="53">
        <f t="shared" si="2"/>
        <v>4400.82</v>
      </c>
      <c r="U21" s="53">
        <f t="shared" si="2"/>
        <v>4365.3500000000004</v>
      </c>
      <c r="V21" s="53">
        <f t="shared" si="2"/>
        <v>4355.8500000000004</v>
      </c>
      <c r="W21" s="53">
        <f t="shared" si="2"/>
        <v>4368.96</v>
      </c>
      <c r="X21" s="53">
        <f t="shared" si="2"/>
        <v>4390.87</v>
      </c>
      <c r="Y21" s="53">
        <f t="shared" si="2"/>
        <v>4388.03</v>
      </c>
    </row>
    <row r="22" spans="1:25" ht="15.75" x14ac:dyDescent="0.25">
      <c r="A22" s="52">
        <v>15</v>
      </c>
      <c r="B22" s="53">
        <f t="shared" si="2"/>
        <v>4370.0200000000004</v>
      </c>
      <c r="C22" s="53">
        <f t="shared" si="2"/>
        <v>4363.43</v>
      </c>
      <c r="D22" s="53">
        <f t="shared" si="2"/>
        <v>4377.71</v>
      </c>
      <c r="E22" s="53">
        <f t="shared" si="2"/>
        <v>4391.32</v>
      </c>
      <c r="F22" s="53">
        <f t="shared" si="2"/>
        <v>4380.18</v>
      </c>
      <c r="G22" s="53">
        <f t="shared" si="2"/>
        <v>4369.47</v>
      </c>
      <c r="H22" s="53">
        <f t="shared" si="2"/>
        <v>4325.24</v>
      </c>
      <c r="I22" s="53">
        <f t="shared" si="2"/>
        <v>4378.09</v>
      </c>
      <c r="J22" s="53">
        <f t="shared" si="2"/>
        <v>4371.8999999999996</v>
      </c>
      <c r="K22" s="53">
        <f t="shared" si="2"/>
        <v>4380.1499999999996</v>
      </c>
      <c r="L22" s="53">
        <f t="shared" si="2"/>
        <v>4381.37</v>
      </c>
      <c r="M22" s="53">
        <f t="shared" si="2"/>
        <v>4394.3100000000004</v>
      </c>
      <c r="N22" s="53">
        <f t="shared" si="2"/>
        <v>4389.5</v>
      </c>
      <c r="O22" s="53">
        <f t="shared" si="2"/>
        <v>4381.1099999999997</v>
      </c>
      <c r="P22" s="53">
        <f t="shared" si="2"/>
        <v>4380.45</v>
      </c>
      <c r="Q22" s="53">
        <f t="shared" si="2"/>
        <v>4380.24</v>
      </c>
      <c r="R22" s="53">
        <f t="shared" si="2"/>
        <v>4383.22</v>
      </c>
      <c r="S22" s="53">
        <f t="shared" si="2"/>
        <v>4381.01</v>
      </c>
      <c r="T22" s="53">
        <f t="shared" si="2"/>
        <v>4389.96</v>
      </c>
      <c r="U22" s="53">
        <f t="shared" si="2"/>
        <v>4374.9799999999996</v>
      </c>
      <c r="V22" s="53">
        <f t="shared" si="2"/>
        <v>4340.8599999999997</v>
      </c>
      <c r="W22" s="53">
        <f t="shared" si="2"/>
        <v>4357.49</v>
      </c>
      <c r="X22" s="53">
        <f t="shared" si="2"/>
        <v>4376.8999999999996</v>
      </c>
      <c r="Y22" s="53">
        <f t="shared" si="2"/>
        <v>4382.3</v>
      </c>
    </row>
    <row r="23" spans="1:25" ht="15.75" x14ac:dyDescent="0.25">
      <c r="A23" s="52">
        <v>16</v>
      </c>
      <c r="B23" s="53">
        <f t="shared" si="2"/>
        <v>4374.84</v>
      </c>
      <c r="C23" s="53">
        <f t="shared" si="2"/>
        <v>4351.8900000000003</v>
      </c>
      <c r="D23" s="53">
        <f t="shared" si="2"/>
        <v>4353.59</v>
      </c>
      <c r="E23" s="53">
        <f t="shared" si="2"/>
        <v>4354.55</v>
      </c>
      <c r="F23" s="53">
        <f t="shared" si="2"/>
        <v>4363.51</v>
      </c>
      <c r="G23" s="53">
        <f t="shared" si="2"/>
        <v>4366.0600000000004</v>
      </c>
      <c r="H23" s="53">
        <f t="shared" si="2"/>
        <v>4364.1499999999996</v>
      </c>
      <c r="I23" s="53">
        <f t="shared" si="2"/>
        <v>4378.13</v>
      </c>
      <c r="J23" s="53">
        <f t="shared" si="2"/>
        <v>4371.01</v>
      </c>
      <c r="K23" s="53">
        <f t="shared" si="2"/>
        <v>4385.24</v>
      </c>
      <c r="L23" s="53">
        <f t="shared" si="2"/>
        <v>4400.57</v>
      </c>
      <c r="M23" s="53">
        <f t="shared" si="2"/>
        <v>4410.01</v>
      </c>
      <c r="N23" s="53">
        <f t="shared" si="2"/>
        <v>4391.17</v>
      </c>
      <c r="O23" s="53">
        <f t="shared" si="2"/>
        <v>4403.34</v>
      </c>
      <c r="P23" s="53">
        <f t="shared" si="2"/>
        <v>4388.46</v>
      </c>
      <c r="Q23" s="53">
        <f t="shared" si="2"/>
        <v>4397.6000000000004</v>
      </c>
      <c r="R23" s="53">
        <f t="shared" si="2"/>
        <v>4385.08</v>
      </c>
      <c r="S23" s="53">
        <f t="shared" si="2"/>
        <v>4381.1499999999996</v>
      </c>
      <c r="T23" s="53">
        <f t="shared" si="2"/>
        <v>4386.22</v>
      </c>
      <c r="U23" s="53">
        <f t="shared" si="2"/>
        <v>4374.58</v>
      </c>
      <c r="V23" s="53">
        <f t="shared" si="2"/>
        <v>4376.87</v>
      </c>
      <c r="W23" s="53">
        <f t="shared" si="2"/>
        <v>4389.53</v>
      </c>
      <c r="X23" s="53">
        <f t="shared" si="2"/>
        <v>4391.59</v>
      </c>
      <c r="Y23" s="53">
        <f t="shared" si="2"/>
        <v>4406.32</v>
      </c>
    </row>
    <row r="24" spans="1:25" ht="15.75" x14ac:dyDescent="0.25">
      <c r="A24" s="52">
        <v>17</v>
      </c>
      <c r="B24" s="53">
        <f t="shared" si="2"/>
        <v>4363.46</v>
      </c>
      <c r="C24" s="53">
        <f t="shared" si="2"/>
        <v>4358.63</v>
      </c>
      <c r="D24" s="53">
        <f t="shared" si="2"/>
        <v>4342.2700000000004</v>
      </c>
      <c r="E24" s="53">
        <f t="shared" si="2"/>
        <v>4354.99</v>
      </c>
      <c r="F24" s="53">
        <f t="shared" si="2"/>
        <v>4365.6499999999996</v>
      </c>
      <c r="G24" s="53">
        <f t="shared" si="2"/>
        <v>4374.49</v>
      </c>
      <c r="H24" s="53">
        <f t="shared" si="2"/>
        <v>4347.7700000000004</v>
      </c>
      <c r="I24" s="53">
        <f t="shared" si="2"/>
        <v>4362.42</v>
      </c>
      <c r="J24" s="53">
        <f t="shared" si="2"/>
        <v>4371.51</v>
      </c>
      <c r="K24" s="53">
        <f t="shared" si="2"/>
        <v>4374.2299999999996</v>
      </c>
      <c r="L24" s="53">
        <f t="shared" si="2"/>
        <v>4384.26</v>
      </c>
      <c r="M24" s="53">
        <f t="shared" si="2"/>
        <v>4375.25</v>
      </c>
      <c r="N24" s="53">
        <f t="shared" si="2"/>
        <v>4402.8500000000004</v>
      </c>
      <c r="O24" s="53">
        <f t="shared" si="2"/>
        <v>4405.4399999999996</v>
      </c>
      <c r="P24" s="53">
        <f t="shared" si="2"/>
        <v>4402.3500000000004</v>
      </c>
      <c r="Q24" s="53">
        <f t="shared" si="2"/>
        <v>4401.6099999999997</v>
      </c>
      <c r="R24" s="53">
        <f t="shared" si="2"/>
        <v>4403.41</v>
      </c>
      <c r="S24" s="53">
        <f t="shared" si="2"/>
        <v>4406.67</v>
      </c>
      <c r="T24" s="53">
        <f t="shared" si="2"/>
        <v>4417.05</v>
      </c>
      <c r="U24" s="53">
        <f t="shared" si="2"/>
        <v>4418.75</v>
      </c>
      <c r="V24" s="53">
        <f t="shared" si="2"/>
        <v>4410.5</v>
      </c>
      <c r="W24" s="53">
        <f t="shared" si="2"/>
        <v>4410.01</v>
      </c>
      <c r="X24" s="53">
        <f t="shared" si="2"/>
        <v>4437.49</v>
      </c>
      <c r="Y24" s="53">
        <f t="shared" si="2"/>
        <v>4435.5200000000004</v>
      </c>
    </row>
    <row r="25" spans="1:25" ht="15.75" x14ac:dyDescent="0.25">
      <c r="A25" s="52">
        <v>18</v>
      </c>
      <c r="B25" s="53">
        <f t="shared" si="2"/>
        <v>4445.91</v>
      </c>
      <c r="C25" s="53">
        <f t="shared" si="2"/>
        <v>4393.84</v>
      </c>
      <c r="D25" s="53">
        <f t="shared" si="2"/>
        <v>4387.46</v>
      </c>
      <c r="E25" s="53">
        <f t="shared" si="2"/>
        <v>4400.57</v>
      </c>
      <c r="F25" s="53">
        <f t="shared" si="2"/>
        <v>4403.09</v>
      </c>
      <c r="G25" s="53">
        <f t="shared" si="2"/>
        <v>4387.25</v>
      </c>
      <c r="H25" s="53">
        <f t="shared" si="2"/>
        <v>4404.3900000000003</v>
      </c>
      <c r="I25" s="53">
        <f t="shared" si="2"/>
        <v>4099.0200000000004</v>
      </c>
      <c r="J25" s="53">
        <f t="shared" si="2"/>
        <v>4115.1000000000004</v>
      </c>
      <c r="K25" s="53">
        <f t="shared" si="2"/>
        <v>4121.57</v>
      </c>
      <c r="L25" s="53">
        <f t="shared" si="2"/>
        <v>4131.71</v>
      </c>
      <c r="M25" s="53">
        <f t="shared" si="2"/>
        <v>4128.76</v>
      </c>
      <c r="N25" s="53">
        <f t="shared" si="2"/>
        <v>4128.21</v>
      </c>
      <c r="O25" s="53">
        <f t="shared" si="2"/>
        <v>4132.3900000000003</v>
      </c>
      <c r="P25" s="53">
        <f t="shared" si="2"/>
        <v>4140.66</v>
      </c>
      <c r="Q25" s="53">
        <f t="shared" si="2"/>
        <v>4147.8900000000003</v>
      </c>
      <c r="R25" s="53">
        <f t="shared" si="2"/>
        <v>4129.88</v>
      </c>
      <c r="S25" s="53">
        <f t="shared" si="2"/>
        <v>4132.3500000000004</v>
      </c>
      <c r="T25" s="53">
        <f t="shared" si="2"/>
        <v>4120.55</v>
      </c>
      <c r="U25" s="53">
        <f t="shared" si="2"/>
        <v>4105.54</v>
      </c>
      <c r="V25" s="53">
        <f t="shared" si="2"/>
        <v>4129.8599999999997</v>
      </c>
      <c r="W25" s="53">
        <f t="shared" si="2"/>
        <v>4139.75</v>
      </c>
      <c r="X25" s="53">
        <f t="shared" si="2"/>
        <v>4146.8900000000003</v>
      </c>
      <c r="Y25" s="53">
        <f t="shared" si="2"/>
        <v>4134.88</v>
      </c>
    </row>
    <row r="26" spans="1:25" ht="15.75" x14ac:dyDescent="0.25">
      <c r="A26" s="52">
        <v>19</v>
      </c>
      <c r="B26" s="53">
        <f t="shared" si="2"/>
        <v>4150.97</v>
      </c>
      <c r="C26" s="53">
        <f t="shared" si="2"/>
        <v>4124.3900000000003</v>
      </c>
      <c r="D26" s="53">
        <f t="shared" si="2"/>
        <v>4113.41</v>
      </c>
      <c r="E26" s="53">
        <f t="shared" si="2"/>
        <v>4122.05</v>
      </c>
      <c r="F26" s="53">
        <f t="shared" si="2"/>
        <v>4118</v>
      </c>
      <c r="G26" s="53">
        <f t="shared" si="2"/>
        <v>4120.37</v>
      </c>
      <c r="H26" s="53">
        <f t="shared" si="2"/>
        <v>4124.3500000000004</v>
      </c>
      <c r="I26" s="53">
        <f t="shared" si="2"/>
        <v>3994.65</v>
      </c>
      <c r="J26" s="53">
        <f t="shared" si="2"/>
        <v>4012.58</v>
      </c>
      <c r="K26" s="53">
        <f t="shared" si="2"/>
        <v>4015.91</v>
      </c>
      <c r="L26" s="53">
        <f t="shared" si="2"/>
        <v>4027.8</v>
      </c>
      <c r="M26" s="53">
        <f t="shared" si="2"/>
        <v>4013.04</v>
      </c>
      <c r="N26" s="53">
        <f t="shared" si="2"/>
        <v>4024.24</v>
      </c>
      <c r="O26" s="53">
        <f t="shared" si="2"/>
        <v>4032.15</v>
      </c>
      <c r="P26" s="53">
        <f t="shared" si="2"/>
        <v>4028.15</v>
      </c>
      <c r="Q26" s="53">
        <f t="shared" si="2"/>
        <v>4021.53</v>
      </c>
      <c r="R26" s="53">
        <f t="shared" si="2"/>
        <v>4023.07</v>
      </c>
      <c r="S26" s="53">
        <f t="shared" si="2"/>
        <v>4028.18</v>
      </c>
      <c r="T26" s="53">
        <f t="shared" si="2"/>
        <v>4034.78</v>
      </c>
      <c r="U26" s="53">
        <f t="shared" si="2"/>
        <v>4031.27</v>
      </c>
      <c r="V26" s="53">
        <f t="shared" si="2"/>
        <v>4000.65</v>
      </c>
      <c r="W26" s="53">
        <f t="shared" si="2"/>
        <v>4005.24</v>
      </c>
      <c r="X26" s="53">
        <f t="shared" si="2"/>
        <v>4029.6</v>
      </c>
      <c r="Y26" s="53">
        <f t="shared" si="2"/>
        <v>4031.24</v>
      </c>
    </row>
    <row r="27" spans="1:25" ht="15.75" x14ac:dyDescent="0.25">
      <c r="A27" s="52">
        <v>20</v>
      </c>
      <c r="B27" s="53">
        <f t="shared" si="2"/>
        <v>4039.12</v>
      </c>
      <c r="C27" s="53">
        <f t="shared" si="2"/>
        <v>4023.29</v>
      </c>
      <c r="D27" s="53">
        <f t="shared" si="2"/>
        <v>4222.16</v>
      </c>
      <c r="E27" s="53">
        <f t="shared" si="2"/>
        <v>4216.8900000000003</v>
      </c>
      <c r="F27" s="53">
        <f t="shared" si="2"/>
        <v>4019.43</v>
      </c>
      <c r="G27" s="53">
        <f t="shared" si="2"/>
        <v>4012.96</v>
      </c>
      <c r="H27" s="53">
        <f t="shared" si="2"/>
        <v>4013.59</v>
      </c>
      <c r="I27" s="53">
        <f t="shared" si="2"/>
        <v>3704.75</v>
      </c>
      <c r="J27" s="53">
        <f t="shared" si="2"/>
        <v>3688.8</v>
      </c>
      <c r="K27" s="53">
        <f t="shared" si="2"/>
        <v>3701.45</v>
      </c>
      <c r="L27" s="53">
        <f t="shared" si="2"/>
        <v>3714.29</v>
      </c>
      <c r="M27" s="53">
        <f t="shared" si="2"/>
        <v>3714.69</v>
      </c>
      <c r="N27" s="53">
        <f t="shared" si="2"/>
        <v>3706.6</v>
      </c>
      <c r="O27" s="53">
        <f t="shared" si="2"/>
        <v>3715.34</v>
      </c>
      <c r="P27" s="53">
        <f t="shared" si="2"/>
        <v>3718.31</v>
      </c>
      <c r="Q27" s="53">
        <f t="shared" si="2"/>
        <v>3714.32</v>
      </c>
      <c r="R27" s="53">
        <f t="shared" si="2"/>
        <v>3718.87</v>
      </c>
      <c r="S27" s="53">
        <f t="shared" si="2"/>
        <v>3713.7</v>
      </c>
      <c r="T27" s="53">
        <f t="shared" si="2"/>
        <v>3712.88</v>
      </c>
      <c r="U27" s="53">
        <f t="shared" si="2"/>
        <v>3709.67</v>
      </c>
      <c r="V27" s="53">
        <f t="shared" si="2"/>
        <v>3709.17</v>
      </c>
      <c r="W27" s="53">
        <f t="shared" si="2"/>
        <v>3694.75</v>
      </c>
      <c r="X27" s="53">
        <f t="shared" si="2"/>
        <v>3718.83</v>
      </c>
      <c r="Y27" s="53">
        <f t="shared" si="2"/>
        <v>3724.08</v>
      </c>
    </row>
    <row r="28" spans="1:25" ht="15.75" x14ac:dyDescent="0.25">
      <c r="A28" s="52">
        <v>21</v>
      </c>
      <c r="B28" s="53">
        <f t="shared" si="2"/>
        <v>3735.19</v>
      </c>
      <c r="C28" s="53">
        <f t="shared" si="2"/>
        <v>3718.45</v>
      </c>
      <c r="D28" s="53">
        <f t="shared" si="2"/>
        <v>3712.46</v>
      </c>
      <c r="E28" s="53">
        <f t="shared" si="2"/>
        <v>3695.22</v>
      </c>
      <c r="F28" s="53">
        <f t="shared" si="2"/>
        <v>3695.29</v>
      </c>
      <c r="G28" s="53">
        <f t="shared" si="2"/>
        <v>3705.99</v>
      </c>
      <c r="H28" s="53">
        <f t="shared" si="2"/>
        <v>3713.62</v>
      </c>
      <c r="I28" s="53">
        <f t="shared" si="2"/>
        <v>4233.12</v>
      </c>
      <c r="J28" s="53">
        <f t="shared" si="2"/>
        <v>4231.07</v>
      </c>
      <c r="K28" s="53">
        <f t="shared" si="2"/>
        <v>4249.16</v>
      </c>
      <c r="L28" s="53">
        <f t="shared" si="2"/>
        <v>4253.3599999999997</v>
      </c>
      <c r="M28" s="53">
        <f t="shared" si="2"/>
        <v>4254.1899999999996</v>
      </c>
      <c r="N28" s="53">
        <f t="shared" si="2"/>
        <v>4254.2299999999996</v>
      </c>
      <c r="O28" s="53">
        <f t="shared" si="2"/>
        <v>4259.47</v>
      </c>
      <c r="P28" s="53">
        <f t="shared" si="2"/>
        <v>4265.9799999999996</v>
      </c>
      <c r="Q28" s="53">
        <f t="shared" si="2"/>
        <v>4252.7700000000004</v>
      </c>
      <c r="R28" s="53">
        <f t="shared" si="2"/>
        <v>4260.84</v>
      </c>
      <c r="S28" s="53">
        <f t="shared" si="2"/>
        <v>4276.29</v>
      </c>
      <c r="T28" s="53">
        <f t="shared" si="2"/>
        <v>4285.38</v>
      </c>
      <c r="U28" s="53">
        <f t="shared" si="2"/>
        <v>4264.1400000000003</v>
      </c>
      <c r="V28" s="53">
        <f t="shared" si="2"/>
        <v>4255.91</v>
      </c>
      <c r="W28" s="53">
        <f t="shared" si="2"/>
        <v>4264.82</v>
      </c>
      <c r="X28" s="53">
        <f t="shared" si="2"/>
        <v>4319.4399999999996</v>
      </c>
      <c r="Y28" s="53">
        <f t="shared" si="2"/>
        <v>4321.72</v>
      </c>
    </row>
    <row r="29" spans="1:25" ht="15.75" x14ac:dyDescent="0.25">
      <c r="A29" s="52">
        <v>22</v>
      </c>
      <c r="B29" s="53">
        <f t="shared" si="2"/>
        <v>4352.47</v>
      </c>
      <c r="C29" s="53">
        <f t="shared" si="2"/>
        <v>4263.63</v>
      </c>
      <c r="D29" s="53">
        <f t="shared" si="2"/>
        <v>4259.05</v>
      </c>
      <c r="E29" s="53">
        <f t="shared" si="2"/>
        <v>4258.7</v>
      </c>
      <c r="F29" s="53">
        <f t="shared" si="2"/>
        <v>4264.0200000000004</v>
      </c>
      <c r="G29" s="53">
        <f t="shared" si="2"/>
        <v>4262.7299999999996</v>
      </c>
      <c r="H29" s="53">
        <f t="shared" si="2"/>
        <v>4255.29</v>
      </c>
      <c r="I29" s="53">
        <f t="shared" si="2"/>
        <v>4081.83</v>
      </c>
      <c r="J29" s="53">
        <f t="shared" si="2"/>
        <v>4080.27</v>
      </c>
      <c r="K29" s="53">
        <f t="shared" si="2"/>
        <v>4092.3</v>
      </c>
      <c r="L29" s="53">
        <f t="shared" si="2"/>
        <v>4101.91</v>
      </c>
      <c r="M29" s="53">
        <f t="shared" si="2"/>
        <v>4112.6400000000003</v>
      </c>
      <c r="N29" s="53">
        <f t="shared" si="2"/>
        <v>4130.91</v>
      </c>
      <c r="O29" s="53">
        <f t="shared" si="2"/>
        <v>4103.3100000000004</v>
      </c>
      <c r="P29" s="53">
        <f t="shared" si="2"/>
        <v>4115.6499999999996</v>
      </c>
      <c r="Q29" s="53">
        <f t="shared" ref="Q29:Y37" si="3">ROUND(Q168+$K$182+$K$183+Q208,2)</f>
        <v>4113.2700000000004</v>
      </c>
      <c r="R29" s="53">
        <f t="shared" si="3"/>
        <v>4150.68</v>
      </c>
      <c r="S29" s="53">
        <f t="shared" si="3"/>
        <v>4163.08</v>
      </c>
      <c r="T29" s="53">
        <f t="shared" si="3"/>
        <v>4227.8900000000003</v>
      </c>
      <c r="U29" s="53">
        <f t="shared" si="3"/>
        <v>4110.5</v>
      </c>
      <c r="V29" s="53">
        <f t="shared" si="3"/>
        <v>4082.94</v>
      </c>
      <c r="W29" s="53">
        <f t="shared" si="3"/>
        <v>4099.2299999999996</v>
      </c>
      <c r="X29" s="53">
        <f t="shared" si="3"/>
        <v>4103.1899999999996</v>
      </c>
      <c r="Y29" s="53">
        <f t="shared" si="3"/>
        <v>4099.21</v>
      </c>
    </row>
    <row r="30" spans="1:25" ht="15.75" x14ac:dyDescent="0.25">
      <c r="A30" s="52">
        <v>23</v>
      </c>
      <c r="B30" s="53">
        <f t="shared" ref="B30:P36" si="4">ROUND(B169+$K$182+$K$183+B209,2)</f>
        <v>4113.04</v>
      </c>
      <c r="C30" s="53">
        <f t="shared" si="4"/>
        <v>4105.3999999999996</v>
      </c>
      <c r="D30" s="53">
        <f t="shared" si="4"/>
        <v>4077.82</v>
      </c>
      <c r="E30" s="53">
        <f t="shared" si="4"/>
        <v>4078.91</v>
      </c>
      <c r="F30" s="53">
        <f t="shared" si="4"/>
        <v>4076.79</v>
      </c>
      <c r="G30" s="53">
        <f t="shared" si="4"/>
        <v>4092.76</v>
      </c>
      <c r="H30" s="53">
        <f t="shared" si="4"/>
        <v>4089.81</v>
      </c>
      <c r="I30" s="53">
        <f t="shared" si="4"/>
        <v>4032.61</v>
      </c>
      <c r="J30" s="53">
        <f t="shared" si="4"/>
        <v>4040.38</v>
      </c>
      <c r="K30" s="53">
        <f t="shared" si="4"/>
        <v>4047.99</v>
      </c>
      <c r="L30" s="53">
        <f t="shared" si="4"/>
        <v>4078.29</v>
      </c>
      <c r="M30" s="53">
        <f t="shared" si="4"/>
        <v>4088.4</v>
      </c>
      <c r="N30" s="53">
        <f t="shared" si="4"/>
        <v>4043.85</v>
      </c>
      <c r="O30" s="53">
        <f t="shared" si="4"/>
        <v>4102.0200000000004</v>
      </c>
      <c r="P30" s="53">
        <f t="shared" si="4"/>
        <v>4052.09</v>
      </c>
      <c r="Q30" s="53">
        <f t="shared" si="3"/>
        <v>4079.23</v>
      </c>
      <c r="R30" s="53">
        <f t="shared" si="3"/>
        <v>4087.27</v>
      </c>
      <c r="S30" s="53">
        <f t="shared" si="3"/>
        <v>4077.04</v>
      </c>
      <c r="T30" s="53">
        <f t="shared" si="3"/>
        <v>4079.31</v>
      </c>
      <c r="U30" s="53">
        <f t="shared" si="3"/>
        <v>4067.88</v>
      </c>
      <c r="V30" s="53">
        <f t="shared" si="3"/>
        <v>4057.63</v>
      </c>
      <c r="W30" s="53">
        <f t="shared" si="3"/>
        <v>4072.94</v>
      </c>
      <c r="X30" s="53">
        <f t="shared" si="3"/>
        <v>4089.2</v>
      </c>
      <c r="Y30" s="53">
        <f t="shared" si="3"/>
        <v>4077.27</v>
      </c>
    </row>
    <row r="31" spans="1:25" ht="15.75" x14ac:dyDescent="0.25">
      <c r="A31" s="52">
        <v>24</v>
      </c>
      <c r="B31" s="53">
        <f t="shared" si="4"/>
        <v>4181.1099999999997</v>
      </c>
      <c r="C31" s="53">
        <f t="shared" si="4"/>
        <v>4080.06</v>
      </c>
      <c r="D31" s="53">
        <f t="shared" si="4"/>
        <v>4052.87</v>
      </c>
      <c r="E31" s="53">
        <f t="shared" si="4"/>
        <v>4069.06</v>
      </c>
      <c r="F31" s="53">
        <f t="shared" si="4"/>
        <v>4049.23</v>
      </c>
      <c r="G31" s="53">
        <f t="shared" si="4"/>
        <v>4022.95</v>
      </c>
      <c r="H31" s="53">
        <f t="shared" si="4"/>
        <v>4034.09</v>
      </c>
      <c r="I31" s="53">
        <f t="shared" si="4"/>
        <v>4250.6000000000004</v>
      </c>
      <c r="J31" s="53">
        <f t="shared" si="4"/>
        <v>4198.28</v>
      </c>
      <c r="K31" s="53">
        <f t="shared" si="4"/>
        <v>4241.1499999999996</v>
      </c>
      <c r="L31" s="53">
        <f t="shared" si="4"/>
        <v>4253.32</v>
      </c>
      <c r="M31" s="53">
        <f t="shared" si="4"/>
        <v>4259.91</v>
      </c>
      <c r="N31" s="53">
        <f t="shared" si="4"/>
        <v>4254.6400000000003</v>
      </c>
      <c r="O31" s="53">
        <f t="shared" si="4"/>
        <v>4260.41</v>
      </c>
      <c r="P31" s="53">
        <f t="shared" si="4"/>
        <v>4238.58</v>
      </c>
      <c r="Q31" s="53">
        <f t="shared" si="3"/>
        <v>4259.49</v>
      </c>
      <c r="R31" s="53">
        <f t="shared" si="3"/>
        <v>4338.0600000000004</v>
      </c>
      <c r="S31" s="53">
        <f t="shared" si="3"/>
        <v>4262.3100000000004</v>
      </c>
      <c r="T31" s="53">
        <f t="shared" si="3"/>
        <v>4267.38</v>
      </c>
      <c r="U31" s="53">
        <f t="shared" si="3"/>
        <v>4253.34</v>
      </c>
      <c r="V31" s="53">
        <f t="shared" si="3"/>
        <v>4260.6000000000004</v>
      </c>
      <c r="W31" s="53">
        <f t="shared" si="3"/>
        <v>4318.63</v>
      </c>
      <c r="X31" s="53">
        <f t="shared" si="3"/>
        <v>4273.01</v>
      </c>
      <c r="Y31" s="53">
        <f t="shared" si="3"/>
        <v>4264.7299999999996</v>
      </c>
    </row>
    <row r="32" spans="1:25" ht="15.75" x14ac:dyDescent="0.25">
      <c r="A32" s="52">
        <v>25</v>
      </c>
      <c r="B32" s="53">
        <f t="shared" si="4"/>
        <v>4340.24</v>
      </c>
      <c r="C32" s="53">
        <f t="shared" si="4"/>
        <v>4292.79</v>
      </c>
      <c r="D32" s="53">
        <f t="shared" si="4"/>
        <v>4309.3</v>
      </c>
      <c r="E32" s="53">
        <f t="shared" si="4"/>
        <v>4234.0600000000004</v>
      </c>
      <c r="F32" s="53">
        <f t="shared" si="4"/>
        <v>4237.8599999999997</v>
      </c>
      <c r="G32" s="53">
        <f t="shared" si="4"/>
        <v>4245.49</v>
      </c>
      <c r="H32" s="53">
        <f t="shared" si="4"/>
        <v>4222.1000000000004</v>
      </c>
      <c r="I32" s="53">
        <f t="shared" si="4"/>
        <v>4161.29</v>
      </c>
      <c r="J32" s="53">
        <f t="shared" si="4"/>
        <v>4173.2</v>
      </c>
      <c r="K32" s="53">
        <f t="shared" si="4"/>
        <v>4170.24</v>
      </c>
      <c r="L32" s="53">
        <f t="shared" si="4"/>
        <v>4176.12</v>
      </c>
      <c r="M32" s="53">
        <f t="shared" si="4"/>
        <v>4191.05</v>
      </c>
      <c r="N32" s="53">
        <f t="shared" si="4"/>
        <v>4188.66</v>
      </c>
      <c r="O32" s="53">
        <f t="shared" si="4"/>
        <v>4189.24</v>
      </c>
      <c r="P32" s="53">
        <f t="shared" si="4"/>
        <v>4185.22</v>
      </c>
      <c r="Q32" s="53">
        <f t="shared" si="3"/>
        <v>4185.55</v>
      </c>
      <c r="R32" s="53">
        <f t="shared" si="3"/>
        <v>4222.28</v>
      </c>
      <c r="S32" s="53">
        <f t="shared" si="3"/>
        <v>4222.66</v>
      </c>
      <c r="T32" s="53">
        <f t="shared" si="3"/>
        <v>4214.62</v>
      </c>
      <c r="U32" s="53">
        <f t="shared" si="3"/>
        <v>4181.74</v>
      </c>
      <c r="V32" s="53">
        <f t="shared" si="3"/>
        <v>4211.6099999999997</v>
      </c>
      <c r="W32" s="53">
        <f t="shared" si="3"/>
        <v>4185.43</v>
      </c>
      <c r="X32" s="53">
        <f t="shared" si="3"/>
        <v>4193.1000000000004</v>
      </c>
      <c r="Y32" s="53">
        <f t="shared" si="3"/>
        <v>4203.45</v>
      </c>
    </row>
    <row r="33" spans="1:25" ht="15.75" x14ac:dyDescent="0.25">
      <c r="A33" s="52">
        <v>26</v>
      </c>
      <c r="B33" s="53">
        <f t="shared" si="4"/>
        <v>4332.07</v>
      </c>
      <c r="C33" s="53">
        <f t="shared" si="4"/>
        <v>4203.0200000000004</v>
      </c>
      <c r="D33" s="53">
        <f t="shared" si="4"/>
        <v>4189.42</v>
      </c>
      <c r="E33" s="53">
        <f t="shared" si="4"/>
        <v>4195.22</v>
      </c>
      <c r="F33" s="53">
        <f t="shared" si="4"/>
        <v>4184.22</v>
      </c>
      <c r="G33" s="53">
        <f t="shared" si="4"/>
        <v>4186.8999999999996</v>
      </c>
      <c r="H33" s="53">
        <f t="shared" si="4"/>
        <v>4179.0200000000004</v>
      </c>
      <c r="I33" s="53">
        <f t="shared" si="4"/>
        <v>3872.63</v>
      </c>
      <c r="J33" s="53">
        <f t="shared" si="4"/>
        <v>3867.74</v>
      </c>
      <c r="K33" s="53">
        <f t="shared" si="4"/>
        <v>3853.17</v>
      </c>
      <c r="L33" s="53">
        <f t="shared" si="4"/>
        <v>3859.28</v>
      </c>
      <c r="M33" s="53">
        <f t="shared" si="4"/>
        <v>3865.78</v>
      </c>
      <c r="N33" s="53">
        <f t="shared" si="4"/>
        <v>3878.06</v>
      </c>
      <c r="O33" s="53">
        <f t="shared" si="4"/>
        <v>3879.39</v>
      </c>
      <c r="P33" s="53">
        <f t="shared" si="4"/>
        <v>3855.21</v>
      </c>
      <c r="Q33" s="53">
        <f t="shared" si="3"/>
        <v>3871.91</v>
      </c>
      <c r="R33" s="53">
        <f t="shared" si="3"/>
        <v>3863.05</v>
      </c>
      <c r="S33" s="53">
        <f t="shared" si="3"/>
        <v>3870.54</v>
      </c>
      <c r="T33" s="53">
        <f t="shared" si="3"/>
        <v>3881.23</v>
      </c>
      <c r="U33" s="53">
        <f t="shared" si="3"/>
        <v>3869.15</v>
      </c>
      <c r="V33" s="53">
        <f t="shared" si="3"/>
        <v>3853.22</v>
      </c>
      <c r="W33" s="53">
        <f t="shared" si="3"/>
        <v>3857.27</v>
      </c>
      <c r="X33" s="53">
        <f t="shared" si="3"/>
        <v>3871.32</v>
      </c>
      <c r="Y33" s="53">
        <f t="shared" si="3"/>
        <v>3881.1</v>
      </c>
    </row>
    <row r="34" spans="1:25" ht="15.75" x14ac:dyDescent="0.25">
      <c r="A34" s="52">
        <v>27</v>
      </c>
      <c r="B34" s="53">
        <f t="shared" si="4"/>
        <v>3888.97</v>
      </c>
      <c r="C34" s="53">
        <f t="shared" si="4"/>
        <v>3880.42</v>
      </c>
      <c r="D34" s="53">
        <f t="shared" si="4"/>
        <v>3874.55</v>
      </c>
      <c r="E34" s="53">
        <f t="shared" si="4"/>
        <v>3872.66</v>
      </c>
      <c r="F34" s="53">
        <f t="shared" si="4"/>
        <v>3872.12</v>
      </c>
      <c r="G34" s="53">
        <f t="shared" si="4"/>
        <v>3878.44</v>
      </c>
      <c r="H34" s="53">
        <f t="shared" si="4"/>
        <v>3872.12</v>
      </c>
      <c r="I34" s="53">
        <f t="shared" si="4"/>
        <v>4002.81</v>
      </c>
      <c r="J34" s="53">
        <f t="shared" si="4"/>
        <v>3960.76</v>
      </c>
      <c r="K34" s="53">
        <f t="shared" si="4"/>
        <v>4009.17</v>
      </c>
      <c r="L34" s="53">
        <f t="shared" si="4"/>
        <v>4017.84</v>
      </c>
      <c r="M34" s="53">
        <f t="shared" si="4"/>
        <v>4024.02</v>
      </c>
      <c r="N34" s="53">
        <f t="shared" si="4"/>
        <v>4030.99</v>
      </c>
      <c r="O34" s="53">
        <f t="shared" si="4"/>
        <v>4027.64</v>
      </c>
      <c r="P34" s="53">
        <f t="shared" si="4"/>
        <v>4023.73</v>
      </c>
      <c r="Q34" s="53">
        <f t="shared" si="3"/>
        <v>4011.83</v>
      </c>
      <c r="R34" s="53">
        <f t="shared" si="3"/>
        <v>4017.44</v>
      </c>
      <c r="S34" s="53">
        <f t="shared" si="3"/>
        <v>4013.33</v>
      </c>
      <c r="T34" s="53">
        <f t="shared" si="3"/>
        <v>4034.41</v>
      </c>
      <c r="U34" s="53">
        <f t="shared" si="3"/>
        <v>4021.05</v>
      </c>
      <c r="V34" s="53">
        <f t="shared" si="3"/>
        <v>4025.98</v>
      </c>
      <c r="W34" s="53">
        <f t="shared" si="3"/>
        <v>4012.77</v>
      </c>
      <c r="X34" s="53">
        <f t="shared" si="3"/>
        <v>4013.12</v>
      </c>
      <c r="Y34" s="53">
        <f t="shared" si="3"/>
        <v>4030.36</v>
      </c>
    </row>
    <row r="35" spans="1:25" ht="15.75" x14ac:dyDescent="0.25">
      <c r="A35" s="52">
        <v>28</v>
      </c>
      <c r="B35" s="53">
        <f t="shared" si="4"/>
        <v>4025.63</v>
      </c>
      <c r="C35" s="53">
        <f t="shared" si="4"/>
        <v>4018.64</v>
      </c>
      <c r="D35" s="53">
        <f t="shared" si="4"/>
        <v>4013.56</v>
      </c>
      <c r="E35" s="53">
        <f t="shared" si="4"/>
        <v>4021.14</v>
      </c>
      <c r="F35" s="53">
        <f t="shared" si="4"/>
        <v>4021.3</v>
      </c>
      <c r="G35" s="53">
        <f t="shared" si="4"/>
        <v>4020.76</v>
      </c>
      <c r="H35" s="53">
        <f t="shared" si="4"/>
        <v>3996.56</v>
      </c>
      <c r="I35" s="53">
        <f t="shared" si="4"/>
        <v>3966.44</v>
      </c>
      <c r="J35" s="53">
        <f t="shared" si="4"/>
        <v>3951.78</v>
      </c>
      <c r="K35" s="53">
        <f t="shared" si="4"/>
        <v>3972.99</v>
      </c>
      <c r="L35" s="53">
        <f t="shared" si="4"/>
        <v>3980.3</v>
      </c>
      <c r="M35" s="53">
        <f t="shared" si="4"/>
        <v>3984.73</v>
      </c>
      <c r="N35" s="53">
        <f t="shared" si="4"/>
        <v>3991.07</v>
      </c>
      <c r="O35" s="53">
        <f t="shared" si="4"/>
        <v>3994.89</v>
      </c>
      <c r="P35" s="53">
        <f t="shared" si="4"/>
        <v>3977.24</v>
      </c>
      <c r="Q35" s="53">
        <f t="shared" si="3"/>
        <v>3980.19</v>
      </c>
      <c r="R35" s="53">
        <f t="shared" si="3"/>
        <v>3992.56</v>
      </c>
      <c r="S35" s="53">
        <f t="shared" si="3"/>
        <v>3995.5</v>
      </c>
      <c r="T35" s="53">
        <f t="shared" si="3"/>
        <v>3990.74</v>
      </c>
      <c r="U35" s="53">
        <f t="shared" si="3"/>
        <v>3993.77</v>
      </c>
      <c r="V35" s="53">
        <f t="shared" si="3"/>
        <v>3981.88</v>
      </c>
      <c r="W35" s="53">
        <f t="shared" si="3"/>
        <v>3990.57</v>
      </c>
      <c r="X35" s="53">
        <f t="shared" si="3"/>
        <v>3996.26</v>
      </c>
      <c r="Y35" s="53">
        <f t="shared" si="3"/>
        <v>3999.76</v>
      </c>
    </row>
    <row r="36" spans="1:25" ht="15.75" x14ac:dyDescent="0.25">
      <c r="A36" s="52">
        <v>29</v>
      </c>
      <c r="B36" s="53">
        <f>ROUND(B175+$K$182+$K$183+B215,2)</f>
        <v>4004.39</v>
      </c>
      <c r="C36" s="53">
        <f t="shared" si="4"/>
        <v>3991.17</v>
      </c>
      <c r="D36" s="53">
        <f t="shared" si="4"/>
        <v>3977.71</v>
      </c>
      <c r="E36" s="53">
        <f t="shared" si="4"/>
        <v>3979.99</v>
      </c>
      <c r="F36" s="53">
        <f t="shared" si="4"/>
        <v>3982.23</v>
      </c>
      <c r="G36" s="53">
        <f t="shared" si="4"/>
        <v>3982.19</v>
      </c>
      <c r="H36" s="53">
        <f t="shared" si="4"/>
        <v>3980.59</v>
      </c>
      <c r="I36" s="53">
        <f t="shared" si="4"/>
        <v>4015.57</v>
      </c>
      <c r="J36" s="53">
        <f t="shared" si="4"/>
        <v>4018.34</v>
      </c>
      <c r="K36" s="53">
        <f t="shared" si="4"/>
        <v>4029.04</v>
      </c>
      <c r="L36" s="53">
        <f t="shared" si="4"/>
        <v>4035.83</v>
      </c>
      <c r="M36" s="53">
        <f t="shared" si="4"/>
        <v>4045.49</v>
      </c>
      <c r="N36" s="53">
        <f t="shared" si="4"/>
        <v>4048.45</v>
      </c>
      <c r="O36" s="53">
        <f t="shared" si="4"/>
        <v>4044.78</v>
      </c>
      <c r="P36" s="53">
        <f t="shared" si="4"/>
        <v>4035.35</v>
      </c>
      <c r="Q36" s="53">
        <f t="shared" si="3"/>
        <v>4034.51</v>
      </c>
      <c r="R36" s="53">
        <f t="shared" si="3"/>
        <v>4033.95</v>
      </c>
      <c r="S36" s="53">
        <f t="shared" si="3"/>
        <v>4030.78</v>
      </c>
      <c r="T36" s="53">
        <f t="shared" si="3"/>
        <v>4031.71</v>
      </c>
      <c r="U36" s="53">
        <f t="shared" si="3"/>
        <v>4021.93</v>
      </c>
      <c r="V36" s="53">
        <f t="shared" si="3"/>
        <v>4017.43</v>
      </c>
      <c r="W36" s="53">
        <f t="shared" si="3"/>
        <v>4021.68</v>
      </c>
      <c r="X36" s="53">
        <f t="shared" si="3"/>
        <v>4019.31</v>
      </c>
      <c r="Y36" s="53">
        <f t="shared" si="3"/>
        <v>4026.65</v>
      </c>
    </row>
    <row r="37" spans="1:25" ht="15.75" x14ac:dyDescent="0.25">
      <c r="A37" s="52">
        <v>30</v>
      </c>
      <c r="B37" s="53">
        <f t="shared" ref="B37:P37" si="5">ROUND(B176+$K$182+$K$183+B216,2)</f>
        <v>4034.34</v>
      </c>
      <c r="C37" s="53">
        <f t="shared" si="5"/>
        <v>4021.07</v>
      </c>
      <c r="D37" s="53">
        <f t="shared" si="5"/>
        <v>4009.85</v>
      </c>
      <c r="E37" s="53">
        <f t="shared" si="5"/>
        <v>4014.45</v>
      </c>
      <c r="F37" s="53">
        <f t="shared" si="5"/>
        <v>4016.4</v>
      </c>
      <c r="G37" s="53">
        <f t="shared" si="5"/>
        <v>4016.23</v>
      </c>
      <c r="H37" s="53">
        <f t="shared" si="5"/>
        <v>4011.65</v>
      </c>
      <c r="I37" s="53">
        <f t="shared" si="5"/>
        <v>3875.3</v>
      </c>
      <c r="J37" s="53">
        <f t="shared" si="5"/>
        <v>3872.84</v>
      </c>
      <c r="K37" s="53">
        <f t="shared" si="5"/>
        <v>3881.18</v>
      </c>
      <c r="L37" s="53">
        <f t="shared" si="5"/>
        <v>3888.02</v>
      </c>
      <c r="M37" s="53">
        <f t="shared" si="5"/>
        <v>3889.52</v>
      </c>
      <c r="N37" s="53">
        <f t="shared" si="5"/>
        <v>3885.76</v>
      </c>
      <c r="O37" s="53">
        <f t="shared" si="5"/>
        <v>3886.2</v>
      </c>
      <c r="P37" s="53">
        <f t="shared" si="5"/>
        <v>3881.48</v>
      </c>
      <c r="Q37" s="53">
        <f t="shared" si="3"/>
        <v>3884.27</v>
      </c>
      <c r="R37" s="53">
        <f t="shared" si="3"/>
        <v>3883.36</v>
      </c>
      <c r="S37" s="53">
        <f t="shared" si="3"/>
        <v>3882.51</v>
      </c>
      <c r="T37" s="53">
        <f t="shared" si="3"/>
        <v>3884.45</v>
      </c>
      <c r="U37" s="53">
        <f t="shared" si="3"/>
        <v>3881.8</v>
      </c>
      <c r="V37" s="53">
        <f t="shared" si="3"/>
        <v>3879.9</v>
      </c>
      <c r="W37" s="53">
        <f t="shared" si="3"/>
        <v>3869.18</v>
      </c>
      <c r="X37" s="53">
        <f t="shared" si="3"/>
        <v>3872.92</v>
      </c>
      <c r="Y37" s="53">
        <f t="shared" si="3"/>
        <v>3856.03</v>
      </c>
    </row>
    <row r="38" spans="1:25" ht="15.75" hidden="1" outlineLevel="1" x14ac:dyDescent="0.25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</row>
    <row r="39" spans="1:25" ht="15.75" collapsed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8.75" x14ac:dyDescent="0.25">
      <c r="A40" s="109" t="s">
        <v>67</v>
      </c>
      <c r="B40" s="110" t="s">
        <v>93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</row>
    <row r="41" spans="1:25" ht="15.75" x14ac:dyDescent="0.25">
      <c r="A41" s="109"/>
      <c r="B41" s="51" t="s">
        <v>69</v>
      </c>
      <c r="C41" s="51" t="s">
        <v>70</v>
      </c>
      <c r="D41" s="51" t="s">
        <v>71</v>
      </c>
      <c r="E41" s="51" t="s">
        <v>72</v>
      </c>
      <c r="F41" s="51" t="s">
        <v>73</v>
      </c>
      <c r="G41" s="51" t="s">
        <v>74</v>
      </c>
      <c r="H41" s="51" t="s">
        <v>75</v>
      </c>
      <c r="I41" s="51" t="s">
        <v>76</v>
      </c>
      <c r="J41" s="51" t="s">
        <v>77</v>
      </c>
      <c r="K41" s="51" t="s">
        <v>78</v>
      </c>
      <c r="L41" s="51" t="s">
        <v>79</v>
      </c>
      <c r="M41" s="51" t="s">
        <v>80</v>
      </c>
      <c r="N41" s="51" t="s">
        <v>81</v>
      </c>
      <c r="O41" s="51" t="s">
        <v>82</v>
      </c>
      <c r="P41" s="51" t="s">
        <v>83</v>
      </c>
      <c r="Q41" s="51" t="s">
        <v>84</v>
      </c>
      <c r="R41" s="51" t="s">
        <v>85</v>
      </c>
      <c r="S41" s="51" t="s">
        <v>86</v>
      </c>
      <c r="T41" s="51" t="s">
        <v>87</v>
      </c>
      <c r="U41" s="51" t="s">
        <v>88</v>
      </c>
      <c r="V41" s="51" t="s">
        <v>89</v>
      </c>
      <c r="W41" s="51" t="s">
        <v>90</v>
      </c>
      <c r="X41" s="51" t="s">
        <v>91</v>
      </c>
      <c r="Y41" s="51" t="s">
        <v>92</v>
      </c>
    </row>
    <row r="42" spans="1:25" ht="15.75" x14ac:dyDescent="0.25">
      <c r="A42" s="52">
        <v>1</v>
      </c>
      <c r="B42" s="53">
        <f t="shared" ref="B42:Y52" si="6">ROUND(B147+$L$182+$L$183+B187,2)</f>
        <v>4791.92</v>
      </c>
      <c r="C42" s="53">
        <f t="shared" si="6"/>
        <v>4804.03</v>
      </c>
      <c r="D42" s="53">
        <f t="shared" si="6"/>
        <v>4799.8900000000003</v>
      </c>
      <c r="E42" s="53">
        <f t="shared" si="6"/>
        <v>4801.57</v>
      </c>
      <c r="F42" s="53">
        <f t="shared" si="6"/>
        <v>4802.3599999999997</v>
      </c>
      <c r="G42" s="53">
        <f t="shared" si="6"/>
        <v>4801.22</v>
      </c>
      <c r="H42" s="53">
        <f t="shared" si="6"/>
        <v>4797.8500000000004</v>
      </c>
      <c r="I42" s="53">
        <f t="shared" si="6"/>
        <v>5052.33</v>
      </c>
      <c r="J42" s="53">
        <f t="shared" si="6"/>
        <v>5042.8</v>
      </c>
      <c r="K42" s="53">
        <f t="shared" si="6"/>
        <v>5038.38</v>
      </c>
      <c r="L42" s="53">
        <f t="shared" si="6"/>
        <v>5070.16</v>
      </c>
      <c r="M42" s="53">
        <f t="shared" si="6"/>
        <v>5075.68</v>
      </c>
      <c r="N42" s="53">
        <f t="shared" si="6"/>
        <v>5041.96</v>
      </c>
      <c r="O42" s="53">
        <f t="shared" si="6"/>
        <v>5068.28</v>
      </c>
      <c r="P42" s="53">
        <f t="shared" si="6"/>
        <v>5071.3</v>
      </c>
      <c r="Q42" s="53">
        <f t="shared" si="6"/>
        <v>5078.09</v>
      </c>
      <c r="R42" s="53">
        <f t="shared" si="6"/>
        <v>5079.03</v>
      </c>
      <c r="S42" s="53">
        <f t="shared" si="6"/>
        <v>5074.07</v>
      </c>
      <c r="T42" s="53">
        <f t="shared" si="6"/>
        <v>5079</v>
      </c>
      <c r="U42" s="53">
        <f t="shared" si="6"/>
        <v>5070.54</v>
      </c>
      <c r="V42" s="53">
        <f t="shared" si="6"/>
        <v>5052.79</v>
      </c>
      <c r="W42" s="53">
        <f t="shared" si="6"/>
        <v>5062.6000000000004</v>
      </c>
      <c r="X42" s="53">
        <f t="shared" si="6"/>
        <v>5071.21</v>
      </c>
      <c r="Y42" s="53">
        <f t="shared" si="6"/>
        <v>5086.82</v>
      </c>
    </row>
    <row r="43" spans="1:25" ht="15.75" x14ac:dyDescent="0.25">
      <c r="A43" s="52">
        <v>2</v>
      </c>
      <c r="B43" s="53">
        <f t="shared" si="6"/>
        <v>5078.6099999999997</v>
      </c>
      <c r="C43" s="53">
        <f t="shared" si="6"/>
        <v>5073.3999999999996</v>
      </c>
      <c r="D43" s="53">
        <f t="shared" si="6"/>
        <v>5058.78</v>
      </c>
      <c r="E43" s="53">
        <f t="shared" si="6"/>
        <v>5059.6400000000003</v>
      </c>
      <c r="F43" s="53">
        <f t="shared" si="6"/>
        <v>5052.1400000000003</v>
      </c>
      <c r="G43" s="53">
        <f t="shared" si="6"/>
        <v>5032.38</v>
      </c>
      <c r="H43" s="53">
        <f t="shared" si="6"/>
        <v>5022.3599999999997</v>
      </c>
      <c r="I43" s="53">
        <f t="shared" si="6"/>
        <v>4943.54</v>
      </c>
      <c r="J43" s="53">
        <f t="shared" si="6"/>
        <v>4943.25</v>
      </c>
      <c r="K43" s="53">
        <f t="shared" si="6"/>
        <v>4936.34</v>
      </c>
      <c r="L43" s="53">
        <f t="shared" si="6"/>
        <v>4952.18</v>
      </c>
      <c r="M43" s="53">
        <f t="shared" si="6"/>
        <v>4937.12</v>
      </c>
      <c r="N43" s="53">
        <f t="shared" si="6"/>
        <v>4950.71</v>
      </c>
      <c r="O43" s="53">
        <f t="shared" si="6"/>
        <v>4954.7</v>
      </c>
      <c r="P43" s="53">
        <f t="shared" si="6"/>
        <v>4945.6499999999996</v>
      </c>
      <c r="Q43" s="53">
        <f t="shared" si="6"/>
        <v>4953.5</v>
      </c>
      <c r="R43" s="53">
        <f t="shared" si="6"/>
        <v>4925.1000000000004</v>
      </c>
      <c r="S43" s="53">
        <f t="shared" si="6"/>
        <v>4953.41</v>
      </c>
      <c r="T43" s="53">
        <f t="shared" si="6"/>
        <v>4953.43</v>
      </c>
      <c r="U43" s="53">
        <f t="shared" si="6"/>
        <v>4961.33</v>
      </c>
      <c r="V43" s="53">
        <f t="shared" si="6"/>
        <v>4951.78</v>
      </c>
      <c r="W43" s="53">
        <f t="shared" si="6"/>
        <v>4959.9799999999996</v>
      </c>
      <c r="X43" s="53">
        <f t="shared" si="6"/>
        <v>4972.4799999999996</v>
      </c>
      <c r="Y43" s="53">
        <f t="shared" si="6"/>
        <v>4978.21</v>
      </c>
    </row>
    <row r="44" spans="1:25" ht="15.75" x14ac:dyDescent="0.25">
      <c r="A44" s="52">
        <v>3</v>
      </c>
      <c r="B44" s="53">
        <f t="shared" si="6"/>
        <v>4951.6400000000003</v>
      </c>
      <c r="C44" s="53">
        <f t="shared" si="6"/>
        <v>4947.21</v>
      </c>
      <c r="D44" s="53">
        <f t="shared" si="6"/>
        <v>4933.4399999999996</v>
      </c>
      <c r="E44" s="53">
        <f t="shared" si="6"/>
        <v>4942.13</v>
      </c>
      <c r="F44" s="53">
        <f t="shared" si="6"/>
        <v>4943.1899999999996</v>
      </c>
      <c r="G44" s="53">
        <f t="shared" si="6"/>
        <v>4928.63</v>
      </c>
      <c r="H44" s="53">
        <f t="shared" si="6"/>
        <v>4944.24</v>
      </c>
      <c r="I44" s="53">
        <f t="shared" si="6"/>
        <v>4910.34</v>
      </c>
      <c r="J44" s="53">
        <f t="shared" si="6"/>
        <v>4901.9399999999996</v>
      </c>
      <c r="K44" s="53">
        <f t="shared" si="6"/>
        <v>4896.33</v>
      </c>
      <c r="L44" s="53">
        <f t="shared" si="6"/>
        <v>4907.84</v>
      </c>
      <c r="M44" s="53">
        <f t="shared" si="6"/>
        <v>4918.78</v>
      </c>
      <c r="N44" s="53">
        <f t="shared" si="6"/>
        <v>4918.68</v>
      </c>
      <c r="O44" s="53">
        <f t="shared" si="6"/>
        <v>4933.92</v>
      </c>
      <c r="P44" s="53">
        <f t="shared" si="6"/>
        <v>4919.4799999999996</v>
      </c>
      <c r="Q44" s="53">
        <f t="shared" si="6"/>
        <v>4947.17</v>
      </c>
      <c r="R44" s="53">
        <f t="shared" si="6"/>
        <v>4945.59</v>
      </c>
      <c r="S44" s="53">
        <f t="shared" si="6"/>
        <v>4939.8599999999997</v>
      </c>
      <c r="T44" s="53">
        <f t="shared" si="6"/>
        <v>4942.8100000000004</v>
      </c>
      <c r="U44" s="53">
        <f t="shared" si="6"/>
        <v>4938.16</v>
      </c>
      <c r="V44" s="53">
        <f t="shared" si="6"/>
        <v>4926.82</v>
      </c>
      <c r="W44" s="53">
        <f t="shared" si="6"/>
        <v>4935.88</v>
      </c>
      <c r="X44" s="53">
        <f t="shared" si="6"/>
        <v>4951.8999999999996</v>
      </c>
      <c r="Y44" s="53">
        <f t="shared" si="6"/>
        <v>4958.8</v>
      </c>
    </row>
    <row r="45" spans="1:25" ht="15.75" x14ac:dyDescent="0.25">
      <c r="A45" s="52">
        <v>4</v>
      </c>
      <c r="B45" s="53">
        <f t="shared" si="6"/>
        <v>4953.5600000000004</v>
      </c>
      <c r="C45" s="53">
        <f t="shared" si="6"/>
        <v>4952.1099999999997</v>
      </c>
      <c r="D45" s="53">
        <f t="shared" si="6"/>
        <v>4940.57</v>
      </c>
      <c r="E45" s="53">
        <f t="shared" si="6"/>
        <v>4937.88</v>
      </c>
      <c r="F45" s="53">
        <f t="shared" si="6"/>
        <v>4937.47</v>
      </c>
      <c r="G45" s="53">
        <f t="shared" si="6"/>
        <v>4936.82</v>
      </c>
      <c r="H45" s="53">
        <f t="shared" si="6"/>
        <v>4922.33</v>
      </c>
      <c r="I45" s="53">
        <f t="shared" si="6"/>
        <v>4859.5200000000004</v>
      </c>
      <c r="J45" s="53">
        <f t="shared" si="6"/>
        <v>4843.58</v>
      </c>
      <c r="K45" s="53">
        <f t="shared" si="6"/>
        <v>4840.1499999999996</v>
      </c>
      <c r="L45" s="53">
        <f t="shared" si="6"/>
        <v>4831.76</v>
      </c>
      <c r="M45" s="53">
        <f t="shared" si="6"/>
        <v>4829.34</v>
      </c>
      <c r="N45" s="53">
        <f t="shared" si="6"/>
        <v>4849.57</v>
      </c>
      <c r="O45" s="53">
        <f t="shared" si="6"/>
        <v>4872.67</v>
      </c>
      <c r="P45" s="53">
        <f t="shared" si="6"/>
        <v>4829.1499999999996</v>
      </c>
      <c r="Q45" s="53">
        <f t="shared" si="6"/>
        <v>4860.25</v>
      </c>
      <c r="R45" s="53">
        <f t="shared" si="6"/>
        <v>4863.3999999999996</v>
      </c>
      <c r="S45" s="53">
        <f t="shared" si="6"/>
        <v>4842.22</v>
      </c>
      <c r="T45" s="53">
        <f t="shared" si="6"/>
        <v>4849.78</v>
      </c>
      <c r="U45" s="53">
        <f t="shared" si="6"/>
        <v>4845.09</v>
      </c>
      <c r="V45" s="53">
        <f t="shared" si="6"/>
        <v>4842.54</v>
      </c>
      <c r="W45" s="53">
        <f t="shared" si="6"/>
        <v>4847.88</v>
      </c>
      <c r="X45" s="53">
        <f t="shared" si="6"/>
        <v>4863.62</v>
      </c>
      <c r="Y45" s="53">
        <f t="shared" si="6"/>
        <v>4869.13</v>
      </c>
    </row>
    <row r="46" spans="1:25" ht="15.75" x14ac:dyDescent="0.25">
      <c r="A46" s="52">
        <v>5</v>
      </c>
      <c r="B46" s="53">
        <f t="shared" si="6"/>
        <v>4856.1499999999996</v>
      </c>
      <c r="C46" s="53">
        <f t="shared" si="6"/>
        <v>4862.16</v>
      </c>
      <c r="D46" s="53">
        <f t="shared" si="6"/>
        <v>4839.17</v>
      </c>
      <c r="E46" s="53">
        <f t="shared" si="6"/>
        <v>4826.7299999999996</v>
      </c>
      <c r="F46" s="53">
        <f t="shared" si="6"/>
        <v>4845.3900000000003</v>
      </c>
      <c r="G46" s="53">
        <f t="shared" si="6"/>
        <v>4862.87</v>
      </c>
      <c r="H46" s="53">
        <f t="shared" si="6"/>
        <v>4838.6400000000003</v>
      </c>
      <c r="I46" s="53">
        <f t="shared" si="6"/>
        <v>4682.84</v>
      </c>
      <c r="J46" s="53">
        <f t="shared" si="6"/>
        <v>4676.67</v>
      </c>
      <c r="K46" s="53">
        <f t="shared" si="6"/>
        <v>4678.57</v>
      </c>
      <c r="L46" s="53">
        <f t="shared" si="6"/>
        <v>4675.2299999999996</v>
      </c>
      <c r="M46" s="53">
        <f t="shared" si="6"/>
        <v>4697.53</v>
      </c>
      <c r="N46" s="53">
        <f t="shared" si="6"/>
        <v>4696.3599999999997</v>
      </c>
      <c r="O46" s="53">
        <f t="shared" si="6"/>
        <v>4702.78</v>
      </c>
      <c r="P46" s="53">
        <f t="shared" si="6"/>
        <v>4694.72</v>
      </c>
      <c r="Q46" s="53">
        <f t="shared" si="6"/>
        <v>4692.42</v>
      </c>
      <c r="R46" s="53">
        <f t="shared" si="6"/>
        <v>4694.55</v>
      </c>
      <c r="S46" s="53">
        <f t="shared" si="6"/>
        <v>4702.72</v>
      </c>
      <c r="T46" s="53">
        <f t="shared" si="6"/>
        <v>4693.59</v>
      </c>
      <c r="U46" s="53">
        <f t="shared" si="6"/>
        <v>4698.25</v>
      </c>
      <c r="V46" s="53">
        <f t="shared" si="6"/>
        <v>4681.75</v>
      </c>
      <c r="W46" s="53">
        <f t="shared" si="6"/>
        <v>4696.2</v>
      </c>
      <c r="X46" s="53">
        <f t="shared" si="6"/>
        <v>4700.8900000000003</v>
      </c>
      <c r="Y46" s="53">
        <f t="shared" si="6"/>
        <v>4721</v>
      </c>
    </row>
    <row r="47" spans="1:25" ht="15.75" x14ac:dyDescent="0.25">
      <c r="A47" s="52">
        <v>6</v>
      </c>
      <c r="B47" s="53">
        <f t="shared" si="6"/>
        <v>4712.54</v>
      </c>
      <c r="C47" s="53">
        <f t="shared" si="6"/>
        <v>4721.68</v>
      </c>
      <c r="D47" s="53">
        <f t="shared" si="6"/>
        <v>4692.47</v>
      </c>
      <c r="E47" s="53">
        <f t="shared" si="6"/>
        <v>4698.8599999999997</v>
      </c>
      <c r="F47" s="53">
        <f t="shared" si="6"/>
        <v>4711.66</v>
      </c>
      <c r="G47" s="53">
        <f t="shared" si="6"/>
        <v>4701.09</v>
      </c>
      <c r="H47" s="53">
        <f t="shared" si="6"/>
        <v>4692.24</v>
      </c>
      <c r="I47" s="53">
        <f t="shared" si="6"/>
        <v>4425.43</v>
      </c>
      <c r="J47" s="53">
        <f t="shared" si="6"/>
        <v>4427.7700000000004</v>
      </c>
      <c r="K47" s="53">
        <f t="shared" si="6"/>
        <v>4435.22</v>
      </c>
      <c r="L47" s="53">
        <f t="shared" si="6"/>
        <v>4445.4399999999996</v>
      </c>
      <c r="M47" s="53">
        <f t="shared" si="6"/>
        <v>4441.8100000000004</v>
      </c>
      <c r="N47" s="53">
        <f t="shared" si="6"/>
        <v>4443.46</v>
      </c>
      <c r="O47" s="53">
        <f t="shared" si="6"/>
        <v>4451.43</v>
      </c>
      <c r="P47" s="53">
        <f t="shared" si="6"/>
        <v>4450.66</v>
      </c>
      <c r="Q47" s="53">
        <f t="shared" si="6"/>
        <v>4449.33</v>
      </c>
      <c r="R47" s="53">
        <f t="shared" si="6"/>
        <v>4454.46</v>
      </c>
      <c r="S47" s="53">
        <f t="shared" si="6"/>
        <v>4440.71</v>
      </c>
      <c r="T47" s="53">
        <f t="shared" si="6"/>
        <v>4448.3999999999996</v>
      </c>
      <c r="U47" s="53">
        <f t="shared" si="6"/>
        <v>4445.76</v>
      </c>
      <c r="V47" s="53">
        <f t="shared" si="6"/>
        <v>4435.5</v>
      </c>
      <c r="W47" s="53">
        <f t="shared" si="6"/>
        <v>4437.74</v>
      </c>
      <c r="X47" s="53">
        <f t="shared" si="6"/>
        <v>4450.97</v>
      </c>
      <c r="Y47" s="53">
        <f t="shared" si="6"/>
        <v>4438.9799999999996</v>
      </c>
    </row>
    <row r="48" spans="1:25" ht="15.75" x14ac:dyDescent="0.25">
      <c r="A48" s="52">
        <v>7</v>
      </c>
      <c r="B48" s="53">
        <f t="shared" si="6"/>
        <v>4443.92</v>
      </c>
      <c r="C48" s="53">
        <f t="shared" si="6"/>
        <v>4435.8100000000004</v>
      </c>
      <c r="D48" s="53">
        <f t="shared" si="6"/>
        <v>4423.4799999999996</v>
      </c>
      <c r="E48" s="53">
        <f t="shared" si="6"/>
        <v>4424.51</v>
      </c>
      <c r="F48" s="53">
        <f t="shared" si="6"/>
        <v>4417.8</v>
      </c>
      <c r="G48" s="53">
        <f t="shared" si="6"/>
        <v>4448.08</v>
      </c>
      <c r="H48" s="53">
        <f t="shared" si="6"/>
        <v>4440.37</v>
      </c>
      <c r="I48" s="53">
        <f t="shared" si="6"/>
        <v>4687.54</v>
      </c>
      <c r="J48" s="53">
        <f t="shared" si="6"/>
        <v>4717.0200000000004</v>
      </c>
      <c r="K48" s="53">
        <f t="shared" si="6"/>
        <v>4722.01</v>
      </c>
      <c r="L48" s="53">
        <f t="shared" si="6"/>
        <v>4733.87</v>
      </c>
      <c r="M48" s="53">
        <f t="shared" si="6"/>
        <v>4745.38</v>
      </c>
      <c r="N48" s="53">
        <f t="shared" si="6"/>
        <v>4738.6499999999996</v>
      </c>
      <c r="O48" s="53">
        <f t="shared" si="6"/>
        <v>4750.8</v>
      </c>
      <c r="P48" s="53">
        <f t="shared" si="6"/>
        <v>4740.3599999999997</v>
      </c>
      <c r="Q48" s="53">
        <f t="shared" si="6"/>
        <v>4742.3599999999997</v>
      </c>
      <c r="R48" s="53">
        <f t="shared" si="6"/>
        <v>4746.5</v>
      </c>
      <c r="S48" s="53">
        <f t="shared" si="6"/>
        <v>4734.08</v>
      </c>
      <c r="T48" s="53">
        <f t="shared" si="6"/>
        <v>4743.07</v>
      </c>
      <c r="U48" s="53">
        <f t="shared" si="6"/>
        <v>4738.03</v>
      </c>
      <c r="V48" s="53">
        <f t="shared" si="6"/>
        <v>4726.96</v>
      </c>
      <c r="W48" s="53">
        <f t="shared" si="6"/>
        <v>4746.32</v>
      </c>
      <c r="X48" s="53">
        <f t="shared" si="6"/>
        <v>4759.13</v>
      </c>
      <c r="Y48" s="53">
        <f t="shared" si="6"/>
        <v>4758.6899999999996</v>
      </c>
    </row>
    <row r="49" spans="1:25" ht="15.75" x14ac:dyDescent="0.25">
      <c r="A49" s="52">
        <v>8</v>
      </c>
      <c r="B49" s="53">
        <f t="shared" si="6"/>
        <v>4750.6899999999996</v>
      </c>
      <c r="C49" s="53">
        <f t="shared" si="6"/>
        <v>4744.68</v>
      </c>
      <c r="D49" s="53">
        <f t="shared" si="6"/>
        <v>4735.3</v>
      </c>
      <c r="E49" s="53">
        <f t="shared" si="6"/>
        <v>4734.3599999999997</v>
      </c>
      <c r="F49" s="53">
        <f t="shared" si="6"/>
        <v>4731.58</v>
      </c>
      <c r="G49" s="53">
        <f t="shared" si="6"/>
        <v>4746.9799999999996</v>
      </c>
      <c r="H49" s="53">
        <f t="shared" si="6"/>
        <v>4729.4799999999996</v>
      </c>
      <c r="I49" s="53">
        <f t="shared" si="6"/>
        <v>4683.9399999999996</v>
      </c>
      <c r="J49" s="53">
        <f t="shared" si="6"/>
        <v>4692.8500000000004</v>
      </c>
      <c r="K49" s="53">
        <f t="shared" si="6"/>
        <v>4665.8500000000004</v>
      </c>
      <c r="L49" s="53">
        <f t="shared" si="6"/>
        <v>4694.8900000000003</v>
      </c>
      <c r="M49" s="53">
        <f t="shared" si="6"/>
        <v>4678.21</v>
      </c>
      <c r="N49" s="53">
        <f t="shared" si="6"/>
        <v>4716.38</v>
      </c>
      <c r="O49" s="53">
        <f t="shared" si="6"/>
        <v>4691.21</v>
      </c>
      <c r="P49" s="53">
        <f t="shared" si="6"/>
        <v>4705.46</v>
      </c>
      <c r="Q49" s="53">
        <f t="shared" si="6"/>
        <v>4691.87</v>
      </c>
      <c r="R49" s="53">
        <f t="shared" si="6"/>
        <v>4692.05</v>
      </c>
      <c r="S49" s="53">
        <f t="shared" si="6"/>
        <v>4714.2</v>
      </c>
      <c r="T49" s="53">
        <f t="shared" si="6"/>
        <v>4722.58</v>
      </c>
      <c r="U49" s="53">
        <f t="shared" si="6"/>
        <v>4705.6099999999997</v>
      </c>
      <c r="V49" s="53">
        <f t="shared" si="6"/>
        <v>4691.59</v>
      </c>
      <c r="W49" s="53">
        <f t="shared" si="6"/>
        <v>4702.5600000000004</v>
      </c>
      <c r="X49" s="53">
        <f t="shared" si="6"/>
        <v>4715.5600000000004</v>
      </c>
      <c r="Y49" s="53">
        <f t="shared" si="6"/>
        <v>4722.38</v>
      </c>
    </row>
    <row r="50" spans="1:25" ht="15.75" x14ac:dyDescent="0.25">
      <c r="A50" s="52">
        <v>9</v>
      </c>
      <c r="B50" s="53">
        <f t="shared" si="6"/>
        <v>4721.91</v>
      </c>
      <c r="C50" s="53">
        <f t="shared" si="6"/>
        <v>4710.6899999999996</v>
      </c>
      <c r="D50" s="53">
        <f t="shared" si="6"/>
        <v>4698.66</v>
      </c>
      <c r="E50" s="53">
        <f t="shared" si="6"/>
        <v>4706.1099999999997</v>
      </c>
      <c r="F50" s="53">
        <f t="shared" si="6"/>
        <v>4707.01</v>
      </c>
      <c r="G50" s="53">
        <f t="shared" si="6"/>
        <v>4676.51</v>
      </c>
      <c r="H50" s="53">
        <f t="shared" si="6"/>
        <v>4674.21</v>
      </c>
      <c r="I50" s="53">
        <f t="shared" si="6"/>
        <v>4664.7299999999996</v>
      </c>
      <c r="J50" s="53">
        <f t="shared" si="6"/>
        <v>4662.6899999999996</v>
      </c>
      <c r="K50" s="53">
        <f t="shared" si="6"/>
        <v>4679.58</v>
      </c>
      <c r="L50" s="53">
        <f t="shared" si="6"/>
        <v>4787.62</v>
      </c>
      <c r="M50" s="53">
        <f t="shared" si="6"/>
        <v>4804.72</v>
      </c>
      <c r="N50" s="53">
        <f t="shared" si="6"/>
        <v>4780.5200000000004</v>
      </c>
      <c r="O50" s="53">
        <f t="shared" si="6"/>
        <v>4852.99</v>
      </c>
      <c r="P50" s="53">
        <f t="shared" si="6"/>
        <v>4835.66</v>
      </c>
      <c r="Q50" s="53">
        <f t="shared" si="6"/>
        <v>4814.28</v>
      </c>
      <c r="R50" s="53">
        <f t="shared" si="6"/>
        <v>4812.25</v>
      </c>
      <c r="S50" s="53">
        <f t="shared" si="6"/>
        <v>4840.71</v>
      </c>
      <c r="T50" s="53">
        <f t="shared" si="6"/>
        <v>4846.93</v>
      </c>
      <c r="U50" s="53">
        <f t="shared" si="6"/>
        <v>4822.8599999999997</v>
      </c>
      <c r="V50" s="53">
        <f t="shared" si="6"/>
        <v>4823.6899999999996</v>
      </c>
      <c r="W50" s="53">
        <f t="shared" si="6"/>
        <v>4835.34</v>
      </c>
      <c r="X50" s="53">
        <f t="shared" si="6"/>
        <v>4853.2</v>
      </c>
      <c r="Y50" s="53">
        <f t="shared" si="6"/>
        <v>4858.8599999999997</v>
      </c>
    </row>
    <row r="51" spans="1:25" ht="15.75" x14ac:dyDescent="0.25">
      <c r="A51" s="52">
        <v>10</v>
      </c>
      <c r="B51" s="53">
        <f t="shared" si="6"/>
        <v>4869.7</v>
      </c>
      <c r="C51" s="53">
        <f t="shared" si="6"/>
        <v>4851.17</v>
      </c>
      <c r="D51" s="53">
        <f t="shared" si="6"/>
        <v>4837.78</v>
      </c>
      <c r="E51" s="53">
        <f t="shared" si="6"/>
        <v>4835.83</v>
      </c>
      <c r="F51" s="53">
        <f t="shared" si="6"/>
        <v>4842.1899999999996</v>
      </c>
      <c r="G51" s="53">
        <f t="shared" si="6"/>
        <v>4810.0600000000004</v>
      </c>
      <c r="H51" s="53">
        <f t="shared" si="6"/>
        <v>4771.53</v>
      </c>
      <c r="I51" s="53">
        <f t="shared" si="6"/>
        <v>4912.6000000000004</v>
      </c>
      <c r="J51" s="53">
        <f t="shared" si="6"/>
        <v>4910.43</v>
      </c>
      <c r="K51" s="53">
        <f t="shared" si="6"/>
        <v>4918.3100000000004</v>
      </c>
      <c r="L51" s="53">
        <f t="shared" si="6"/>
        <v>4931.1899999999996</v>
      </c>
      <c r="M51" s="53">
        <f t="shared" si="6"/>
        <v>4907.42</v>
      </c>
      <c r="N51" s="53">
        <f t="shared" si="6"/>
        <v>4938.88</v>
      </c>
      <c r="O51" s="53">
        <f t="shared" si="6"/>
        <v>4945.8900000000003</v>
      </c>
      <c r="P51" s="53">
        <f t="shared" si="6"/>
        <v>4948.08</v>
      </c>
      <c r="Q51" s="53">
        <f t="shared" si="6"/>
        <v>4959.82</v>
      </c>
      <c r="R51" s="53">
        <f t="shared" si="6"/>
        <v>4947.99</v>
      </c>
      <c r="S51" s="53">
        <f t="shared" si="6"/>
        <v>4957.6099999999997</v>
      </c>
      <c r="T51" s="53">
        <f t="shared" si="6"/>
        <v>4969.3500000000004</v>
      </c>
      <c r="U51" s="53">
        <f t="shared" si="6"/>
        <v>4948.5600000000004</v>
      </c>
      <c r="V51" s="53">
        <f t="shared" si="6"/>
        <v>4950.2700000000004</v>
      </c>
      <c r="W51" s="53">
        <f t="shared" si="6"/>
        <v>4962.0600000000004</v>
      </c>
      <c r="X51" s="53">
        <f t="shared" si="6"/>
        <v>4979.57</v>
      </c>
      <c r="Y51" s="53">
        <f t="shared" si="6"/>
        <v>4986.3900000000003</v>
      </c>
    </row>
    <row r="52" spans="1:25" ht="15.75" x14ac:dyDescent="0.25">
      <c r="A52" s="52">
        <v>11</v>
      </c>
      <c r="B52" s="53">
        <f t="shared" si="6"/>
        <v>4972.45</v>
      </c>
      <c r="C52" s="53">
        <f t="shared" si="6"/>
        <v>4952.83</v>
      </c>
      <c r="D52" s="53">
        <f t="shared" si="6"/>
        <v>4946.47</v>
      </c>
      <c r="E52" s="53">
        <f t="shared" si="6"/>
        <v>4932.8599999999997</v>
      </c>
      <c r="F52" s="53">
        <f t="shared" si="6"/>
        <v>4936.67</v>
      </c>
      <c r="G52" s="53">
        <f t="shared" si="6"/>
        <v>4901.3599999999997</v>
      </c>
      <c r="H52" s="53">
        <f t="shared" si="6"/>
        <v>4860.18</v>
      </c>
      <c r="I52" s="53">
        <f t="shared" si="6"/>
        <v>4800.82</v>
      </c>
      <c r="J52" s="53">
        <f t="shared" si="6"/>
        <v>4799.51</v>
      </c>
      <c r="K52" s="53">
        <f t="shared" si="6"/>
        <v>4789.1099999999997</v>
      </c>
      <c r="L52" s="53">
        <f t="shared" si="6"/>
        <v>4816.1499999999996</v>
      </c>
      <c r="M52" s="53">
        <f t="shared" si="6"/>
        <v>4812.42</v>
      </c>
      <c r="N52" s="53">
        <f t="shared" si="6"/>
        <v>4801.5600000000004</v>
      </c>
      <c r="O52" s="53">
        <f t="shared" si="6"/>
        <v>4862.46</v>
      </c>
      <c r="P52" s="53">
        <f t="shared" si="6"/>
        <v>4897.18</v>
      </c>
      <c r="Q52" s="53">
        <f t="shared" ref="Q52:Y52" si="7">ROUND(Q157+$L$182+$L$183+Q197,2)</f>
        <v>4891.5</v>
      </c>
      <c r="R52" s="53">
        <f t="shared" si="7"/>
        <v>4881.43</v>
      </c>
      <c r="S52" s="53">
        <f t="shared" si="7"/>
        <v>4867.3100000000004</v>
      </c>
      <c r="T52" s="53">
        <f t="shared" si="7"/>
        <v>4879.13</v>
      </c>
      <c r="U52" s="53">
        <f t="shared" si="7"/>
        <v>4873.18</v>
      </c>
      <c r="V52" s="53">
        <f t="shared" si="7"/>
        <v>4879.87</v>
      </c>
      <c r="W52" s="53">
        <f t="shared" si="7"/>
        <v>4874.49</v>
      </c>
      <c r="X52" s="53">
        <f t="shared" si="7"/>
        <v>4900.38</v>
      </c>
      <c r="Y52" s="53">
        <f t="shared" si="7"/>
        <v>4894.93</v>
      </c>
    </row>
    <row r="53" spans="1:25" ht="15.75" x14ac:dyDescent="0.25">
      <c r="A53" s="52">
        <v>12</v>
      </c>
      <c r="B53" s="53">
        <f t="shared" ref="B53:Y63" si="8">ROUND(B158+$L$182+$L$183+B198,2)</f>
        <v>4904.01</v>
      </c>
      <c r="C53" s="53">
        <f t="shared" si="8"/>
        <v>4892.9799999999996</v>
      </c>
      <c r="D53" s="53">
        <f t="shared" si="8"/>
        <v>4891.99</v>
      </c>
      <c r="E53" s="53">
        <f t="shared" si="8"/>
        <v>4892.1899999999996</v>
      </c>
      <c r="F53" s="53">
        <f t="shared" si="8"/>
        <v>4843.4399999999996</v>
      </c>
      <c r="G53" s="53">
        <f t="shared" si="8"/>
        <v>4816.6000000000004</v>
      </c>
      <c r="H53" s="53">
        <f t="shared" si="8"/>
        <v>4811.13</v>
      </c>
      <c r="I53" s="53">
        <f t="shared" si="8"/>
        <v>4803.7299999999996</v>
      </c>
      <c r="J53" s="53">
        <f t="shared" si="8"/>
        <v>4784.07</v>
      </c>
      <c r="K53" s="53">
        <f t="shared" si="8"/>
        <v>4796.7299999999996</v>
      </c>
      <c r="L53" s="53">
        <f t="shared" si="8"/>
        <v>4815.97</v>
      </c>
      <c r="M53" s="53">
        <f t="shared" si="8"/>
        <v>4826.34</v>
      </c>
      <c r="N53" s="53">
        <f t="shared" si="8"/>
        <v>4825.5200000000004</v>
      </c>
      <c r="O53" s="53">
        <f t="shared" si="8"/>
        <v>4942.09</v>
      </c>
      <c r="P53" s="53">
        <f t="shared" si="8"/>
        <v>4921.58</v>
      </c>
      <c r="Q53" s="53">
        <f t="shared" si="8"/>
        <v>4927.49</v>
      </c>
      <c r="R53" s="53">
        <f t="shared" si="8"/>
        <v>4940.13</v>
      </c>
      <c r="S53" s="53">
        <f t="shared" si="8"/>
        <v>4940.9399999999996</v>
      </c>
      <c r="T53" s="53">
        <f t="shared" si="8"/>
        <v>4935.05</v>
      </c>
      <c r="U53" s="53">
        <f t="shared" si="8"/>
        <v>4933.58</v>
      </c>
      <c r="V53" s="53">
        <f t="shared" si="8"/>
        <v>4932.38</v>
      </c>
      <c r="W53" s="53">
        <f t="shared" si="8"/>
        <v>4930.8599999999997</v>
      </c>
      <c r="X53" s="53">
        <f t="shared" si="8"/>
        <v>4943.71</v>
      </c>
      <c r="Y53" s="53">
        <f t="shared" si="8"/>
        <v>4946.29</v>
      </c>
    </row>
    <row r="54" spans="1:25" ht="15.75" x14ac:dyDescent="0.25">
      <c r="A54" s="52">
        <v>13</v>
      </c>
      <c r="B54" s="53">
        <f t="shared" si="8"/>
        <v>4914.79</v>
      </c>
      <c r="C54" s="53">
        <f t="shared" si="8"/>
        <v>4910.09</v>
      </c>
      <c r="D54" s="53">
        <f t="shared" si="8"/>
        <v>4898.2299999999996</v>
      </c>
      <c r="E54" s="53">
        <f t="shared" si="8"/>
        <v>4915.22</v>
      </c>
      <c r="F54" s="53">
        <f t="shared" si="8"/>
        <v>4803.13</v>
      </c>
      <c r="G54" s="53">
        <f t="shared" si="8"/>
        <v>4804.96</v>
      </c>
      <c r="H54" s="53">
        <f t="shared" si="8"/>
        <v>4785.2700000000004</v>
      </c>
      <c r="I54" s="53">
        <f t="shared" si="8"/>
        <v>4593.16</v>
      </c>
      <c r="J54" s="53">
        <f t="shared" si="8"/>
        <v>4580.8999999999996</v>
      </c>
      <c r="K54" s="53">
        <f t="shared" si="8"/>
        <v>4594.9399999999996</v>
      </c>
      <c r="L54" s="53">
        <f t="shared" si="8"/>
        <v>4609.66</v>
      </c>
      <c r="M54" s="53">
        <f t="shared" si="8"/>
        <v>4616.6000000000004</v>
      </c>
      <c r="N54" s="53">
        <f t="shared" si="8"/>
        <v>4607.09</v>
      </c>
      <c r="O54" s="53">
        <f t="shared" si="8"/>
        <v>4607.46</v>
      </c>
      <c r="P54" s="53">
        <f t="shared" si="8"/>
        <v>4612.01</v>
      </c>
      <c r="Q54" s="53">
        <f t="shared" si="8"/>
        <v>4607.63</v>
      </c>
      <c r="R54" s="53">
        <f t="shared" si="8"/>
        <v>4594.96</v>
      </c>
      <c r="S54" s="53">
        <f t="shared" si="8"/>
        <v>4603.93</v>
      </c>
      <c r="T54" s="53">
        <f t="shared" si="8"/>
        <v>4604.57</v>
      </c>
      <c r="U54" s="53">
        <f t="shared" si="8"/>
        <v>4597.55</v>
      </c>
      <c r="V54" s="53">
        <f t="shared" si="8"/>
        <v>4590.59</v>
      </c>
      <c r="W54" s="53">
        <f t="shared" si="8"/>
        <v>4600.7700000000004</v>
      </c>
      <c r="X54" s="53">
        <f t="shared" si="8"/>
        <v>4609.76</v>
      </c>
      <c r="Y54" s="53">
        <f t="shared" si="8"/>
        <v>4614.82</v>
      </c>
    </row>
    <row r="55" spans="1:25" ht="15.75" x14ac:dyDescent="0.25">
      <c r="A55" s="52">
        <v>14</v>
      </c>
      <c r="B55" s="53">
        <f t="shared" si="8"/>
        <v>4614.79</v>
      </c>
      <c r="C55" s="53">
        <f t="shared" si="8"/>
        <v>4594.04</v>
      </c>
      <c r="D55" s="53">
        <f t="shared" si="8"/>
        <v>4579.92</v>
      </c>
      <c r="E55" s="53">
        <f t="shared" si="8"/>
        <v>4609.9399999999996</v>
      </c>
      <c r="F55" s="53">
        <f t="shared" si="8"/>
        <v>4604.1499999999996</v>
      </c>
      <c r="G55" s="53">
        <f t="shared" si="8"/>
        <v>4611.28</v>
      </c>
      <c r="H55" s="53">
        <f t="shared" si="8"/>
        <v>4587.17</v>
      </c>
      <c r="I55" s="53">
        <f t="shared" si="8"/>
        <v>4709.08</v>
      </c>
      <c r="J55" s="53">
        <f t="shared" si="8"/>
        <v>4699.16</v>
      </c>
      <c r="K55" s="53">
        <f t="shared" si="8"/>
        <v>4708.67</v>
      </c>
      <c r="L55" s="53">
        <f t="shared" si="8"/>
        <v>4695.58</v>
      </c>
      <c r="M55" s="53">
        <f t="shared" si="8"/>
        <v>4720.96</v>
      </c>
      <c r="N55" s="53">
        <f t="shared" si="8"/>
        <v>4757.1499999999996</v>
      </c>
      <c r="O55" s="53">
        <f t="shared" si="8"/>
        <v>4756.97</v>
      </c>
      <c r="P55" s="53">
        <f t="shared" si="8"/>
        <v>4744.3999999999996</v>
      </c>
      <c r="Q55" s="53">
        <f t="shared" si="8"/>
        <v>4762.4799999999996</v>
      </c>
      <c r="R55" s="53">
        <f t="shared" si="8"/>
        <v>4770.32</v>
      </c>
      <c r="S55" s="53">
        <f t="shared" si="8"/>
        <v>4769.93</v>
      </c>
      <c r="T55" s="53">
        <f t="shared" si="8"/>
        <v>4781.26</v>
      </c>
      <c r="U55" s="53">
        <f t="shared" si="8"/>
        <v>4745.79</v>
      </c>
      <c r="V55" s="53">
        <f t="shared" si="8"/>
        <v>4736.29</v>
      </c>
      <c r="W55" s="53">
        <f t="shared" si="8"/>
        <v>4749.3999999999996</v>
      </c>
      <c r="X55" s="53">
        <f t="shared" si="8"/>
        <v>4771.3100000000004</v>
      </c>
      <c r="Y55" s="53">
        <f t="shared" si="8"/>
        <v>4768.47</v>
      </c>
    </row>
    <row r="56" spans="1:25" ht="15.75" x14ac:dyDescent="0.25">
      <c r="A56" s="52">
        <v>15</v>
      </c>
      <c r="B56" s="53">
        <f t="shared" si="8"/>
        <v>4750.46</v>
      </c>
      <c r="C56" s="53">
        <f t="shared" si="8"/>
        <v>4743.87</v>
      </c>
      <c r="D56" s="53">
        <f t="shared" si="8"/>
        <v>4758.1499999999996</v>
      </c>
      <c r="E56" s="53">
        <f t="shared" si="8"/>
        <v>4771.76</v>
      </c>
      <c r="F56" s="53">
        <f t="shared" si="8"/>
        <v>4760.62</v>
      </c>
      <c r="G56" s="53">
        <f t="shared" si="8"/>
        <v>4749.91</v>
      </c>
      <c r="H56" s="53">
        <f t="shared" si="8"/>
        <v>4705.68</v>
      </c>
      <c r="I56" s="53">
        <f t="shared" si="8"/>
        <v>4758.53</v>
      </c>
      <c r="J56" s="53">
        <f t="shared" si="8"/>
        <v>4752.34</v>
      </c>
      <c r="K56" s="53">
        <f t="shared" si="8"/>
        <v>4760.59</v>
      </c>
      <c r="L56" s="53">
        <f t="shared" si="8"/>
        <v>4761.8100000000004</v>
      </c>
      <c r="M56" s="53">
        <f t="shared" si="8"/>
        <v>4774.75</v>
      </c>
      <c r="N56" s="53">
        <f t="shared" si="8"/>
        <v>4769.9399999999996</v>
      </c>
      <c r="O56" s="53">
        <f t="shared" si="8"/>
        <v>4761.55</v>
      </c>
      <c r="P56" s="53">
        <f t="shared" si="8"/>
        <v>4760.8900000000003</v>
      </c>
      <c r="Q56" s="53">
        <f t="shared" si="8"/>
        <v>4760.68</v>
      </c>
      <c r="R56" s="53">
        <f t="shared" si="8"/>
        <v>4763.66</v>
      </c>
      <c r="S56" s="53">
        <f t="shared" si="8"/>
        <v>4761.45</v>
      </c>
      <c r="T56" s="53">
        <f t="shared" si="8"/>
        <v>4770.3999999999996</v>
      </c>
      <c r="U56" s="53">
        <f t="shared" si="8"/>
        <v>4755.42</v>
      </c>
      <c r="V56" s="53">
        <f t="shared" si="8"/>
        <v>4721.3</v>
      </c>
      <c r="W56" s="53">
        <f t="shared" si="8"/>
        <v>4737.93</v>
      </c>
      <c r="X56" s="53">
        <f t="shared" si="8"/>
        <v>4757.34</v>
      </c>
      <c r="Y56" s="53">
        <f t="shared" si="8"/>
        <v>4762.74</v>
      </c>
    </row>
    <row r="57" spans="1:25" ht="15.75" x14ac:dyDescent="0.25">
      <c r="A57" s="52">
        <v>16</v>
      </c>
      <c r="B57" s="53">
        <f t="shared" si="8"/>
        <v>4755.28</v>
      </c>
      <c r="C57" s="53">
        <f t="shared" si="8"/>
        <v>4732.33</v>
      </c>
      <c r="D57" s="53">
        <f t="shared" si="8"/>
        <v>4734.03</v>
      </c>
      <c r="E57" s="53">
        <f t="shared" si="8"/>
        <v>4734.99</v>
      </c>
      <c r="F57" s="53">
        <f t="shared" si="8"/>
        <v>4743.95</v>
      </c>
      <c r="G57" s="53">
        <f t="shared" si="8"/>
        <v>4746.5</v>
      </c>
      <c r="H57" s="53">
        <f t="shared" si="8"/>
        <v>4744.59</v>
      </c>
      <c r="I57" s="53">
        <f t="shared" si="8"/>
        <v>4758.57</v>
      </c>
      <c r="J57" s="53">
        <f t="shared" si="8"/>
        <v>4751.45</v>
      </c>
      <c r="K57" s="53">
        <f t="shared" si="8"/>
        <v>4765.68</v>
      </c>
      <c r="L57" s="53">
        <f t="shared" si="8"/>
        <v>4781.01</v>
      </c>
      <c r="M57" s="53">
        <f t="shared" si="8"/>
        <v>4790.45</v>
      </c>
      <c r="N57" s="53">
        <f t="shared" si="8"/>
        <v>4771.6099999999997</v>
      </c>
      <c r="O57" s="53">
        <f t="shared" si="8"/>
        <v>4783.78</v>
      </c>
      <c r="P57" s="53">
        <f t="shared" si="8"/>
        <v>4768.8999999999996</v>
      </c>
      <c r="Q57" s="53">
        <f t="shared" si="8"/>
        <v>4778.04</v>
      </c>
      <c r="R57" s="53">
        <f t="shared" si="8"/>
        <v>4765.5200000000004</v>
      </c>
      <c r="S57" s="53">
        <f t="shared" si="8"/>
        <v>4761.59</v>
      </c>
      <c r="T57" s="53">
        <f t="shared" si="8"/>
        <v>4766.66</v>
      </c>
      <c r="U57" s="53">
        <f t="shared" si="8"/>
        <v>4755.0200000000004</v>
      </c>
      <c r="V57" s="53">
        <f t="shared" si="8"/>
        <v>4757.3100000000004</v>
      </c>
      <c r="W57" s="53">
        <f t="shared" si="8"/>
        <v>4769.97</v>
      </c>
      <c r="X57" s="53">
        <f t="shared" si="8"/>
        <v>4772.03</v>
      </c>
      <c r="Y57" s="53">
        <f t="shared" si="8"/>
        <v>4786.76</v>
      </c>
    </row>
    <row r="58" spans="1:25" ht="15.75" x14ac:dyDescent="0.25">
      <c r="A58" s="52">
        <v>17</v>
      </c>
      <c r="B58" s="53">
        <f t="shared" si="8"/>
        <v>4743.8999999999996</v>
      </c>
      <c r="C58" s="53">
        <f t="shared" si="8"/>
        <v>4739.07</v>
      </c>
      <c r="D58" s="53">
        <f t="shared" si="8"/>
        <v>4722.71</v>
      </c>
      <c r="E58" s="53">
        <f t="shared" si="8"/>
        <v>4735.43</v>
      </c>
      <c r="F58" s="53">
        <f t="shared" si="8"/>
        <v>4746.09</v>
      </c>
      <c r="G58" s="53">
        <f t="shared" si="8"/>
        <v>4754.93</v>
      </c>
      <c r="H58" s="53">
        <f t="shared" si="8"/>
        <v>4728.21</v>
      </c>
      <c r="I58" s="53">
        <f t="shared" si="8"/>
        <v>4742.8599999999997</v>
      </c>
      <c r="J58" s="53">
        <f t="shared" si="8"/>
        <v>4751.95</v>
      </c>
      <c r="K58" s="53">
        <f t="shared" si="8"/>
        <v>4754.67</v>
      </c>
      <c r="L58" s="53">
        <f t="shared" si="8"/>
        <v>4764.7</v>
      </c>
      <c r="M58" s="53">
        <f t="shared" si="8"/>
        <v>4755.6899999999996</v>
      </c>
      <c r="N58" s="53">
        <f t="shared" si="8"/>
        <v>4783.29</v>
      </c>
      <c r="O58" s="53">
        <f t="shared" si="8"/>
        <v>4785.88</v>
      </c>
      <c r="P58" s="53">
        <f t="shared" si="8"/>
        <v>4782.79</v>
      </c>
      <c r="Q58" s="53">
        <f t="shared" si="8"/>
        <v>4782.05</v>
      </c>
      <c r="R58" s="53">
        <f t="shared" si="8"/>
        <v>4783.8500000000004</v>
      </c>
      <c r="S58" s="53">
        <f t="shared" si="8"/>
        <v>4787.1099999999997</v>
      </c>
      <c r="T58" s="53">
        <f t="shared" si="8"/>
        <v>4797.49</v>
      </c>
      <c r="U58" s="53">
        <f t="shared" si="8"/>
        <v>4799.1899999999996</v>
      </c>
      <c r="V58" s="53">
        <f t="shared" si="8"/>
        <v>4790.9399999999996</v>
      </c>
      <c r="W58" s="53">
        <f t="shared" si="8"/>
        <v>4790.45</v>
      </c>
      <c r="X58" s="53">
        <f t="shared" si="8"/>
        <v>4817.93</v>
      </c>
      <c r="Y58" s="53">
        <f t="shared" si="8"/>
        <v>4815.96</v>
      </c>
    </row>
    <row r="59" spans="1:25" ht="15.75" x14ac:dyDescent="0.25">
      <c r="A59" s="52">
        <v>18</v>
      </c>
      <c r="B59" s="53">
        <f t="shared" si="8"/>
        <v>4826.3500000000004</v>
      </c>
      <c r="C59" s="53">
        <f t="shared" si="8"/>
        <v>4774.28</v>
      </c>
      <c r="D59" s="53">
        <f t="shared" si="8"/>
        <v>4767.8999999999996</v>
      </c>
      <c r="E59" s="53">
        <f t="shared" si="8"/>
        <v>4781.01</v>
      </c>
      <c r="F59" s="53">
        <f t="shared" si="8"/>
        <v>4783.53</v>
      </c>
      <c r="G59" s="53">
        <f t="shared" si="8"/>
        <v>4767.6899999999996</v>
      </c>
      <c r="H59" s="53">
        <f t="shared" si="8"/>
        <v>4784.83</v>
      </c>
      <c r="I59" s="53">
        <f t="shared" si="8"/>
        <v>4479.46</v>
      </c>
      <c r="J59" s="53">
        <f t="shared" si="8"/>
        <v>4495.54</v>
      </c>
      <c r="K59" s="53">
        <f t="shared" si="8"/>
        <v>4502.01</v>
      </c>
      <c r="L59" s="53">
        <f t="shared" si="8"/>
        <v>4512.1499999999996</v>
      </c>
      <c r="M59" s="53">
        <f t="shared" si="8"/>
        <v>4509.2</v>
      </c>
      <c r="N59" s="53">
        <f t="shared" si="8"/>
        <v>4508.6499999999996</v>
      </c>
      <c r="O59" s="53">
        <f t="shared" si="8"/>
        <v>4512.83</v>
      </c>
      <c r="P59" s="53">
        <f t="shared" si="8"/>
        <v>4521.1000000000004</v>
      </c>
      <c r="Q59" s="53">
        <f t="shared" si="8"/>
        <v>4528.33</v>
      </c>
      <c r="R59" s="53">
        <f t="shared" si="8"/>
        <v>4510.32</v>
      </c>
      <c r="S59" s="53">
        <f t="shared" si="8"/>
        <v>4512.79</v>
      </c>
      <c r="T59" s="53">
        <f t="shared" si="8"/>
        <v>4500.99</v>
      </c>
      <c r="U59" s="53">
        <f t="shared" si="8"/>
        <v>4485.9799999999996</v>
      </c>
      <c r="V59" s="53">
        <f t="shared" si="8"/>
        <v>4510.3</v>
      </c>
      <c r="W59" s="53">
        <f t="shared" si="8"/>
        <v>4520.1899999999996</v>
      </c>
      <c r="X59" s="53">
        <f t="shared" si="8"/>
        <v>4527.33</v>
      </c>
      <c r="Y59" s="53">
        <f t="shared" si="8"/>
        <v>4515.32</v>
      </c>
    </row>
    <row r="60" spans="1:25" ht="15.75" x14ac:dyDescent="0.25">
      <c r="A60" s="52">
        <v>19</v>
      </c>
      <c r="B60" s="53">
        <f t="shared" si="8"/>
        <v>4531.41</v>
      </c>
      <c r="C60" s="53">
        <f t="shared" si="8"/>
        <v>4504.83</v>
      </c>
      <c r="D60" s="53">
        <f t="shared" si="8"/>
        <v>4493.8500000000004</v>
      </c>
      <c r="E60" s="53">
        <f t="shared" si="8"/>
        <v>4502.49</v>
      </c>
      <c r="F60" s="53">
        <f t="shared" si="8"/>
        <v>4498.4399999999996</v>
      </c>
      <c r="G60" s="53">
        <f t="shared" si="8"/>
        <v>4500.8100000000004</v>
      </c>
      <c r="H60" s="53">
        <f t="shared" si="8"/>
        <v>4504.79</v>
      </c>
      <c r="I60" s="53">
        <f t="shared" si="8"/>
        <v>4375.09</v>
      </c>
      <c r="J60" s="53">
        <f t="shared" si="8"/>
        <v>4393.0200000000004</v>
      </c>
      <c r="K60" s="53">
        <f t="shared" si="8"/>
        <v>4396.3500000000004</v>
      </c>
      <c r="L60" s="53">
        <f t="shared" si="8"/>
        <v>4408.24</v>
      </c>
      <c r="M60" s="53">
        <f t="shared" si="8"/>
        <v>4393.4799999999996</v>
      </c>
      <c r="N60" s="53">
        <f t="shared" si="8"/>
        <v>4404.68</v>
      </c>
      <c r="O60" s="53">
        <f t="shared" si="8"/>
        <v>4412.59</v>
      </c>
      <c r="P60" s="53">
        <f t="shared" si="8"/>
        <v>4408.59</v>
      </c>
      <c r="Q60" s="53">
        <f t="shared" si="8"/>
        <v>4401.97</v>
      </c>
      <c r="R60" s="53">
        <f t="shared" si="8"/>
        <v>4403.51</v>
      </c>
      <c r="S60" s="53">
        <f t="shared" si="8"/>
        <v>4408.62</v>
      </c>
      <c r="T60" s="53">
        <f t="shared" si="8"/>
        <v>4415.22</v>
      </c>
      <c r="U60" s="53">
        <f t="shared" si="8"/>
        <v>4411.71</v>
      </c>
      <c r="V60" s="53">
        <f t="shared" si="8"/>
        <v>4381.09</v>
      </c>
      <c r="W60" s="53">
        <f t="shared" si="8"/>
        <v>4385.68</v>
      </c>
      <c r="X60" s="53">
        <f t="shared" si="8"/>
        <v>4410.04</v>
      </c>
      <c r="Y60" s="53">
        <f t="shared" si="8"/>
        <v>4411.68</v>
      </c>
    </row>
    <row r="61" spans="1:25" ht="15.75" x14ac:dyDescent="0.25">
      <c r="A61" s="52">
        <v>20</v>
      </c>
      <c r="B61" s="53">
        <f t="shared" si="8"/>
        <v>4419.5600000000004</v>
      </c>
      <c r="C61" s="53">
        <f t="shared" si="8"/>
        <v>4403.7299999999996</v>
      </c>
      <c r="D61" s="53">
        <f t="shared" si="8"/>
        <v>4602.6000000000004</v>
      </c>
      <c r="E61" s="53">
        <f t="shared" si="8"/>
        <v>4597.33</v>
      </c>
      <c r="F61" s="53">
        <f t="shared" si="8"/>
        <v>4399.87</v>
      </c>
      <c r="G61" s="53">
        <f t="shared" si="8"/>
        <v>4393.3999999999996</v>
      </c>
      <c r="H61" s="53">
        <f t="shared" si="8"/>
        <v>4394.03</v>
      </c>
      <c r="I61" s="53">
        <f t="shared" si="8"/>
        <v>4085.19</v>
      </c>
      <c r="J61" s="53">
        <f t="shared" si="8"/>
        <v>4069.24</v>
      </c>
      <c r="K61" s="53">
        <f t="shared" si="8"/>
        <v>4081.89</v>
      </c>
      <c r="L61" s="53">
        <f t="shared" si="8"/>
        <v>4094.73</v>
      </c>
      <c r="M61" s="53">
        <f t="shared" si="8"/>
        <v>4095.13</v>
      </c>
      <c r="N61" s="53">
        <f t="shared" si="8"/>
        <v>4087.04</v>
      </c>
      <c r="O61" s="53">
        <f t="shared" si="8"/>
        <v>4095.78</v>
      </c>
      <c r="P61" s="53">
        <f t="shared" si="8"/>
        <v>4098.75</v>
      </c>
      <c r="Q61" s="53">
        <f t="shared" si="8"/>
        <v>4094.76</v>
      </c>
      <c r="R61" s="53">
        <f t="shared" si="8"/>
        <v>4099.3100000000004</v>
      </c>
      <c r="S61" s="53">
        <f t="shared" si="8"/>
        <v>4094.14</v>
      </c>
      <c r="T61" s="53">
        <f t="shared" si="8"/>
        <v>4093.32</v>
      </c>
      <c r="U61" s="53">
        <f t="shared" si="8"/>
        <v>4090.11</v>
      </c>
      <c r="V61" s="53">
        <f t="shared" si="8"/>
        <v>4089.61</v>
      </c>
      <c r="W61" s="53">
        <f t="shared" si="8"/>
        <v>4075.19</v>
      </c>
      <c r="X61" s="53">
        <f t="shared" si="8"/>
        <v>4099.2700000000004</v>
      </c>
      <c r="Y61" s="53">
        <f t="shared" si="8"/>
        <v>4104.5200000000004</v>
      </c>
    </row>
    <row r="62" spans="1:25" ht="15.75" x14ac:dyDescent="0.25">
      <c r="A62" s="52">
        <v>21</v>
      </c>
      <c r="B62" s="53">
        <f t="shared" si="8"/>
        <v>4115.63</v>
      </c>
      <c r="C62" s="53">
        <f t="shared" si="8"/>
        <v>4098.8900000000003</v>
      </c>
      <c r="D62" s="53">
        <f t="shared" si="8"/>
        <v>4092.9</v>
      </c>
      <c r="E62" s="53">
        <f t="shared" si="8"/>
        <v>4075.66</v>
      </c>
      <c r="F62" s="53">
        <f t="shared" si="8"/>
        <v>4075.73</v>
      </c>
      <c r="G62" s="53">
        <f t="shared" si="8"/>
        <v>4086.43</v>
      </c>
      <c r="H62" s="53">
        <f t="shared" si="8"/>
        <v>4094.06</v>
      </c>
      <c r="I62" s="53">
        <f t="shared" si="8"/>
        <v>4613.5600000000004</v>
      </c>
      <c r="J62" s="53">
        <f t="shared" si="8"/>
        <v>4611.51</v>
      </c>
      <c r="K62" s="53">
        <f t="shared" si="8"/>
        <v>4629.6000000000004</v>
      </c>
      <c r="L62" s="53">
        <f t="shared" si="8"/>
        <v>4633.8</v>
      </c>
      <c r="M62" s="53">
        <f t="shared" si="8"/>
        <v>4634.63</v>
      </c>
      <c r="N62" s="53">
        <f t="shared" si="8"/>
        <v>4634.67</v>
      </c>
      <c r="O62" s="53">
        <f t="shared" si="8"/>
        <v>4639.91</v>
      </c>
      <c r="P62" s="53">
        <f t="shared" si="8"/>
        <v>4646.42</v>
      </c>
      <c r="Q62" s="53">
        <f t="shared" si="8"/>
        <v>4633.21</v>
      </c>
      <c r="R62" s="53">
        <f t="shared" si="8"/>
        <v>4641.28</v>
      </c>
      <c r="S62" s="53">
        <f t="shared" si="8"/>
        <v>4656.7299999999996</v>
      </c>
      <c r="T62" s="53">
        <f t="shared" si="8"/>
        <v>4665.82</v>
      </c>
      <c r="U62" s="53">
        <f t="shared" si="8"/>
        <v>4644.58</v>
      </c>
      <c r="V62" s="53">
        <f t="shared" si="8"/>
        <v>4636.3500000000004</v>
      </c>
      <c r="W62" s="53">
        <f t="shared" si="8"/>
        <v>4645.26</v>
      </c>
      <c r="X62" s="53">
        <f t="shared" si="8"/>
        <v>4699.88</v>
      </c>
      <c r="Y62" s="53">
        <f t="shared" si="8"/>
        <v>4702.16</v>
      </c>
    </row>
    <row r="63" spans="1:25" ht="15.75" x14ac:dyDescent="0.25">
      <c r="A63" s="52">
        <v>22</v>
      </c>
      <c r="B63" s="53">
        <f t="shared" si="8"/>
        <v>4732.91</v>
      </c>
      <c r="C63" s="53">
        <f t="shared" si="8"/>
        <v>4644.07</v>
      </c>
      <c r="D63" s="53">
        <f t="shared" si="8"/>
        <v>4639.49</v>
      </c>
      <c r="E63" s="53">
        <f t="shared" si="8"/>
        <v>4639.1400000000003</v>
      </c>
      <c r="F63" s="53">
        <f t="shared" si="8"/>
        <v>4644.46</v>
      </c>
      <c r="G63" s="53">
        <f t="shared" si="8"/>
        <v>4643.17</v>
      </c>
      <c r="H63" s="53">
        <f t="shared" si="8"/>
        <v>4635.7299999999996</v>
      </c>
      <c r="I63" s="53">
        <f t="shared" si="8"/>
        <v>4462.2700000000004</v>
      </c>
      <c r="J63" s="53">
        <f t="shared" si="8"/>
        <v>4460.71</v>
      </c>
      <c r="K63" s="53">
        <f t="shared" si="8"/>
        <v>4472.74</v>
      </c>
      <c r="L63" s="53">
        <f t="shared" si="8"/>
        <v>4482.3500000000004</v>
      </c>
      <c r="M63" s="53">
        <f t="shared" si="8"/>
        <v>4493.08</v>
      </c>
      <c r="N63" s="53">
        <f t="shared" si="8"/>
        <v>4511.3500000000004</v>
      </c>
      <c r="O63" s="53">
        <f t="shared" si="8"/>
        <v>4483.75</v>
      </c>
      <c r="P63" s="53">
        <f t="shared" si="8"/>
        <v>4496.09</v>
      </c>
      <c r="Q63" s="53">
        <f t="shared" ref="Q63:Y63" si="9">ROUND(Q168+$L$182+$L$183+Q208,2)</f>
        <v>4493.71</v>
      </c>
      <c r="R63" s="53">
        <f t="shared" si="9"/>
        <v>4531.12</v>
      </c>
      <c r="S63" s="53">
        <f t="shared" si="9"/>
        <v>4543.5200000000004</v>
      </c>
      <c r="T63" s="53">
        <f t="shared" si="9"/>
        <v>4608.33</v>
      </c>
      <c r="U63" s="53">
        <f t="shared" si="9"/>
        <v>4490.9399999999996</v>
      </c>
      <c r="V63" s="53">
        <f t="shared" si="9"/>
        <v>4463.38</v>
      </c>
      <c r="W63" s="53">
        <f t="shared" si="9"/>
        <v>4479.67</v>
      </c>
      <c r="X63" s="53">
        <f t="shared" si="9"/>
        <v>4483.63</v>
      </c>
      <c r="Y63" s="53">
        <f t="shared" si="9"/>
        <v>4479.6499999999996</v>
      </c>
    </row>
    <row r="64" spans="1:25" ht="15.75" x14ac:dyDescent="0.25">
      <c r="A64" s="52">
        <v>23</v>
      </c>
      <c r="B64" s="53">
        <f t="shared" ref="B64:Y71" si="10">ROUND(B169+$L$182+$L$183+B209,2)</f>
        <v>4493.4799999999996</v>
      </c>
      <c r="C64" s="53">
        <f t="shared" si="10"/>
        <v>4485.84</v>
      </c>
      <c r="D64" s="53">
        <f t="shared" si="10"/>
        <v>4458.26</v>
      </c>
      <c r="E64" s="53">
        <f t="shared" si="10"/>
        <v>4459.3500000000004</v>
      </c>
      <c r="F64" s="53">
        <f t="shared" si="10"/>
        <v>4457.2299999999996</v>
      </c>
      <c r="G64" s="53">
        <f t="shared" si="10"/>
        <v>4473.2</v>
      </c>
      <c r="H64" s="53">
        <f t="shared" si="10"/>
        <v>4470.25</v>
      </c>
      <c r="I64" s="53">
        <f t="shared" si="10"/>
        <v>4413.05</v>
      </c>
      <c r="J64" s="53">
        <f t="shared" si="10"/>
        <v>4420.82</v>
      </c>
      <c r="K64" s="53">
        <f t="shared" si="10"/>
        <v>4428.43</v>
      </c>
      <c r="L64" s="53">
        <f t="shared" si="10"/>
        <v>4458.7299999999996</v>
      </c>
      <c r="M64" s="53">
        <f t="shared" si="10"/>
        <v>4468.84</v>
      </c>
      <c r="N64" s="53">
        <f t="shared" si="10"/>
        <v>4424.29</v>
      </c>
      <c r="O64" s="53">
        <f t="shared" si="10"/>
        <v>4482.46</v>
      </c>
      <c r="P64" s="53">
        <f t="shared" si="10"/>
        <v>4432.53</v>
      </c>
      <c r="Q64" s="53">
        <f t="shared" si="10"/>
        <v>4459.67</v>
      </c>
      <c r="R64" s="53">
        <f t="shared" si="10"/>
        <v>4467.71</v>
      </c>
      <c r="S64" s="53">
        <f t="shared" si="10"/>
        <v>4457.4799999999996</v>
      </c>
      <c r="T64" s="53">
        <f t="shared" si="10"/>
        <v>4459.75</v>
      </c>
      <c r="U64" s="53">
        <f t="shared" si="10"/>
        <v>4448.32</v>
      </c>
      <c r="V64" s="53">
        <f t="shared" si="10"/>
        <v>4438.07</v>
      </c>
      <c r="W64" s="53">
        <f t="shared" si="10"/>
        <v>4453.38</v>
      </c>
      <c r="X64" s="53">
        <f t="shared" si="10"/>
        <v>4469.6400000000003</v>
      </c>
      <c r="Y64" s="53">
        <f t="shared" si="10"/>
        <v>4457.71</v>
      </c>
    </row>
    <row r="65" spans="1:25" ht="15.75" x14ac:dyDescent="0.25">
      <c r="A65" s="52">
        <v>24</v>
      </c>
      <c r="B65" s="53">
        <f t="shared" si="10"/>
        <v>4561.55</v>
      </c>
      <c r="C65" s="53">
        <f t="shared" si="10"/>
        <v>4460.5</v>
      </c>
      <c r="D65" s="53">
        <f t="shared" si="10"/>
        <v>4433.3100000000004</v>
      </c>
      <c r="E65" s="53">
        <f t="shared" si="10"/>
        <v>4449.5</v>
      </c>
      <c r="F65" s="53">
        <f t="shared" si="10"/>
        <v>4429.67</v>
      </c>
      <c r="G65" s="53">
        <f t="shared" si="10"/>
        <v>4403.3900000000003</v>
      </c>
      <c r="H65" s="53">
        <f t="shared" si="10"/>
        <v>4414.53</v>
      </c>
      <c r="I65" s="53">
        <f t="shared" si="10"/>
        <v>4631.04</v>
      </c>
      <c r="J65" s="53">
        <f t="shared" si="10"/>
        <v>4578.72</v>
      </c>
      <c r="K65" s="53">
        <f t="shared" si="10"/>
        <v>4621.59</v>
      </c>
      <c r="L65" s="53">
        <f t="shared" si="10"/>
        <v>4633.76</v>
      </c>
      <c r="M65" s="53">
        <f t="shared" si="10"/>
        <v>4640.3500000000004</v>
      </c>
      <c r="N65" s="53">
        <f t="shared" si="10"/>
        <v>4635.08</v>
      </c>
      <c r="O65" s="53">
        <f t="shared" si="10"/>
        <v>4640.8500000000004</v>
      </c>
      <c r="P65" s="53">
        <f t="shared" si="10"/>
        <v>4619.0200000000004</v>
      </c>
      <c r="Q65" s="53">
        <f t="shared" si="10"/>
        <v>4639.93</v>
      </c>
      <c r="R65" s="53">
        <f t="shared" si="10"/>
        <v>4718.5</v>
      </c>
      <c r="S65" s="53">
        <f t="shared" si="10"/>
        <v>4642.75</v>
      </c>
      <c r="T65" s="53">
        <f t="shared" si="10"/>
        <v>4647.82</v>
      </c>
      <c r="U65" s="53">
        <f t="shared" si="10"/>
        <v>4633.78</v>
      </c>
      <c r="V65" s="53">
        <f t="shared" si="10"/>
        <v>4641.04</v>
      </c>
      <c r="W65" s="53">
        <f t="shared" si="10"/>
        <v>4699.07</v>
      </c>
      <c r="X65" s="53">
        <f t="shared" si="10"/>
        <v>4653.45</v>
      </c>
      <c r="Y65" s="53">
        <f t="shared" si="10"/>
        <v>4645.17</v>
      </c>
    </row>
    <row r="66" spans="1:25" ht="15.75" x14ac:dyDescent="0.25">
      <c r="A66" s="52">
        <v>25</v>
      </c>
      <c r="B66" s="53">
        <f t="shared" si="10"/>
        <v>4720.68</v>
      </c>
      <c r="C66" s="53">
        <f t="shared" si="10"/>
        <v>4673.2299999999996</v>
      </c>
      <c r="D66" s="53">
        <f t="shared" si="10"/>
        <v>4689.74</v>
      </c>
      <c r="E66" s="53">
        <f t="shared" si="10"/>
        <v>4614.5</v>
      </c>
      <c r="F66" s="53">
        <f t="shared" si="10"/>
        <v>4618.3</v>
      </c>
      <c r="G66" s="53">
        <f t="shared" si="10"/>
        <v>4625.93</v>
      </c>
      <c r="H66" s="53">
        <f t="shared" si="10"/>
        <v>4602.54</v>
      </c>
      <c r="I66" s="53">
        <f t="shared" si="10"/>
        <v>4541.7299999999996</v>
      </c>
      <c r="J66" s="53">
        <f t="shared" si="10"/>
        <v>4553.6400000000003</v>
      </c>
      <c r="K66" s="53">
        <f t="shared" si="10"/>
        <v>4550.68</v>
      </c>
      <c r="L66" s="53">
        <f t="shared" si="10"/>
        <v>4556.5600000000004</v>
      </c>
      <c r="M66" s="53">
        <f t="shared" si="10"/>
        <v>4571.49</v>
      </c>
      <c r="N66" s="53">
        <f t="shared" si="10"/>
        <v>4569.1000000000004</v>
      </c>
      <c r="O66" s="53">
        <f t="shared" si="10"/>
        <v>4569.68</v>
      </c>
      <c r="P66" s="53">
        <f t="shared" si="10"/>
        <v>4565.66</v>
      </c>
      <c r="Q66" s="53">
        <f t="shared" si="10"/>
        <v>4565.99</v>
      </c>
      <c r="R66" s="53">
        <f t="shared" si="10"/>
        <v>4602.72</v>
      </c>
      <c r="S66" s="53">
        <f t="shared" si="10"/>
        <v>4603.1000000000004</v>
      </c>
      <c r="T66" s="53">
        <f t="shared" si="10"/>
        <v>4595.0600000000004</v>
      </c>
      <c r="U66" s="53">
        <f t="shared" si="10"/>
        <v>4562.18</v>
      </c>
      <c r="V66" s="53">
        <f t="shared" si="10"/>
        <v>4592.05</v>
      </c>
      <c r="W66" s="53">
        <f t="shared" si="10"/>
        <v>4565.87</v>
      </c>
      <c r="X66" s="53">
        <f t="shared" si="10"/>
        <v>4573.54</v>
      </c>
      <c r="Y66" s="53">
        <f t="shared" si="10"/>
        <v>4583.8900000000003</v>
      </c>
    </row>
    <row r="67" spans="1:25" ht="15.75" x14ac:dyDescent="0.25">
      <c r="A67" s="52">
        <v>26</v>
      </c>
      <c r="B67" s="53">
        <f t="shared" si="10"/>
        <v>4712.51</v>
      </c>
      <c r="C67" s="53">
        <f t="shared" si="10"/>
        <v>4583.46</v>
      </c>
      <c r="D67" s="53">
        <f t="shared" si="10"/>
        <v>4569.8599999999997</v>
      </c>
      <c r="E67" s="53">
        <f t="shared" si="10"/>
        <v>4575.66</v>
      </c>
      <c r="F67" s="53">
        <f t="shared" si="10"/>
        <v>4564.66</v>
      </c>
      <c r="G67" s="53">
        <f t="shared" si="10"/>
        <v>4567.34</v>
      </c>
      <c r="H67" s="53">
        <f t="shared" si="10"/>
        <v>4559.46</v>
      </c>
      <c r="I67" s="53">
        <f t="shared" si="10"/>
        <v>4253.07</v>
      </c>
      <c r="J67" s="53">
        <f t="shared" si="10"/>
        <v>4248.18</v>
      </c>
      <c r="K67" s="53">
        <f t="shared" si="10"/>
        <v>4233.6099999999997</v>
      </c>
      <c r="L67" s="53">
        <f t="shared" si="10"/>
        <v>4239.72</v>
      </c>
      <c r="M67" s="53">
        <f t="shared" si="10"/>
        <v>4246.22</v>
      </c>
      <c r="N67" s="53">
        <f t="shared" si="10"/>
        <v>4258.5</v>
      </c>
      <c r="O67" s="53">
        <f t="shared" si="10"/>
        <v>4259.83</v>
      </c>
      <c r="P67" s="53">
        <f t="shared" si="10"/>
        <v>4235.6499999999996</v>
      </c>
      <c r="Q67" s="53">
        <f t="shared" si="10"/>
        <v>4252.3500000000004</v>
      </c>
      <c r="R67" s="53">
        <f t="shared" si="10"/>
        <v>4243.49</v>
      </c>
      <c r="S67" s="53">
        <f t="shared" si="10"/>
        <v>4250.9799999999996</v>
      </c>
      <c r="T67" s="53">
        <f t="shared" si="10"/>
        <v>4261.67</v>
      </c>
      <c r="U67" s="53">
        <f t="shared" si="10"/>
        <v>4249.59</v>
      </c>
      <c r="V67" s="53">
        <f t="shared" si="10"/>
        <v>4233.66</v>
      </c>
      <c r="W67" s="53">
        <f t="shared" si="10"/>
        <v>4237.71</v>
      </c>
      <c r="X67" s="53">
        <f t="shared" si="10"/>
        <v>4251.76</v>
      </c>
      <c r="Y67" s="53">
        <f t="shared" si="10"/>
        <v>4261.54</v>
      </c>
    </row>
    <row r="68" spans="1:25" ht="15.75" x14ac:dyDescent="0.25">
      <c r="A68" s="52">
        <v>27</v>
      </c>
      <c r="B68" s="53">
        <f t="shared" si="10"/>
        <v>4269.41</v>
      </c>
      <c r="C68" s="53">
        <f t="shared" si="10"/>
        <v>4260.8599999999997</v>
      </c>
      <c r="D68" s="53">
        <f t="shared" si="10"/>
        <v>4254.99</v>
      </c>
      <c r="E68" s="53">
        <f t="shared" si="10"/>
        <v>4253.1000000000004</v>
      </c>
      <c r="F68" s="53">
        <f t="shared" si="10"/>
        <v>4252.5600000000004</v>
      </c>
      <c r="G68" s="53">
        <f t="shared" si="10"/>
        <v>4258.88</v>
      </c>
      <c r="H68" s="53">
        <f t="shared" si="10"/>
        <v>4252.5600000000004</v>
      </c>
      <c r="I68" s="53">
        <f t="shared" si="10"/>
        <v>4383.25</v>
      </c>
      <c r="J68" s="53">
        <f t="shared" si="10"/>
        <v>4341.2</v>
      </c>
      <c r="K68" s="53">
        <f t="shared" si="10"/>
        <v>4389.6099999999997</v>
      </c>
      <c r="L68" s="53">
        <f t="shared" si="10"/>
        <v>4398.28</v>
      </c>
      <c r="M68" s="53">
        <f t="shared" si="10"/>
        <v>4404.46</v>
      </c>
      <c r="N68" s="53">
        <f t="shared" si="10"/>
        <v>4411.43</v>
      </c>
      <c r="O68" s="53">
        <f t="shared" si="10"/>
        <v>4408.08</v>
      </c>
      <c r="P68" s="53">
        <f t="shared" si="10"/>
        <v>4404.17</v>
      </c>
      <c r="Q68" s="53">
        <f t="shared" si="10"/>
        <v>4392.2700000000004</v>
      </c>
      <c r="R68" s="53">
        <f t="shared" si="10"/>
        <v>4397.88</v>
      </c>
      <c r="S68" s="53">
        <f t="shared" si="10"/>
        <v>4393.7700000000004</v>
      </c>
      <c r="T68" s="53">
        <f t="shared" si="10"/>
        <v>4414.8500000000004</v>
      </c>
      <c r="U68" s="53">
        <f t="shared" si="10"/>
        <v>4401.49</v>
      </c>
      <c r="V68" s="53">
        <f t="shared" si="10"/>
        <v>4406.42</v>
      </c>
      <c r="W68" s="53">
        <f t="shared" si="10"/>
        <v>4393.21</v>
      </c>
      <c r="X68" s="53">
        <f t="shared" si="10"/>
        <v>4393.5600000000004</v>
      </c>
      <c r="Y68" s="53">
        <f t="shared" si="10"/>
        <v>4410.8</v>
      </c>
    </row>
    <row r="69" spans="1:25" ht="15.75" x14ac:dyDescent="0.25">
      <c r="A69" s="52">
        <v>28</v>
      </c>
      <c r="B69" s="53">
        <f t="shared" si="10"/>
        <v>4406.07</v>
      </c>
      <c r="C69" s="53">
        <f t="shared" si="10"/>
        <v>4399.08</v>
      </c>
      <c r="D69" s="53">
        <f t="shared" si="10"/>
        <v>4394</v>
      </c>
      <c r="E69" s="53">
        <f t="shared" si="10"/>
        <v>4401.58</v>
      </c>
      <c r="F69" s="53">
        <f t="shared" si="10"/>
        <v>4401.74</v>
      </c>
      <c r="G69" s="53">
        <f t="shared" si="10"/>
        <v>4401.2</v>
      </c>
      <c r="H69" s="53">
        <f t="shared" si="10"/>
        <v>4377</v>
      </c>
      <c r="I69" s="53">
        <f t="shared" si="10"/>
        <v>4346.88</v>
      </c>
      <c r="J69" s="53">
        <f t="shared" si="10"/>
        <v>4332.22</v>
      </c>
      <c r="K69" s="53">
        <f t="shared" si="10"/>
        <v>4353.43</v>
      </c>
      <c r="L69" s="53">
        <f t="shared" si="10"/>
        <v>4360.74</v>
      </c>
      <c r="M69" s="53">
        <f t="shared" si="10"/>
        <v>4365.17</v>
      </c>
      <c r="N69" s="53">
        <f t="shared" si="10"/>
        <v>4371.51</v>
      </c>
      <c r="O69" s="53">
        <f t="shared" si="10"/>
        <v>4375.33</v>
      </c>
      <c r="P69" s="53">
        <f t="shared" si="10"/>
        <v>4357.68</v>
      </c>
      <c r="Q69" s="53">
        <f t="shared" si="10"/>
        <v>4360.63</v>
      </c>
      <c r="R69" s="53">
        <f t="shared" si="10"/>
        <v>4373</v>
      </c>
      <c r="S69" s="53">
        <f t="shared" si="10"/>
        <v>4375.9399999999996</v>
      </c>
      <c r="T69" s="53">
        <f t="shared" si="10"/>
        <v>4371.18</v>
      </c>
      <c r="U69" s="53">
        <f t="shared" si="10"/>
        <v>4374.21</v>
      </c>
      <c r="V69" s="53">
        <f t="shared" si="10"/>
        <v>4362.32</v>
      </c>
      <c r="W69" s="53">
        <f t="shared" si="10"/>
        <v>4371.01</v>
      </c>
      <c r="X69" s="53">
        <f t="shared" si="10"/>
        <v>4376.7</v>
      </c>
      <c r="Y69" s="53">
        <f t="shared" si="10"/>
        <v>4380.2</v>
      </c>
    </row>
    <row r="70" spans="1:25" ht="15.75" x14ac:dyDescent="0.25">
      <c r="A70" s="52">
        <v>29</v>
      </c>
      <c r="B70" s="53">
        <f t="shared" si="10"/>
        <v>4384.83</v>
      </c>
      <c r="C70" s="53">
        <f t="shared" si="10"/>
        <v>4371.6099999999997</v>
      </c>
      <c r="D70" s="53">
        <f t="shared" si="10"/>
        <v>4358.1499999999996</v>
      </c>
      <c r="E70" s="53">
        <f t="shared" si="10"/>
        <v>4360.43</v>
      </c>
      <c r="F70" s="53">
        <f t="shared" si="10"/>
        <v>4362.67</v>
      </c>
      <c r="G70" s="53">
        <f t="shared" si="10"/>
        <v>4362.63</v>
      </c>
      <c r="H70" s="53">
        <f t="shared" si="10"/>
        <v>4361.03</v>
      </c>
      <c r="I70" s="53">
        <f t="shared" si="10"/>
        <v>4396.01</v>
      </c>
      <c r="J70" s="53">
        <f t="shared" si="10"/>
        <v>4398.78</v>
      </c>
      <c r="K70" s="53">
        <f t="shared" si="10"/>
        <v>4409.4799999999996</v>
      </c>
      <c r="L70" s="53">
        <f t="shared" si="10"/>
        <v>4416.2700000000004</v>
      </c>
      <c r="M70" s="53">
        <f t="shared" si="10"/>
        <v>4425.93</v>
      </c>
      <c r="N70" s="53">
        <f t="shared" si="10"/>
        <v>4428.8900000000003</v>
      </c>
      <c r="O70" s="53">
        <f t="shared" si="10"/>
        <v>4425.22</v>
      </c>
      <c r="P70" s="53">
        <f t="shared" si="10"/>
        <v>4415.79</v>
      </c>
      <c r="Q70" s="53">
        <f t="shared" si="10"/>
        <v>4414.95</v>
      </c>
      <c r="R70" s="53">
        <f t="shared" si="10"/>
        <v>4414.3900000000003</v>
      </c>
      <c r="S70" s="53">
        <f t="shared" si="10"/>
        <v>4411.22</v>
      </c>
      <c r="T70" s="53">
        <f t="shared" si="10"/>
        <v>4412.1499999999996</v>
      </c>
      <c r="U70" s="53">
        <f t="shared" si="10"/>
        <v>4402.37</v>
      </c>
      <c r="V70" s="53">
        <f t="shared" si="10"/>
        <v>4397.87</v>
      </c>
      <c r="W70" s="53">
        <f t="shared" si="10"/>
        <v>4402.12</v>
      </c>
      <c r="X70" s="53">
        <f t="shared" si="10"/>
        <v>4399.75</v>
      </c>
      <c r="Y70" s="53">
        <f t="shared" si="10"/>
        <v>4407.09</v>
      </c>
    </row>
    <row r="71" spans="1:25" ht="15.75" x14ac:dyDescent="0.25">
      <c r="A71" s="52">
        <v>30</v>
      </c>
      <c r="B71" s="53">
        <f t="shared" si="10"/>
        <v>4414.78</v>
      </c>
      <c r="C71" s="53">
        <f t="shared" si="10"/>
        <v>4401.51</v>
      </c>
      <c r="D71" s="53">
        <f t="shared" si="10"/>
        <v>4390.29</v>
      </c>
      <c r="E71" s="53">
        <f t="shared" si="10"/>
        <v>4394.8900000000003</v>
      </c>
      <c r="F71" s="53">
        <f t="shared" si="10"/>
        <v>4396.84</v>
      </c>
      <c r="G71" s="53">
        <f t="shared" si="10"/>
        <v>4396.67</v>
      </c>
      <c r="H71" s="53">
        <f t="shared" si="10"/>
        <v>4392.09</v>
      </c>
      <c r="I71" s="53">
        <f t="shared" si="10"/>
        <v>4255.74</v>
      </c>
      <c r="J71" s="53">
        <f t="shared" si="10"/>
        <v>4253.28</v>
      </c>
      <c r="K71" s="53">
        <f t="shared" si="10"/>
        <v>4261.62</v>
      </c>
      <c r="L71" s="53">
        <f t="shared" si="10"/>
        <v>4268.46</v>
      </c>
      <c r="M71" s="53">
        <f t="shared" si="10"/>
        <v>4269.96</v>
      </c>
      <c r="N71" s="53">
        <f t="shared" si="10"/>
        <v>4266.2</v>
      </c>
      <c r="O71" s="53">
        <f t="shared" si="10"/>
        <v>4266.6400000000003</v>
      </c>
      <c r="P71" s="53">
        <f t="shared" si="10"/>
        <v>4261.92</v>
      </c>
      <c r="Q71" s="53">
        <f t="shared" si="10"/>
        <v>4264.71</v>
      </c>
      <c r="R71" s="53">
        <f t="shared" si="10"/>
        <v>4263.8</v>
      </c>
      <c r="S71" s="53">
        <f t="shared" si="10"/>
        <v>4262.95</v>
      </c>
      <c r="T71" s="53">
        <f t="shared" si="10"/>
        <v>4264.8900000000003</v>
      </c>
      <c r="U71" s="53">
        <f t="shared" si="10"/>
        <v>4262.24</v>
      </c>
      <c r="V71" s="53">
        <f t="shared" si="10"/>
        <v>4260.34</v>
      </c>
      <c r="W71" s="53">
        <f t="shared" si="10"/>
        <v>4249.62</v>
      </c>
      <c r="X71" s="53">
        <f t="shared" si="10"/>
        <v>4253.3599999999997</v>
      </c>
      <c r="Y71" s="53">
        <f t="shared" si="10"/>
        <v>4236.47</v>
      </c>
    </row>
    <row r="72" spans="1:25" ht="15.75" hidden="1" outlineLevel="1" x14ac:dyDescent="0.25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</row>
    <row r="73" spans="1:25" ht="15.75" collapsed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8.75" x14ac:dyDescent="0.25">
      <c r="A74" s="109" t="s">
        <v>67</v>
      </c>
      <c r="B74" s="110" t="s">
        <v>94</v>
      </c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</row>
    <row r="75" spans="1:25" ht="15.75" x14ac:dyDescent="0.25">
      <c r="A75" s="109"/>
      <c r="B75" s="51" t="s">
        <v>69</v>
      </c>
      <c r="C75" s="51" t="s">
        <v>70</v>
      </c>
      <c r="D75" s="51" t="s">
        <v>71</v>
      </c>
      <c r="E75" s="51" t="s">
        <v>72</v>
      </c>
      <c r="F75" s="51" t="s">
        <v>73</v>
      </c>
      <c r="G75" s="51" t="s">
        <v>74</v>
      </c>
      <c r="H75" s="51" t="s">
        <v>75</v>
      </c>
      <c r="I75" s="51" t="s">
        <v>76</v>
      </c>
      <c r="J75" s="51" t="s">
        <v>77</v>
      </c>
      <c r="K75" s="51" t="s">
        <v>78</v>
      </c>
      <c r="L75" s="51" t="s">
        <v>79</v>
      </c>
      <c r="M75" s="51" t="s">
        <v>80</v>
      </c>
      <c r="N75" s="51" t="s">
        <v>81</v>
      </c>
      <c r="O75" s="51" t="s">
        <v>82</v>
      </c>
      <c r="P75" s="51" t="s">
        <v>83</v>
      </c>
      <c r="Q75" s="51" t="s">
        <v>84</v>
      </c>
      <c r="R75" s="51" t="s">
        <v>85</v>
      </c>
      <c r="S75" s="51" t="s">
        <v>86</v>
      </c>
      <c r="T75" s="51" t="s">
        <v>87</v>
      </c>
      <c r="U75" s="51" t="s">
        <v>88</v>
      </c>
      <c r="V75" s="51" t="s">
        <v>89</v>
      </c>
      <c r="W75" s="51" t="s">
        <v>90</v>
      </c>
      <c r="X75" s="51" t="s">
        <v>91</v>
      </c>
      <c r="Y75" s="51" t="s">
        <v>92</v>
      </c>
    </row>
    <row r="76" spans="1:25" ht="15.75" x14ac:dyDescent="0.25">
      <c r="A76" s="52">
        <v>1</v>
      </c>
      <c r="B76" s="53">
        <f t="shared" ref="B76:Y86" si="11">ROUND(B147+$M$182+$M$183+B187,2)</f>
        <v>4914.6899999999996</v>
      </c>
      <c r="C76" s="53">
        <f t="shared" si="11"/>
        <v>4926.8</v>
      </c>
      <c r="D76" s="53">
        <f t="shared" si="11"/>
        <v>4922.66</v>
      </c>
      <c r="E76" s="53">
        <f t="shared" si="11"/>
        <v>4924.34</v>
      </c>
      <c r="F76" s="53">
        <f t="shared" si="11"/>
        <v>4925.13</v>
      </c>
      <c r="G76" s="53">
        <f t="shared" si="11"/>
        <v>4923.99</v>
      </c>
      <c r="H76" s="53">
        <f t="shared" si="11"/>
        <v>4920.62</v>
      </c>
      <c r="I76" s="53">
        <f t="shared" si="11"/>
        <v>5175.1000000000004</v>
      </c>
      <c r="J76" s="53">
        <f t="shared" si="11"/>
        <v>5165.57</v>
      </c>
      <c r="K76" s="53">
        <f t="shared" si="11"/>
        <v>5161.1499999999996</v>
      </c>
      <c r="L76" s="53">
        <f t="shared" si="11"/>
        <v>5192.93</v>
      </c>
      <c r="M76" s="53">
        <f t="shared" si="11"/>
        <v>5198.45</v>
      </c>
      <c r="N76" s="53">
        <f t="shared" si="11"/>
        <v>5164.7299999999996</v>
      </c>
      <c r="O76" s="53">
        <f t="shared" si="11"/>
        <v>5191.05</v>
      </c>
      <c r="P76" s="53">
        <f t="shared" si="11"/>
        <v>5194.07</v>
      </c>
      <c r="Q76" s="53">
        <f t="shared" si="11"/>
        <v>5200.8599999999997</v>
      </c>
      <c r="R76" s="53">
        <f t="shared" si="11"/>
        <v>5201.8</v>
      </c>
      <c r="S76" s="53">
        <f t="shared" si="11"/>
        <v>5196.84</v>
      </c>
      <c r="T76" s="53">
        <f t="shared" si="11"/>
        <v>5201.7700000000004</v>
      </c>
      <c r="U76" s="53">
        <f t="shared" si="11"/>
        <v>5193.3100000000004</v>
      </c>
      <c r="V76" s="53">
        <f t="shared" si="11"/>
        <v>5175.5600000000004</v>
      </c>
      <c r="W76" s="53">
        <f t="shared" si="11"/>
        <v>5185.37</v>
      </c>
      <c r="X76" s="53">
        <f t="shared" si="11"/>
        <v>5193.9799999999996</v>
      </c>
      <c r="Y76" s="53">
        <f t="shared" si="11"/>
        <v>5209.59</v>
      </c>
    </row>
    <row r="77" spans="1:25" ht="15.75" x14ac:dyDescent="0.25">
      <c r="A77" s="52">
        <v>2</v>
      </c>
      <c r="B77" s="53">
        <f t="shared" si="11"/>
        <v>5201.38</v>
      </c>
      <c r="C77" s="53">
        <f t="shared" si="11"/>
        <v>5196.17</v>
      </c>
      <c r="D77" s="53">
        <f t="shared" si="11"/>
        <v>5181.55</v>
      </c>
      <c r="E77" s="53">
        <f t="shared" si="11"/>
        <v>5182.41</v>
      </c>
      <c r="F77" s="53">
        <f t="shared" si="11"/>
        <v>5174.91</v>
      </c>
      <c r="G77" s="53">
        <f t="shared" si="11"/>
        <v>5155.1499999999996</v>
      </c>
      <c r="H77" s="53">
        <f t="shared" si="11"/>
        <v>5145.13</v>
      </c>
      <c r="I77" s="53">
        <f t="shared" si="11"/>
        <v>5066.3100000000004</v>
      </c>
      <c r="J77" s="53">
        <f t="shared" si="11"/>
        <v>5066.0200000000004</v>
      </c>
      <c r="K77" s="53">
        <f t="shared" si="11"/>
        <v>5059.1099999999997</v>
      </c>
      <c r="L77" s="53">
        <f t="shared" si="11"/>
        <v>5074.95</v>
      </c>
      <c r="M77" s="53">
        <f t="shared" si="11"/>
        <v>5059.8900000000003</v>
      </c>
      <c r="N77" s="53">
        <f t="shared" si="11"/>
        <v>5073.4799999999996</v>
      </c>
      <c r="O77" s="53">
        <f t="shared" si="11"/>
        <v>5077.47</v>
      </c>
      <c r="P77" s="53">
        <f t="shared" si="11"/>
        <v>5068.42</v>
      </c>
      <c r="Q77" s="53">
        <f t="shared" si="11"/>
        <v>5076.2700000000004</v>
      </c>
      <c r="R77" s="53">
        <f t="shared" si="11"/>
        <v>5047.87</v>
      </c>
      <c r="S77" s="53">
        <f t="shared" si="11"/>
        <v>5076.18</v>
      </c>
      <c r="T77" s="53">
        <f t="shared" si="11"/>
        <v>5076.2</v>
      </c>
      <c r="U77" s="53">
        <f t="shared" si="11"/>
        <v>5084.1000000000004</v>
      </c>
      <c r="V77" s="53">
        <f t="shared" si="11"/>
        <v>5074.55</v>
      </c>
      <c r="W77" s="53">
        <f t="shared" si="11"/>
        <v>5082.75</v>
      </c>
      <c r="X77" s="53">
        <f t="shared" si="11"/>
        <v>5095.25</v>
      </c>
      <c r="Y77" s="53">
        <f t="shared" si="11"/>
        <v>5100.9799999999996</v>
      </c>
    </row>
    <row r="78" spans="1:25" ht="15.75" x14ac:dyDescent="0.25">
      <c r="A78" s="52">
        <v>3</v>
      </c>
      <c r="B78" s="53">
        <f t="shared" si="11"/>
        <v>5074.41</v>
      </c>
      <c r="C78" s="53">
        <f t="shared" si="11"/>
        <v>5069.9799999999996</v>
      </c>
      <c r="D78" s="53">
        <f t="shared" si="11"/>
        <v>5056.21</v>
      </c>
      <c r="E78" s="53">
        <f t="shared" si="11"/>
        <v>5064.8999999999996</v>
      </c>
      <c r="F78" s="53">
        <f t="shared" si="11"/>
        <v>5065.96</v>
      </c>
      <c r="G78" s="53">
        <f t="shared" si="11"/>
        <v>5051.3999999999996</v>
      </c>
      <c r="H78" s="53">
        <f t="shared" si="11"/>
        <v>5067.01</v>
      </c>
      <c r="I78" s="53">
        <f t="shared" si="11"/>
        <v>5033.1099999999997</v>
      </c>
      <c r="J78" s="53">
        <f t="shared" si="11"/>
        <v>5024.71</v>
      </c>
      <c r="K78" s="53">
        <f t="shared" si="11"/>
        <v>5019.1000000000004</v>
      </c>
      <c r="L78" s="53">
        <f t="shared" si="11"/>
        <v>5030.6099999999997</v>
      </c>
      <c r="M78" s="53">
        <f t="shared" si="11"/>
        <v>5041.55</v>
      </c>
      <c r="N78" s="53">
        <f t="shared" si="11"/>
        <v>5041.45</v>
      </c>
      <c r="O78" s="53">
        <f t="shared" si="11"/>
        <v>5056.6899999999996</v>
      </c>
      <c r="P78" s="53">
        <f t="shared" si="11"/>
        <v>5042.25</v>
      </c>
      <c r="Q78" s="53">
        <f t="shared" si="11"/>
        <v>5069.9399999999996</v>
      </c>
      <c r="R78" s="53">
        <f t="shared" si="11"/>
        <v>5068.3599999999997</v>
      </c>
      <c r="S78" s="53">
        <f t="shared" si="11"/>
        <v>5062.63</v>
      </c>
      <c r="T78" s="53">
        <f t="shared" si="11"/>
        <v>5065.58</v>
      </c>
      <c r="U78" s="53">
        <f t="shared" si="11"/>
        <v>5060.93</v>
      </c>
      <c r="V78" s="53">
        <f t="shared" si="11"/>
        <v>5049.59</v>
      </c>
      <c r="W78" s="53">
        <f t="shared" si="11"/>
        <v>5058.6499999999996</v>
      </c>
      <c r="X78" s="53">
        <f t="shared" si="11"/>
        <v>5074.67</v>
      </c>
      <c r="Y78" s="53">
        <f t="shared" si="11"/>
        <v>5081.57</v>
      </c>
    </row>
    <row r="79" spans="1:25" ht="15.75" x14ac:dyDescent="0.25">
      <c r="A79" s="52">
        <v>4</v>
      </c>
      <c r="B79" s="53">
        <f t="shared" si="11"/>
        <v>5076.33</v>
      </c>
      <c r="C79" s="53">
        <f t="shared" si="11"/>
        <v>5074.88</v>
      </c>
      <c r="D79" s="53">
        <f t="shared" si="11"/>
        <v>5063.34</v>
      </c>
      <c r="E79" s="53">
        <f t="shared" si="11"/>
        <v>5060.6499999999996</v>
      </c>
      <c r="F79" s="53">
        <f t="shared" si="11"/>
        <v>5060.24</v>
      </c>
      <c r="G79" s="53">
        <f t="shared" si="11"/>
        <v>5059.59</v>
      </c>
      <c r="H79" s="53">
        <f t="shared" si="11"/>
        <v>5045.1000000000004</v>
      </c>
      <c r="I79" s="53">
        <f t="shared" si="11"/>
        <v>4982.29</v>
      </c>
      <c r="J79" s="53">
        <f t="shared" si="11"/>
        <v>4966.3500000000004</v>
      </c>
      <c r="K79" s="53">
        <f t="shared" si="11"/>
        <v>4962.92</v>
      </c>
      <c r="L79" s="53">
        <f t="shared" si="11"/>
        <v>4954.53</v>
      </c>
      <c r="M79" s="53">
        <f t="shared" si="11"/>
        <v>4952.1099999999997</v>
      </c>
      <c r="N79" s="53">
        <f t="shared" si="11"/>
        <v>4972.34</v>
      </c>
      <c r="O79" s="53">
        <f t="shared" si="11"/>
        <v>4995.4399999999996</v>
      </c>
      <c r="P79" s="53">
        <f t="shared" si="11"/>
        <v>4951.92</v>
      </c>
      <c r="Q79" s="53">
        <f t="shared" si="11"/>
        <v>4983.0200000000004</v>
      </c>
      <c r="R79" s="53">
        <f t="shared" si="11"/>
        <v>4986.17</v>
      </c>
      <c r="S79" s="53">
        <f t="shared" si="11"/>
        <v>4964.99</v>
      </c>
      <c r="T79" s="53">
        <f t="shared" si="11"/>
        <v>4972.55</v>
      </c>
      <c r="U79" s="53">
        <f t="shared" si="11"/>
        <v>4967.8599999999997</v>
      </c>
      <c r="V79" s="53">
        <f t="shared" si="11"/>
        <v>4965.3100000000004</v>
      </c>
      <c r="W79" s="53">
        <f t="shared" si="11"/>
        <v>4970.6499999999996</v>
      </c>
      <c r="X79" s="53">
        <f t="shared" si="11"/>
        <v>4986.3900000000003</v>
      </c>
      <c r="Y79" s="53">
        <f t="shared" si="11"/>
        <v>4991.8999999999996</v>
      </c>
    </row>
    <row r="80" spans="1:25" ht="15.75" x14ac:dyDescent="0.25">
      <c r="A80" s="52">
        <v>5</v>
      </c>
      <c r="B80" s="53">
        <f t="shared" si="11"/>
        <v>4978.92</v>
      </c>
      <c r="C80" s="53">
        <f t="shared" si="11"/>
        <v>4984.93</v>
      </c>
      <c r="D80" s="53">
        <f t="shared" si="11"/>
        <v>4961.9399999999996</v>
      </c>
      <c r="E80" s="53">
        <f t="shared" si="11"/>
        <v>4949.5</v>
      </c>
      <c r="F80" s="53">
        <f t="shared" si="11"/>
        <v>4968.16</v>
      </c>
      <c r="G80" s="53">
        <f t="shared" si="11"/>
        <v>4985.6400000000003</v>
      </c>
      <c r="H80" s="53">
        <f t="shared" si="11"/>
        <v>4961.41</v>
      </c>
      <c r="I80" s="53">
        <f t="shared" si="11"/>
        <v>4805.6099999999997</v>
      </c>
      <c r="J80" s="53">
        <f t="shared" si="11"/>
        <v>4799.4399999999996</v>
      </c>
      <c r="K80" s="53">
        <f t="shared" si="11"/>
        <v>4801.34</v>
      </c>
      <c r="L80" s="53">
        <f t="shared" si="11"/>
        <v>4798</v>
      </c>
      <c r="M80" s="53">
        <f t="shared" si="11"/>
        <v>4820.3</v>
      </c>
      <c r="N80" s="53">
        <f t="shared" si="11"/>
        <v>4819.13</v>
      </c>
      <c r="O80" s="53">
        <f t="shared" si="11"/>
        <v>4825.55</v>
      </c>
      <c r="P80" s="53">
        <f t="shared" si="11"/>
        <v>4817.49</v>
      </c>
      <c r="Q80" s="53">
        <f t="shared" si="11"/>
        <v>4815.1899999999996</v>
      </c>
      <c r="R80" s="53">
        <f t="shared" si="11"/>
        <v>4817.32</v>
      </c>
      <c r="S80" s="53">
        <f t="shared" si="11"/>
        <v>4825.49</v>
      </c>
      <c r="T80" s="53">
        <f t="shared" si="11"/>
        <v>4816.3599999999997</v>
      </c>
      <c r="U80" s="53">
        <f t="shared" si="11"/>
        <v>4821.0200000000004</v>
      </c>
      <c r="V80" s="53">
        <f t="shared" si="11"/>
        <v>4804.5200000000004</v>
      </c>
      <c r="W80" s="53">
        <f t="shared" si="11"/>
        <v>4818.97</v>
      </c>
      <c r="X80" s="53">
        <f t="shared" si="11"/>
        <v>4823.66</v>
      </c>
      <c r="Y80" s="53">
        <f t="shared" si="11"/>
        <v>4843.7700000000004</v>
      </c>
    </row>
    <row r="81" spans="1:25" ht="15.75" x14ac:dyDescent="0.25">
      <c r="A81" s="52">
        <v>6</v>
      </c>
      <c r="B81" s="53">
        <f t="shared" si="11"/>
        <v>4835.3100000000004</v>
      </c>
      <c r="C81" s="53">
        <f t="shared" si="11"/>
        <v>4844.45</v>
      </c>
      <c r="D81" s="53">
        <f t="shared" si="11"/>
        <v>4815.24</v>
      </c>
      <c r="E81" s="53">
        <f t="shared" si="11"/>
        <v>4821.63</v>
      </c>
      <c r="F81" s="53">
        <f t="shared" si="11"/>
        <v>4834.43</v>
      </c>
      <c r="G81" s="53">
        <f t="shared" si="11"/>
        <v>4823.8599999999997</v>
      </c>
      <c r="H81" s="53">
        <f t="shared" si="11"/>
        <v>4815.01</v>
      </c>
      <c r="I81" s="53">
        <f t="shared" si="11"/>
        <v>4548.2</v>
      </c>
      <c r="J81" s="53">
        <f t="shared" si="11"/>
        <v>4550.54</v>
      </c>
      <c r="K81" s="53">
        <f t="shared" si="11"/>
        <v>4557.99</v>
      </c>
      <c r="L81" s="53">
        <f t="shared" si="11"/>
        <v>4568.21</v>
      </c>
      <c r="M81" s="53">
        <f t="shared" si="11"/>
        <v>4564.58</v>
      </c>
      <c r="N81" s="53">
        <f t="shared" si="11"/>
        <v>4566.2299999999996</v>
      </c>
      <c r="O81" s="53">
        <f t="shared" si="11"/>
        <v>4574.2</v>
      </c>
      <c r="P81" s="53">
        <f t="shared" si="11"/>
        <v>4573.43</v>
      </c>
      <c r="Q81" s="53">
        <f t="shared" si="11"/>
        <v>4572.1000000000004</v>
      </c>
      <c r="R81" s="53">
        <f t="shared" si="11"/>
        <v>4577.2299999999996</v>
      </c>
      <c r="S81" s="53">
        <f t="shared" si="11"/>
        <v>4563.4799999999996</v>
      </c>
      <c r="T81" s="53">
        <f t="shared" si="11"/>
        <v>4571.17</v>
      </c>
      <c r="U81" s="53">
        <f t="shared" si="11"/>
        <v>4568.53</v>
      </c>
      <c r="V81" s="53">
        <f t="shared" si="11"/>
        <v>4558.2700000000004</v>
      </c>
      <c r="W81" s="53">
        <f t="shared" si="11"/>
        <v>4560.51</v>
      </c>
      <c r="X81" s="53">
        <f t="shared" si="11"/>
        <v>4573.74</v>
      </c>
      <c r="Y81" s="53">
        <f t="shared" si="11"/>
        <v>4561.75</v>
      </c>
    </row>
    <row r="82" spans="1:25" ht="15.75" x14ac:dyDescent="0.25">
      <c r="A82" s="52">
        <v>7</v>
      </c>
      <c r="B82" s="53">
        <f t="shared" si="11"/>
        <v>4566.6899999999996</v>
      </c>
      <c r="C82" s="53">
        <f t="shared" si="11"/>
        <v>4558.58</v>
      </c>
      <c r="D82" s="53">
        <f t="shared" si="11"/>
        <v>4546.25</v>
      </c>
      <c r="E82" s="53">
        <f t="shared" si="11"/>
        <v>4547.28</v>
      </c>
      <c r="F82" s="53">
        <f t="shared" si="11"/>
        <v>4540.57</v>
      </c>
      <c r="G82" s="53">
        <f t="shared" si="11"/>
        <v>4570.8500000000004</v>
      </c>
      <c r="H82" s="53">
        <f t="shared" si="11"/>
        <v>4563.1400000000003</v>
      </c>
      <c r="I82" s="53">
        <f t="shared" si="11"/>
        <v>4810.3100000000004</v>
      </c>
      <c r="J82" s="53">
        <f t="shared" si="11"/>
        <v>4839.79</v>
      </c>
      <c r="K82" s="53">
        <f t="shared" si="11"/>
        <v>4844.78</v>
      </c>
      <c r="L82" s="53">
        <f t="shared" si="11"/>
        <v>4856.6400000000003</v>
      </c>
      <c r="M82" s="53">
        <f t="shared" si="11"/>
        <v>4868.1499999999996</v>
      </c>
      <c r="N82" s="53">
        <f t="shared" si="11"/>
        <v>4861.42</v>
      </c>
      <c r="O82" s="53">
        <f t="shared" si="11"/>
        <v>4873.57</v>
      </c>
      <c r="P82" s="53">
        <f t="shared" si="11"/>
        <v>4863.13</v>
      </c>
      <c r="Q82" s="53">
        <f t="shared" si="11"/>
        <v>4865.13</v>
      </c>
      <c r="R82" s="53">
        <f t="shared" si="11"/>
        <v>4869.2700000000004</v>
      </c>
      <c r="S82" s="53">
        <f t="shared" si="11"/>
        <v>4856.8500000000004</v>
      </c>
      <c r="T82" s="53">
        <f t="shared" si="11"/>
        <v>4865.84</v>
      </c>
      <c r="U82" s="53">
        <f t="shared" si="11"/>
        <v>4860.8</v>
      </c>
      <c r="V82" s="53">
        <f t="shared" si="11"/>
        <v>4849.7299999999996</v>
      </c>
      <c r="W82" s="53">
        <f t="shared" si="11"/>
        <v>4869.09</v>
      </c>
      <c r="X82" s="53">
        <f t="shared" si="11"/>
        <v>4881.8999999999996</v>
      </c>
      <c r="Y82" s="53">
        <f t="shared" si="11"/>
        <v>4881.46</v>
      </c>
    </row>
    <row r="83" spans="1:25" ht="15.75" x14ac:dyDescent="0.25">
      <c r="A83" s="52">
        <v>8</v>
      </c>
      <c r="B83" s="53">
        <f t="shared" si="11"/>
        <v>4873.46</v>
      </c>
      <c r="C83" s="53">
        <f t="shared" si="11"/>
        <v>4867.45</v>
      </c>
      <c r="D83" s="53">
        <f t="shared" si="11"/>
        <v>4858.07</v>
      </c>
      <c r="E83" s="53">
        <f t="shared" si="11"/>
        <v>4857.13</v>
      </c>
      <c r="F83" s="53">
        <f t="shared" si="11"/>
        <v>4854.3500000000004</v>
      </c>
      <c r="G83" s="53">
        <f t="shared" si="11"/>
        <v>4869.75</v>
      </c>
      <c r="H83" s="53">
        <f t="shared" si="11"/>
        <v>4852.25</v>
      </c>
      <c r="I83" s="53">
        <f t="shared" si="11"/>
        <v>4806.71</v>
      </c>
      <c r="J83" s="53">
        <f t="shared" si="11"/>
        <v>4815.62</v>
      </c>
      <c r="K83" s="53">
        <f t="shared" si="11"/>
        <v>4788.62</v>
      </c>
      <c r="L83" s="53">
        <f t="shared" si="11"/>
        <v>4817.66</v>
      </c>
      <c r="M83" s="53">
        <f t="shared" si="11"/>
        <v>4800.9799999999996</v>
      </c>
      <c r="N83" s="53">
        <f t="shared" si="11"/>
        <v>4839.1499999999996</v>
      </c>
      <c r="O83" s="53">
        <f t="shared" si="11"/>
        <v>4813.9799999999996</v>
      </c>
      <c r="P83" s="53">
        <f t="shared" si="11"/>
        <v>4828.2299999999996</v>
      </c>
      <c r="Q83" s="53">
        <f t="shared" si="11"/>
        <v>4814.6400000000003</v>
      </c>
      <c r="R83" s="53">
        <f t="shared" si="11"/>
        <v>4814.82</v>
      </c>
      <c r="S83" s="53">
        <f t="shared" si="11"/>
        <v>4836.97</v>
      </c>
      <c r="T83" s="53">
        <f t="shared" si="11"/>
        <v>4845.3500000000004</v>
      </c>
      <c r="U83" s="53">
        <f t="shared" si="11"/>
        <v>4828.38</v>
      </c>
      <c r="V83" s="53">
        <f t="shared" si="11"/>
        <v>4814.3599999999997</v>
      </c>
      <c r="W83" s="53">
        <f t="shared" si="11"/>
        <v>4825.33</v>
      </c>
      <c r="X83" s="53">
        <f t="shared" si="11"/>
        <v>4838.33</v>
      </c>
      <c r="Y83" s="53">
        <f t="shared" si="11"/>
        <v>4845.1499999999996</v>
      </c>
    </row>
    <row r="84" spans="1:25" ht="15.75" x14ac:dyDescent="0.25">
      <c r="A84" s="52">
        <v>9</v>
      </c>
      <c r="B84" s="53">
        <f t="shared" si="11"/>
        <v>4844.68</v>
      </c>
      <c r="C84" s="53">
        <f t="shared" si="11"/>
        <v>4833.46</v>
      </c>
      <c r="D84" s="53">
        <f t="shared" si="11"/>
        <v>4821.43</v>
      </c>
      <c r="E84" s="53">
        <f t="shared" si="11"/>
        <v>4828.88</v>
      </c>
      <c r="F84" s="53">
        <f t="shared" si="11"/>
        <v>4829.78</v>
      </c>
      <c r="G84" s="53">
        <f t="shared" si="11"/>
        <v>4799.28</v>
      </c>
      <c r="H84" s="53">
        <f t="shared" si="11"/>
        <v>4796.9799999999996</v>
      </c>
      <c r="I84" s="53">
        <f t="shared" si="11"/>
        <v>4787.5</v>
      </c>
      <c r="J84" s="53">
        <f t="shared" si="11"/>
        <v>4785.46</v>
      </c>
      <c r="K84" s="53">
        <f t="shared" si="11"/>
        <v>4802.3500000000004</v>
      </c>
      <c r="L84" s="53">
        <f t="shared" si="11"/>
        <v>4910.3900000000003</v>
      </c>
      <c r="M84" s="53">
        <f t="shared" si="11"/>
        <v>4927.49</v>
      </c>
      <c r="N84" s="53">
        <f t="shared" si="11"/>
        <v>4903.29</v>
      </c>
      <c r="O84" s="53">
        <f t="shared" si="11"/>
        <v>4975.76</v>
      </c>
      <c r="P84" s="53">
        <f t="shared" si="11"/>
        <v>4958.43</v>
      </c>
      <c r="Q84" s="53">
        <f t="shared" si="11"/>
        <v>4937.05</v>
      </c>
      <c r="R84" s="53">
        <f t="shared" si="11"/>
        <v>4935.0200000000004</v>
      </c>
      <c r="S84" s="53">
        <f t="shared" si="11"/>
        <v>4963.4799999999996</v>
      </c>
      <c r="T84" s="53">
        <f t="shared" si="11"/>
        <v>4969.7</v>
      </c>
      <c r="U84" s="53">
        <f t="shared" si="11"/>
        <v>4945.63</v>
      </c>
      <c r="V84" s="53">
        <f t="shared" si="11"/>
        <v>4946.46</v>
      </c>
      <c r="W84" s="53">
        <f t="shared" si="11"/>
        <v>4958.1099999999997</v>
      </c>
      <c r="X84" s="53">
        <f t="shared" si="11"/>
        <v>4975.97</v>
      </c>
      <c r="Y84" s="53">
        <f t="shared" si="11"/>
        <v>4981.63</v>
      </c>
    </row>
    <row r="85" spans="1:25" ht="15.75" x14ac:dyDescent="0.25">
      <c r="A85" s="52">
        <v>10</v>
      </c>
      <c r="B85" s="53">
        <f t="shared" si="11"/>
        <v>4992.47</v>
      </c>
      <c r="C85" s="53">
        <f t="shared" si="11"/>
        <v>4973.9399999999996</v>
      </c>
      <c r="D85" s="53">
        <f t="shared" si="11"/>
        <v>4960.55</v>
      </c>
      <c r="E85" s="53">
        <f t="shared" si="11"/>
        <v>4958.6000000000004</v>
      </c>
      <c r="F85" s="53">
        <f t="shared" si="11"/>
        <v>4964.96</v>
      </c>
      <c r="G85" s="53">
        <f t="shared" si="11"/>
        <v>4932.83</v>
      </c>
      <c r="H85" s="53">
        <f t="shared" si="11"/>
        <v>4894.3</v>
      </c>
      <c r="I85" s="53">
        <f t="shared" si="11"/>
        <v>5035.37</v>
      </c>
      <c r="J85" s="53">
        <f t="shared" si="11"/>
        <v>5033.2</v>
      </c>
      <c r="K85" s="53">
        <f t="shared" si="11"/>
        <v>5041.08</v>
      </c>
      <c r="L85" s="53">
        <f t="shared" si="11"/>
        <v>5053.96</v>
      </c>
      <c r="M85" s="53">
        <f t="shared" si="11"/>
        <v>5030.1899999999996</v>
      </c>
      <c r="N85" s="53">
        <f t="shared" si="11"/>
        <v>5061.6499999999996</v>
      </c>
      <c r="O85" s="53">
        <f t="shared" si="11"/>
        <v>5068.66</v>
      </c>
      <c r="P85" s="53">
        <f t="shared" si="11"/>
        <v>5070.8500000000004</v>
      </c>
      <c r="Q85" s="53">
        <f t="shared" si="11"/>
        <v>5082.59</v>
      </c>
      <c r="R85" s="53">
        <f t="shared" si="11"/>
        <v>5070.76</v>
      </c>
      <c r="S85" s="53">
        <f t="shared" si="11"/>
        <v>5080.38</v>
      </c>
      <c r="T85" s="53">
        <f t="shared" si="11"/>
        <v>5092.12</v>
      </c>
      <c r="U85" s="53">
        <f t="shared" si="11"/>
        <v>5071.33</v>
      </c>
      <c r="V85" s="53">
        <f t="shared" si="11"/>
        <v>5073.04</v>
      </c>
      <c r="W85" s="53">
        <f t="shared" si="11"/>
        <v>5084.83</v>
      </c>
      <c r="X85" s="53">
        <f t="shared" si="11"/>
        <v>5102.34</v>
      </c>
      <c r="Y85" s="53">
        <f t="shared" si="11"/>
        <v>5109.16</v>
      </c>
    </row>
    <row r="86" spans="1:25" ht="15.75" x14ac:dyDescent="0.25">
      <c r="A86" s="52">
        <v>11</v>
      </c>
      <c r="B86" s="53">
        <f t="shared" si="11"/>
        <v>5095.22</v>
      </c>
      <c r="C86" s="53">
        <f t="shared" si="11"/>
        <v>5075.6000000000004</v>
      </c>
      <c r="D86" s="53">
        <f t="shared" si="11"/>
        <v>5069.24</v>
      </c>
      <c r="E86" s="53">
        <f t="shared" si="11"/>
        <v>5055.63</v>
      </c>
      <c r="F86" s="53">
        <f t="shared" si="11"/>
        <v>5059.4399999999996</v>
      </c>
      <c r="G86" s="53">
        <f t="shared" si="11"/>
        <v>5024.13</v>
      </c>
      <c r="H86" s="53">
        <f t="shared" si="11"/>
        <v>4982.95</v>
      </c>
      <c r="I86" s="53">
        <f t="shared" si="11"/>
        <v>4923.59</v>
      </c>
      <c r="J86" s="53">
        <f t="shared" si="11"/>
        <v>4922.28</v>
      </c>
      <c r="K86" s="53">
        <f t="shared" si="11"/>
        <v>4911.88</v>
      </c>
      <c r="L86" s="53">
        <f t="shared" si="11"/>
        <v>4938.92</v>
      </c>
      <c r="M86" s="53">
        <f t="shared" si="11"/>
        <v>4935.1899999999996</v>
      </c>
      <c r="N86" s="53">
        <f t="shared" si="11"/>
        <v>4924.33</v>
      </c>
      <c r="O86" s="53">
        <f t="shared" si="11"/>
        <v>4985.2299999999996</v>
      </c>
      <c r="P86" s="53">
        <f t="shared" si="11"/>
        <v>5019.95</v>
      </c>
      <c r="Q86" s="53">
        <f t="shared" ref="Q86:Y86" si="12">ROUND(Q157+$M$182+$M$183+Q197,2)</f>
        <v>5014.2700000000004</v>
      </c>
      <c r="R86" s="53">
        <f t="shared" si="12"/>
        <v>5004.2</v>
      </c>
      <c r="S86" s="53">
        <f t="shared" si="12"/>
        <v>4990.08</v>
      </c>
      <c r="T86" s="53">
        <f t="shared" si="12"/>
        <v>5001.8999999999996</v>
      </c>
      <c r="U86" s="53">
        <f t="shared" si="12"/>
        <v>4995.95</v>
      </c>
      <c r="V86" s="53">
        <f t="shared" si="12"/>
        <v>5002.6400000000003</v>
      </c>
      <c r="W86" s="53">
        <f t="shared" si="12"/>
        <v>4997.26</v>
      </c>
      <c r="X86" s="53">
        <f t="shared" si="12"/>
        <v>5023.1499999999996</v>
      </c>
      <c r="Y86" s="53">
        <f t="shared" si="12"/>
        <v>5017.7</v>
      </c>
    </row>
    <row r="87" spans="1:25" ht="15.75" x14ac:dyDescent="0.25">
      <c r="A87" s="52">
        <v>12</v>
      </c>
      <c r="B87" s="53">
        <f t="shared" ref="B87:Y97" si="13">ROUND(B158+$M$182+$M$183+B198,2)</f>
        <v>5026.78</v>
      </c>
      <c r="C87" s="53">
        <f t="shared" si="13"/>
        <v>5015.75</v>
      </c>
      <c r="D87" s="53">
        <f t="shared" si="13"/>
        <v>5014.76</v>
      </c>
      <c r="E87" s="53">
        <f t="shared" si="13"/>
        <v>5014.96</v>
      </c>
      <c r="F87" s="53">
        <f t="shared" si="13"/>
        <v>4966.21</v>
      </c>
      <c r="G87" s="53">
        <f t="shared" si="13"/>
        <v>4939.37</v>
      </c>
      <c r="H87" s="53">
        <f t="shared" si="13"/>
        <v>4933.8999999999996</v>
      </c>
      <c r="I87" s="53">
        <f t="shared" si="13"/>
        <v>4926.5</v>
      </c>
      <c r="J87" s="53">
        <f t="shared" si="13"/>
        <v>4906.84</v>
      </c>
      <c r="K87" s="53">
        <f t="shared" si="13"/>
        <v>4919.5</v>
      </c>
      <c r="L87" s="53">
        <f t="shared" si="13"/>
        <v>4938.74</v>
      </c>
      <c r="M87" s="53">
        <f t="shared" si="13"/>
        <v>4949.1099999999997</v>
      </c>
      <c r="N87" s="53">
        <f t="shared" si="13"/>
        <v>4948.29</v>
      </c>
      <c r="O87" s="53">
        <f t="shared" si="13"/>
        <v>5064.8599999999997</v>
      </c>
      <c r="P87" s="53">
        <f t="shared" si="13"/>
        <v>5044.3500000000004</v>
      </c>
      <c r="Q87" s="53">
        <f t="shared" si="13"/>
        <v>5050.26</v>
      </c>
      <c r="R87" s="53">
        <f t="shared" si="13"/>
        <v>5062.8999999999996</v>
      </c>
      <c r="S87" s="53">
        <f t="shared" si="13"/>
        <v>5063.71</v>
      </c>
      <c r="T87" s="53">
        <f t="shared" si="13"/>
        <v>5057.82</v>
      </c>
      <c r="U87" s="53">
        <f t="shared" si="13"/>
        <v>5056.3500000000004</v>
      </c>
      <c r="V87" s="53">
        <f t="shared" si="13"/>
        <v>5055.1499999999996</v>
      </c>
      <c r="W87" s="53">
        <f t="shared" si="13"/>
        <v>5053.63</v>
      </c>
      <c r="X87" s="53">
        <f t="shared" si="13"/>
        <v>5066.4799999999996</v>
      </c>
      <c r="Y87" s="53">
        <f t="shared" si="13"/>
        <v>5069.0600000000004</v>
      </c>
    </row>
    <row r="88" spans="1:25" ht="15.75" x14ac:dyDescent="0.25">
      <c r="A88" s="52">
        <v>13</v>
      </c>
      <c r="B88" s="53">
        <f t="shared" si="13"/>
        <v>5037.5600000000004</v>
      </c>
      <c r="C88" s="53">
        <f t="shared" si="13"/>
        <v>5032.8599999999997</v>
      </c>
      <c r="D88" s="53">
        <f t="shared" si="13"/>
        <v>5021</v>
      </c>
      <c r="E88" s="53">
        <f t="shared" si="13"/>
        <v>5037.99</v>
      </c>
      <c r="F88" s="53">
        <f t="shared" si="13"/>
        <v>4925.8999999999996</v>
      </c>
      <c r="G88" s="53">
        <f t="shared" si="13"/>
        <v>4927.7299999999996</v>
      </c>
      <c r="H88" s="53">
        <f t="shared" si="13"/>
        <v>4908.04</v>
      </c>
      <c r="I88" s="53">
        <f t="shared" si="13"/>
        <v>4715.93</v>
      </c>
      <c r="J88" s="53">
        <f t="shared" si="13"/>
        <v>4703.67</v>
      </c>
      <c r="K88" s="53">
        <f t="shared" si="13"/>
        <v>4717.71</v>
      </c>
      <c r="L88" s="53">
        <f t="shared" si="13"/>
        <v>4732.43</v>
      </c>
      <c r="M88" s="53">
        <f t="shared" si="13"/>
        <v>4739.37</v>
      </c>
      <c r="N88" s="53">
        <f t="shared" si="13"/>
        <v>4729.8599999999997</v>
      </c>
      <c r="O88" s="53">
        <f t="shared" si="13"/>
        <v>4730.2299999999996</v>
      </c>
      <c r="P88" s="53">
        <f t="shared" si="13"/>
        <v>4734.78</v>
      </c>
      <c r="Q88" s="53">
        <f t="shared" si="13"/>
        <v>4730.3999999999996</v>
      </c>
      <c r="R88" s="53">
        <f t="shared" si="13"/>
        <v>4717.7299999999996</v>
      </c>
      <c r="S88" s="53">
        <f t="shared" si="13"/>
        <v>4726.7</v>
      </c>
      <c r="T88" s="53">
        <f t="shared" si="13"/>
        <v>4727.34</v>
      </c>
      <c r="U88" s="53">
        <f t="shared" si="13"/>
        <v>4720.32</v>
      </c>
      <c r="V88" s="53">
        <f t="shared" si="13"/>
        <v>4713.3599999999997</v>
      </c>
      <c r="W88" s="53">
        <f t="shared" si="13"/>
        <v>4723.54</v>
      </c>
      <c r="X88" s="53">
        <f t="shared" si="13"/>
        <v>4732.53</v>
      </c>
      <c r="Y88" s="53">
        <f t="shared" si="13"/>
        <v>4737.59</v>
      </c>
    </row>
    <row r="89" spans="1:25" ht="15.75" x14ac:dyDescent="0.25">
      <c r="A89" s="52">
        <v>14</v>
      </c>
      <c r="B89" s="53">
        <f t="shared" si="13"/>
        <v>4737.5600000000004</v>
      </c>
      <c r="C89" s="53">
        <f t="shared" si="13"/>
        <v>4716.8100000000004</v>
      </c>
      <c r="D89" s="53">
        <f t="shared" si="13"/>
        <v>4702.6899999999996</v>
      </c>
      <c r="E89" s="53">
        <f t="shared" si="13"/>
        <v>4732.71</v>
      </c>
      <c r="F89" s="53">
        <f t="shared" si="13"/>
        <v>4726.92</v>
      </c>
      <c r="G89" s="53">
        <f t="shared" si="13"/>
        <v>4734.05</v>
      </c>
      <c r="H89" s="53">
        <f t="shared" si="13"/>
        <v>4709.9399999999996</v>
      </c>
      <c r="I89" s="53">
        <f t="shared" si="13"/>
        <v>4831.8500000000004</v>
      </c>
      <c r="J89" s="53">
        <f t="shared" si="13"/>
        <v>4821.93</v>
      </c>
      <c r="K89" s="53">
        <f t="shared" si="13"/>
        <v>4831.4399999999996</v>
      </c>
      <c r="L89" s="53">
        <f t="shared" si="13"/>
        <v>4818.3500000000004</v>
      </c>
      <c r="M89" s="53">
        <f t="shared" si="13"/>
        <v>4843.7299999999996</v>
      </c>
      <c r="N89" s="53">
        <f t="shared" si="13"/>
        <v>4879.92</v>
      </c>
      <c r="O89" s="53">
        <f t="shared" si="13"/>
        <v>4879.74</v>
      </c>
      <c r="P89" s="53">
        <f t="shared" si="13"/>
        <v>4867.17</v>
      </c>
      <c r="Q89" s="53">
        <f t="shared" si="13"/>
        <v>4885.25</v>
      </c>
      <c r="R89" s="53">
        <f t="shared" si="13"/>
        <v>4893.09</v>
      </c>
      <c r="S89" s="53">
        <f t="shared" si="13"/>
        <v>4892.7</v>
      </c>
      <c r="T89" s="53">
        <f t="shared" si="13"/>
        <v>4904.03</v>
      </c>
      <c r="U89" s="53">
        <f t="shared" si="13"/>
        <v>4868.5600000000004</v>
      </c>
      <c r="V89" s="53">
        <f t="shared" si="13"/>
        <v>4859.0600000000004</v>
      </c>
      <c r="W89" s="53">
        <f t="shared" si="13"/>
        <v>4872.17</v>
      </c>
      <c r="X89" s="53">
        <f t="shared" si="13"/>
        <v>4894.08</v>
      </c>
      <c r="Y89" s="53">
        <f t="shared" si="13"/>
        <v>4891.24</v>
      </c>
    </row>
    <row r="90" spans="1:25" ht="15.75" x14ac:dyDescent="0.25">
      <c r="A90" s="52">
        <v>15</v>
      </c>
      <c r="B90" s="53">
        <f t="shared" si="13"/>
        <v>4873.2299999999996</v>
      </c>
      <c r="C90" s="53">
        <f t="shared" si="13"/>
        <v>4866.6400000000003</v>
      </c>
      <c r="D90" s="53">
        <f t="shared" si="13"/>
        <v>4880.92</v>
      </c>
      <c r="E90" s="53">
        <f t="shared" si="13"/>
        <v>4894.53</v>
      </c>
      <c r="F90" s="53">
        <f t="shared" si="13"/>
        <v>4883.3900000000003</v>
      </c>
      <c r="G90" s="53">
        <f t="shared" si="13"/>
        <v>4872.68</v>
      </c>
      <c r="H90" s="53">
        <f t="shared" si="13"/>
        <v>4828.45</v>
      </c>
      <c r="I90" s="53">
        <f t="shared" si="13"/>
        <v>4881.3</v>
      </c>
      <c r="J90" s="53">
        <f t="shared" si="13"/>
        <v>4875.1099999999997</v>
      </c>
      <c r="K90" s="53">
        <f t="shared" si="13"/>
        <v>4883.3599999999997</v>
      </c>
      <c r="L90" s="53">
        <f t="shared" si="13"/>
        <v>4884.58</v>
      </c>
      <c r="M90" s="53">
        <f t="shared" si="13"/>
        <v>4897.5200000000004</v>
      </c>
      <c r="N90" s="53">
        <f t="shared" si="13"/>
        <v>4892.71</v>
      </c>
      <c r="O90" s="53">
        <f t="shared" si="13"/>
        <v>4884.32</v>
      </c>
      <c r="P90" s="53">
        <f t="shared" si="13"/>
        <v>4883.66</v>
      </c>
      <c r="Q90" s="53">
        <f t="shared" si="13"/>
        <v>4883.45</v>
      </c>
      <c r="R90" s="53">
        <f t="shared" si="13"/>
        <v>4886.43</v>
      </c>
      <c r="S90" s="53">
        <f t="shared" si="13"/>
        <v>4884.22</v>
      </c>
      <c r="T90" s="53">
        <f t="shared" si="13"/>
        <v>4893.17</v>
      </c>
      <c r="U90" s="53">
        <f t="shared" si="13"/>
        <v>4878.1899999999996</v>
      </c>
      <c r="V90" s="53">
        <f t="shared" si="13"/>
        <v>4844.07</v>
      </c>
      <c r="W90" s="53">
        <f t="shared" si="13"/>
        <v>4860.7</v>
      </c>
      <c r="X90" s="53">
        <f t="shared" si="13"/>
        <v>4880.1099999999997</v>
      </c>
      <c r="Y90" s="53">
        <f t="shared" si="13"/>
        <v>4885.51</v>
      </c>
    </row>
    <row r="91" spans="1:25" ht="15.75" x14ac:dyDescent="0.25">
      <c r="A91" s="52">
        <v>16</v>
      </c>
      <c r="B91" s="53">
        <f t="shared" si="13"/>
        <v>4878.05</v>
      </c>
      <c r="C91" s="53">
        <f t="shared" si="13"/>
        <v>4855.1000000000004</v>
      </c>
      <c r="D91" s="53">
        <f t="shared" si="13"/>
        <v>4856.8</v>
      </c>
      <c r="E91" s="53">
        <f t="shared" si="13"/>
        <v>4857.76</v>
      </c>
      <c r="F91" s="53">
        <f t="shared" si="13"/>
        <v>4866.72</v>
      </c>
      <c r="G91" s="53">
        <f t="shared" si="13"/>
        <v>4869.2700000000004</v>
      </c>
      <c r="H91" s="53">
        <f t="shared" si="13"/>
        <v>4867.3599999999997</v>
      </c>
      <c r="I91" s="53">
        <f t="shared" si="13"/>
        <v>4881.34</v>
      </c>
      <c r="J91" s="53">
        <f t="shared" si="13"/>
        <v>4874.22</v>
      </c>
      <c r="K91" s="53">
        <f t="shared" si="13"/>
        <v>4888.45</v>
      </c>
      <c r="L91" s="53">
        <f t="shared" si="13"/>
        <v>4903.78</v>
      </c>
      <c r="M91" s="53">
        <f t="shared" si="13"/>
        <v>4913.22</v>
      </c>
      <c r="N91" s="53">
        <f t="shared" si="13"/>
        <v>4894.38</v>
      </c>
      <c r="O91" s="53">
        <f t="shared" si="13"/>
        <v>4906.55</v>
      </c>
      <c r="P91" s="53">
        <f t="shared" si="13"/>
        <v>4891.67</v>
      </c>
      <c r="Q91" s="53">
        <f t="shared" si="13"/>
        <v>4900.8100000000004</v>
      </c>
      <c r="R91" s="53">
        <f t="shared" si="13"/>
        <v>4888.29</v>
      </c>
      <c r="S91" s="53">
        <f t="shared" si="13"/>
        <v>4884.3599999999997</v>
      </c>
      <c r="T91" s="53">
        <f t="shared" si="13"/>
        <v>4889.43</v>
      </c>
      <c r="U91" s="53">
        <f t="shared" si="13"/>
        <v>4877.79</v>
      </c>
      <c r="V91" s="53">
        <f t="shared" si="13"/>
        <v>4880.08</v>
      </c>
      <c r="W91" s="53">
        <f t="shared" si="13"/>
        <v>4892.74</v>
      </c>
      <c r="X91" s="53">
        <f t="shared" si="13"/>
        <v>4894.8</v>
      </c>
      <c r="Y91" s="53">
        <f t="shared" si="13"/>
        <v>4909.53</v>
      </c>
    </row>
    <row r="92" spans="1:25" ht="15.75" x14ac:dyDescent="0.25">
      <c r="A92" s="52">
        <v>17</v>
      </c>
      <c r="B92" s="53">
        <f t="shared" si="13"/>
        <v>4866.67</v>
      </c>
      <c r="C92" s="53">
        <f t="shared" si="13"/>
        <v>4861.84</v>
      </c>
      <c r="D92" s="53">
        <f t="shared" si="13"/>
        <v>4845.4799999999996</v>
      </c>
      <c r="E92" s="53">
        <f t="shared" si="13"/>
        <v>4858.2</v>
      </c>
      <c r="F92" s="53">
        <f t="shared" si="13"/>
        <v>4868.8599999999997</v>
      </c>
      <c r="G92" s="53">
        <f t="shared" si="13"/>
        <v>4877.7</v>
      </c>
      <c r="H92" s="53">
        <f t="shared" si="13"/>
        <v>4850.9799999999996</v>
      </c>
      <c r="I92" s="53">
        <f t="shared" si="13"/>
        <v>4865.63</v>
      </c>
      <c r="J92" s="53">
        <f t="shared" si="13"/>
        <v>4874.72</v>
      </c>
      <c r="K92" s="53">
        <f t="shared" si="13"/>
        <v>4877.4399999999996</v>
      </c>
      <c r="L92" s="53">
        <f t="shared" si="13"/>
        <v>4887.47</v>
      </c>
      <c r="M92" s="53">
        <f t="shared" si="13"/>
        <v>4878.46</v>
      </c>
      <c r="N92" s="53">
        <f t="shared" si="13"/>
        <v>4906.0600000000004</v>
      </c>
      <c r="O92" s="53">
        <f t="shared" si="13"/>
        <v>4908.6499999999996</v>
      </c>
      <c r="P92" s="53">
        <f t="shared" si="13"/>
        <v>4905.5600000000004</v>
      </c>
      <c r="Q92" s="53">
        <f t="shared" si="13"/>
        <v>4904.82</v>
      </c>
      <c r="R92" s="53">
        <f t="shared" si="13"/>
        <v>4906.62</v>
      </c>
      <c r="S92" s="53">
        <f t="shared" si="13"/>
        <v>4909.88</v>
      </c>
      <c r="T92" s="53">
        <f t="shared" si="13"/>
        <v>4920.26</v>
      </c>
      <c r="U92" s="53">
        <f t="shared" si="13"/>
        <v>4921.96</v>
      </c>
      <c r="V92" s="53">
        <f t="shared" si="13"/>
        <v>4913.71</v>
      </c>
      <c r="W92" s="53">
        <f t="shared" si="13"/>
        <v>4913.22</v>
      </c>
      <c r="X92" s="53">
        <f t="shared" si="13"/>
        <v>4940.7</v>
      </c>
      <c r="Y92" s="53">
        <f t="shared" si="13"/>
        <v>4938.7299999999996</v>
      </c>
    </row>
    <row r="93" spans="1:25" ht="15.75" x14ac:dyDescent="0.25">
      <c r="A93" s="52">
        <v>18</v>
      </c>
      <c r="B93" s="53">
        <f t="shared" si="13"/>
        <v>4949.12</v>
      </c>
      <c r="C93" s="53">
        <f t="shared" si="13"/>
        <v>4897.05</v>
      </c>
      <c r="D93" s="53">
        <f t="shared" si="13"/>
        <v>4890.67</v>
      </c>
      <c r="E93" s="53">
        <f t="shared" si="13"/>
        <v>4903.78</v>
      </c>
      <c r="F93" s="53">
        <f t="shared" si="13"/>
        <v>4906.3</v>
      </c>
      <c r="G93" s="53">
        <f t="shared" si="13"/>
        <v>4890.46</v>
      </c>
      <c r="H93" s="53">
        <f t="shared" si="13"/>
        <v>4907.6000000000004</v>
      </c>
      <c r="I93" s="53">
        <f t="shared" si="13"/>
        <v>4602.2299999999996</v>
      </c>
      <c r="J93" s="53">
        <f t="shared" si="13"/>
        <v>4618.3100000000004</v>
      </c>
      <c r="K93" s="53">
        <f t="shared" si="13"/>
        <v>4624.78</v>
      </c>
      <c r="L93" s="53">
        <f t="shared" si="13"/>
        <v>4634.92</v>
      </c>
      <c r="M93" s="53">
        <f t="shared" si="13"/>
        <v>4631.97</v>
      </c>
      <c r="N93" s="53">
        <f t="shared" si="13"/>
        <v>4631.42</v>
      </c>
      <c r="O93" s="53">
        <f t="shared" si="13"/>
        <v>4635.6000000000004</v>
      </c>
      <c r="P93" s="53">
        <f t="shared" si="13"/>
        <v>4643.87</v>
      </c>
      <c r="Q93" s="53">
        <f t="shared" si="13"/>
        <v>4651.1000000000004</v>
      </c>
      <c r="R93" s="53">
        <f t="shared" si="13"/>
        <v>4633.09</v>
      </c>
      <c r="S93" s="53">
        <f t="shared" si="13"/>
        <v>4635.5600000000004</v>
      </c>
      <c r="T93" s="53">
        <f t="shared" si="13"/>
        <v>4623.76</v>
      </c>
      <c r="U93" s="53">
        <f t="shared" si="13"/>
        <v>4608.75</v>
      </c>
      <c r="V93" s="53">
        <f t="shared" si="13"/>
        <v>4633.07</v>
      </c>
      <c r="W93" s="53">
        <f t="shared" si="13"/>
        <v>4642.96</v>
      </c>
      <c r="X93" s="53">
        <f t="shared" si="13"/>
        <v>4650.1000000000004</v>
      </c>
      <c r="Y93" s="53">
        <f t="shared" si="13"/>
        <v>4638.09</v>
      </c>
    </row>
    <row r="94" spans="1:25" ht="15.75" x14ac:dyDescent="0.25">
      <c r="A94" s="52">
        <v>19</v>
      </c>
      <c r="B94" s="53">
        <f t="shared" si="13"/>
        <v>4654.18</v>
      </c>
      <c r="C94" s="53">
        <f t="shared" si="13"/>
        <v>4627.6000000000004</v>
      </c>
      <c r="D94" s="53">
        <f t="shared" si="13"/>
        <v>4616.62</v>
      </c>
      <c r="E94" s="53">
        <f t="shared" si="13"/>
        <v>4625.26</v>
      </c>
      <c r="F94" s="53">
        <f t="shared" si="13"/>
        <v>4621.21</v>
      </c>
      <c r="G94" s="53">
        <f t="shared" si="13"/>
        <v>4623.58</v>
      </c>
      <c r="H94" s="53">
        <f t="shared" si="13"/>
        <v>4627.5600000000004</v>
      </c>
      <c r="I94" s="53">
        <f t="shared" si="13"/>
        <v>4497.8599999999997</v>
      </c>
      <c r="J94" s="53">
        <f t="shared" si="13"/>
        <v>4515.79</v>
      </c>
      <c r="K94" s="53">
        <f t="shared" si="13"/>
        <v>4519.12</v>
      </c>
      <c r="L94" s="53">
        <f t="shared" si="13"/>
        <v>4531.01</v>
      </c>
      <c r="M94" s="53">
        <f t="shared" si="13"/>
        <v>4516.25</v>
      </c>
      <c r="N94" s="53">
        <f t="shared" si="13"/>
        <v>4527.45</v>
      </c>
      <c r="O94" s="53">
        <f t="shared" si="13"/>
        <v>4535.3599999999997</v>
      </c>
      <c r="P94" s="53">
        <f t="shared" si="13"/>
        <v>4531.3599999999997</v>
      </c>
      <c r="Q94" s="53">
        <f t="shared" si="13"/>
        <v>4524.74</v>
      </c>
      <c r="R94" s="53">
        <f t="shared" si="13"/>
        <v>4526.28</v>
      </c>
      <c r="S94" s="53">
        <f t="shared" si="13"/>
        <v>4531.3900000000003</v>
      </c>
      <c r="T94" s="53">
        <f t="shared" si="13"/>
        <v>4537.99</v>
      </c>
      <c r="U94" s="53">
        <f t="shared" si="13"/>
        <v>4534.4799999999996</v>
      </c>
      <c r="V94" s="53">
        <f t="shared" si="13"/>
        <v>4503.8599999999997</v>
      </c>
      <c r="W94" s="53">
        <f t="shared" si="13"/>
        <v>4508.45</v>
      </c>
      <c r="X94" s="53">
        <f t="shared" si="13"/>
        <v>4532.8100000000004</v>
      </c>
      <c r="Y94" s="53">
        <f t="shared" si="13"/>
        <v>4534.45</v>
      </c>
    </row>
    <row r="95" spans="1:25" ht="15.75" x14ac:dyDescent="0.25">
      <c r="A95" s="52">
        <v>20</v>
      </c>
      <c r="B95" s="53">
        <f t="shared" si="13"/>
        <v>4542.33</v>
      </c>
      <c r="C95" s="53">
        <f t="shared" si="13"/>
        <v>4526.5</v>
      </c>
      <c r="D95" s="53">
        <f t="shared" si="13"/>
        <v>4725.37</v>
      </c>
      <c r="E95" s="53">
        <f t="shared" si="13"/>
        <v>4720.1000000000004</v>
      </c>
      <c r="F95" s="53">
        <f t="shared" si="13"/>
        <v>4522.6400000000003</v>
      </c>
      <c r="G95" s="53">
        <f t="shared" si="13"/>
        <v>4516.17</v>
      </c>
      <c r="H95" s="53">
        <f t="shared" si="13"/>
        <v>4516.8</v>
      </c>
      <c r="I95" s="53">
        <f t="shared" si="13"/>
        <v>4207.96</v>
      </c>
      <c r="J95" s="53">
        <f t="shared" si="13"/>
        <v>4192.01</v>
      </c>
      <c r="K95" s="53">
        <f t="shared" si="13"/>
        <v>4204.66</v>
      </c>
      <c r="L95" s="53">
        <f t="shared" si="13"/>
        <v>4217.5</v>
      </c>
      <c r="M95" s="53">
        <f t="shared" si="13"/>
        <v>4217.8999999999996</v>
      </c>
      <c r="N95" s="53">
        <f t="shared" si="13"/>
        <v>4209.8100000000004</v>
      </c>
      <c r="O95" s="53">
        <f t="shared" si="13"/>
        <v>4218.55</v>
      </c>
      <c r="P95" s="53">
        <f t="shared" si="13"/>
        <v>4221.5200000000004</v>
      </c>
      <c r="Q95" s="53">
        <f t="shared" si="13"/>
        <v>4217.53</v>
      </c>
      <c r="R95" s="53">
        <f t="shared" si="13"/>
        <v>4222.08</v>
      </c>
      <c r="S95" s="53">
        <f t="shared" si="13"/>
        <v>4216.91</v>
      </c>
      <c r="T95" s="53">
        <f t="shared" si="13"/>
        <v>4216.09</v>
      </c>
      <c r="U95" s="53">
        <f t="shared" si="13"/>
        <v>4212.88</v>
      </c>
      <c r="V95" s="53">
        <f t="shared" si="13"/>
        <v>4212.38</v>
      </c>
      <c r="W95" s="53">
        <f t="shared" si="13"/>
        <v>4197.96</v>
      </c>
      <c r="X95" s="53">
        <f t="shared" si="13"/>
        <v>4222.04</v>
      </c>
      <c r="Y95" s="53">
        <f t="shared" si="13"/>
        <v>4227.29</v>
      </c>
    </row>
    <row r="96" spans="1:25" ht="15.75" x14ac:dyDescent="0.25">
      <c r="A96" s="52">
        <v>21</v>
      </c>
      <c r="B96" s="53">
        <f t="shared" si="13"/>
        <v>4238.3999999999996</v>
      </c>
      <c r="C96" s="53">
        <f t="shared" si="13"/>
        <v>4221.66</v>
      </c>
      <c r="D96" s="53">
        <f t="shared" si="13"/>
        <v>4215.67</v>
      </c>
      <c r="E96" s="53">
        <f t="shared" si="13"/>
        <v>4198.43</v>
      </c>
      <c r="F96" s="53">
        <f t="shared" si="13"/>
        <v>4198.5</v>
      </c>
      <c r="G96" s="53">
        <f t="shared" si="13"/>
        <v>4209.2</v>
      </c>
      <c r="H96" s="53">
        <f t="shared" si="13"/>
        <v>4216.83</v>
      </c>
      <c r="I96" s="53">
        <f t="shared" si="13"/>
        <v>4736.33</v>
      </c>
      <c r="J96" s="53">
        <f t="shared" si="13"/>
        <v>4734.28</v>
      </c>
      <c r="K96" s="53">
        <f t="shared" si="13"/>
        <v>4752.37</v>
      </c>
      <c r="L96" s="53">
        <f t="shared" si="13"/>
        <v>4756.57</v>
      </c>
      <c r="M96" s="53">
        <f t="shared" si="13"/>
        <v>4757.3999999999996</v>
      </c>
      <c r="N96" s="53">
        <f t="shared" si="13"/>
        <v>4757.4399999999996</v>
      </c>
      <c r="O96" s="53">
        <f t="shared" si="13"/>
        <v>4762.68</v>
      </c>
      <c r="P96" s="53">
        <f t="shared" si="13"/>
        <v>4769.1899999999996</v>
      </c>
      <c r="Q96" s="53">
        <f t="shared" si="13"/>
        <v>4755.9799999999996</v>
      </c>
      <c r="R96" s="53">
        <f t="shared" si="13"/>
        <v>4764.05</v>
      </c>
      <c r="S96" s="53">
        <f t="shared" si="13"/>
        <v>4779.5</v>
      </c>
      <c r="T96" s="53">
        <f t="shared" si="13"/>
        <v>4788.59</v>
      </c>
      <c r="U96" s="53">
        <f t="shared" si="13"/>
        <v>4767.3500000000004</v>
      </c>
      <c r="V96" s="53">
        <f t="shared" si="13"/>
        <v>4759.12</v>
      </c>
      <c r="W96" s="53">
        <f t="shared" si="13"/>
        <v>4768.03</v>
      </c>
      <c r="X96" s="53">
        <f t="shared" si="13"/>
        <v>4822.6499999999996</v>
      </c>
      <c r="Y96" s="53">
        <f t="shared" si="13"/>
        <v>4824.93</v>
      </c>
    </row>
    <row r="97" spans="1:25" ht="15.75" x14ac:dyDescent="0.25">
      <c r="A97" s="52">
        <v>22</v>
      </c>
      <c r="B97" s="53">
        <f t="shared" si="13"/>
        <v>4855.68</v>
      </c>
      <c r="C97" s="53">
        <f t="shared" si="13"/>
        <v>4766.84</v>
      </c>
      <c r="D97" s="53">
        <f t="shared" si="13"/>
        <v>4762.26</v>
      </c>
      <c r="E97" s="53">
        <f t="shared" si="13"/>
        <v>4761.91</v>
      </c>
      <c r="F97" s="53">
        <f t="shared" si="13"/>
        <v>4767.2299999999996</v>
      </c>
      <c r="G97" s="53">
        <f t="shared" si="13"/>
        <v>4765.9399999999996</v>
      </c>
      <c r="H97" s="53">
        <f t="shared" si="13"/>
        <v>4758.5</v>
      </c>
      <c r="I97" s="53">
        <f t="shared" si="13"/>
        <v>4585.04</v>
      </c>
      <c r="J97" s="53">
        <f t="shared" si="13"/>
        <v>4583.4799999999996</v>
      </c>
      <c r="K97" s="53">
        <f t="shared" si="13"/>
        <v>4595.51</v>
      </c>
      <c r="L97" s="53">
        <f t="shared" si="13"/>
        <v>4605.12</v>
      </c>
      <c r="M97" s="53">
        <f t="shared" si="13"/>
        <v>4615.8500000000004</v>
      </c>
      <c r="N97" s="53">
        <f t="shared" si="13"/>
        <v>4634.12</v>
      </c>
      <c r="O97" s="53">
        <f t="shared" si="13"/>
        <v>4606.5200000000004</v>
      </c>
      <c r="P97" s="53">
        <f t="shared" si="13"/>
        <v>4618.8599999999997</v>
      </c>
      <c r="Q97" s="53">
        <f t="shared" ref="Q97:Y97" si="14">ROUND(Q168+$M$182+$M$183+Q208,2)</f>
        <v>4616.4799999999996</v>
      </c>
      <c r="R97" s="53">
        <f t="shared" si="14"/>
        <v>4653.8900000000003</v>
      </c>
      <c r="S97" s="53">
        <f t="shared" si="14"/>
        <v>4666.29</v>
      </c>
      <c r="T97" s="53">
        <f t="shared" si="14"/>
        <v>4731.1000000000004</v>
      </c>
      <c r="U97" s="53">
        <f t="shared" si="14"/>
        <v>4613.71</v>
      </c>
      <c r="V97" s="53">
        <f t="shared" si="14"/>
        <v>4586.1499999999996</v>
      </c>
      <c r="W97" s="53">
        <f t="shared" si="14"/>
        <v>4602.4399999999996</v>
      </c>
      <c r="X97" s="53">
        <f t="shared" si="14"/>
        <v>4606.3999999999996</v>
      </c>
      <c r="Y97" s="53">
        <f t="shared" si="14"/>
        <v>4602.42</v>
      </c>
    </row>
    <row r="98" spans="1:25" ht="15.75" x14ac:dyDescent="0.25">
      <c r="A98" s="52">
        <v>23</v>
      </c>
      <c r="B98" s="53">
        <f t="shared" ref="B98:Y105" si="15">ROUND(B169+$M$182+$M$183+B209,2)</f>
        <v>4616.25</v>
      </c>
      <c r="C98" s="53">
        <f t="shared" si="15"/>
        <v>4608.6099999999997</v>
      </c>
      <c r="D98" s="53">
        <f t="shared" si="15"/>
        <v>4581.03</v>
      </c>
      <c r="E98" s="53">
        <f t="shared" si="15"/>
        <v>4582.12</v>
      </c>
      <c r="F98" s="53">
        <f t="shared" si="15"/>
        <v>4580</v>
      </c>
      <c r="G98" s="53">
        <f t="shared" si="15"/>
        <v>4595.97</v>
      </c>
      <c r="H98" s="53">
        <f t="shared" si="15"/>
        <v>4593.0200000000004</v>
      </c>
      <c r="I98" s="53">
        <f t="shared" si="15"/>
        <v>4535.82</v>
      </c>
      <c r="J98" s="53">
        <f t="shared" si="15"/>
        <v>4543.59</v>
      </c>
      <c r="K98" s="53">
        <f t="shared" si="15"/>
        <v>4551.2</v>
      </c>
      <c r="L98" s="53">
        <f t="shared" si="15"/>
        <v>4581.5</v>
      </c>
      <c r="M98" s="53">
        <f t="shared" si="15"/>
        <v>4591.6099999999997</v>
      </c>
      <c r="N98" s="53">
        <f t="shared" si="15"/>
        <v>4547.0600000000004</v>
      </c>
      <c r="O98" s="53">
        <f t="shared" si="15"/>
        <v>4605.2299999999996</v>
      </c>
      <c r="P98" s="53">
        <f t="shared" si="15"/>
        <v>4555.3</v>
      </c>
      <c r="Q98" s="53">
        <f t="shared" si="15"/>
        <v>4582.4399999999996</v>
      </c>
      <c r="R98" s="53">
        <f t="shared" si="15"/>
        <v>4590.4799999999996</v>
      </c>
      <c r="S98" s="53">
        <f t="shared" si="15"/>
        <v>4580.25</v>
      </c>
      <c r="T98" s="53">
        <f t="shared" si="15"/>
        <v>4582.5200000000004</v>
      </c>
      <c r="U98" s="53">
        <f t="shared" si="15"/>
        <v>4571.09</v>
      </c>
      <c r="V98" s="53">
        <f t="shared" si="15"/>
        <v>4560.84</v>
      </c>
      <c r="W98" s="53">
        <f t="shared" si="15"/>
        <v>4576.1499999999996</v>
      </c>
      <c r="X98" s="53">
        <f t="shared" si="15"/>
        <v>4592.41</v>
      </c>
      <c r="Y98" s="53">
        <f t="shared" si="15"/>
        <v>4580.4799999999996</v>
      </c>
    </row>
    <row r="99" spans="1:25" ht="15.75" x14ac:dyDescent="0.25">
      <c r="A99" s="52">
        <v>24</v>
      </c>
      <c r="B99" s="53">
        <f t="shared" si="15"/>
        <v>4684.32</v>
      </c>
      <c r="C99" s="53">
        <f t="shared" si="15"/>
        <v>4583.2700000000004</v>
      </c>
      <c r="D99" s="53">
        <f t="shared" si="15"/>
        <v>4556.08</v>
      </c>
      <c r="E99" s="53">
        <f t="shared" si="15"/>
        <v>4572.2700000000004</v>
      </c>
      <c r="F99" s="53">
        <f t="shared" si="15"/>
        <v>4552.4399999999996</v>
      </c>
      <c r="G99" s="53">
        <f t="shared" si="15"/>
        <v>4526.16</v>
      </c>
      <c r="H99" s="53">
        <f t="shared" si="15"/>
        <v>4537.3</v>
      </c>
      <c r="I99" s="53">
        <f t="shared" si="15"/>
        <v>4753.8100000000004</v>
      </c>
      <c r="J99" s="53">
        <f t="shared" si="15"/>
        <v>4701.49</v>
      </c>
      <c r="K99" s="53">
        <f t="shared" si="15"/>
        <v>4744.3599999999997</v>
      </c>
      <c r="L99" s="53">
        <f t="shared" si="15"/>
        <v>4756.53</v>
      </c>
      <c r="M99" s="53">
        <f t="shared" si="15"/>
        <v>4763.12</v>
      </c>
      <c r="N99" s="53">
        <f t="shared" si="15"/>
        <v>4757.8500000000004</v>
      </c>
      <c r="O99" s="53">
        <f t="shared" si="15"/>
        <v>4763.62</v>
      </c>
      <c r="P99" s="53">
        <f t="shared" si="15"/>
        <v>4741.79</v>
      </c>
      <c r="Q99" s="53">
        <f t="shared" si="15"/>
        <v>4762.7</v>
      </c>
      <c r="R99" s="53">
        <f t="shared" si="15"/>
        <v>4841.2700000000004</v>
      </c>
      <c r="S99" s="53">
        <f t="shared" si="15"/>
        <v>4765.5200000000004</v>
      </c>
      <c r="T99" s="53">
        <f t="shared" si="15"/>
        <v>4770.59</v>
      </c>
      <c r="U99" s="53">
        <f t="shared" si="15"/>
        <v>4756.55</v>
      </c>
      <c r="V99" s="53">
        <f t="shared" si="15"/>
        <v>4763.8100000000004</v>
      </c>
      <c r="W99" s="53">
        <f t="shared" si="15"/>
        <v>4821.84</v>
      </c>
      <c r="X99" s="53">
        <f t="shared" si="15"/>
        <v>4776.22</v>
      </c>
      <c r="Y99" s="53">
        <f t="shared" si="15"/>
        <v>4767.9399999999996</v>
      </c>
    </row>
    <row r="100" spans="1:25" ht="15.75" x14ac:dyDescent="0.25">
      <c r="A100" s="52">
        <v>25</v>
      </c>
      <c r="B100" s="53">
        <f t="shared" si="15"/>
        <v>4843.45</v>
      </c>
      <c r="C100" s="53">
        <f t="shared" si="15"/>
        <v>4796</v>
      </c>
      <c r="D100" s="53">
        <f t="shared" si="15"/>
        <v>4812.51</v>
      </c>
      <c r="E100" s="53">
        <f t="shared" si="15"/>
        <v>4737.2700000000004</v>
      </c>
      <c r="F100" s="53">
        <f t="shared" si="15"/>
        <v>4741.07</v>
      </c>
      <c r="G100" s="53">
        <f t="shared" si="15"/>
        <v>4748.7</v>
      </c>
      <c r="H100" s="53">
        <f t="shared" si="15"/>
        <v>4725.3100000000004</v>
      </c>
      <c r="I100" s="53">
        <f t="shared" si="15"/>
        <v>4664.5</v>
      </c>
      <c r="J100" s="53">
        <f t="shared" si="15"/>
        <v>4676.41</v>
      </c>
      <c r="K100" s="53">
        <f t="shared" si="15"/>
        <v>4673.45</v>
      </c>
      <c r="L100" s="53">
        <f t="shared" si="15"/>
        <v>4679.33</v>
      </c>
      <c r="M100" s="53">
        <f t="shared" si="15"/>
        <v>4694.26</v>
      </c>
      <c r="N100" s="53">
        <f t="shared" si="15"/>
        <v>4691.87</v>
      </c>
      <c r="O100" s="53">
        <f t="shared" si="15"/>
        <v>4692.45</v>
      </c>
      <c r="P100" s="53">
        <f t="shared" si="15"/>
        <v>4688.43</v>
      </c>
      <c r="Q100" s="53">
        <f t="shared" si="15"/>
        <v>4688.76</v>
      </c>
      <c r="R100" s="53">
        <f t="shared" si="15"/>
        <v>4725.49</v>
      </c>
      <c r="S100" s="53">
        <f t="shared" si="15"/>
        <v>4725.87</v>
      </c>
      <c r="T100" s="53">
        <f t="shared" si="15"/>
        <v>4717.83</v>
      </c>
      <c r="U100" s="53">
        <f t="shared" si="15"/>
        <v>4684.95</v>
      </c>
      <c r="V100" s="53">
        <f t="shared" si="15"/>
        <v>4714.82</v>
      </c>
      <c r="W100" s="53">
        <f t="shared" si="15"/>
        <v>4688.6400000000003</v>
      </c>
      <c r="X100" s="53">
        <f t="shared" si="15"/>
        <v>4696.3100000000004</v>
      </c>
      <c r="Y100" s="53">
        <f t="shared" si="15"/>
        <v>4706.66</v>
      </c>
    </row>
    <row r="101" spans="1:25" ht="15.75" x14ac:dyDescent="0.25">
      <c r="A101" s="52">
        <v>26</v>
      </c>
      <c r="B101" s="53">
        <f t="shared" si="15"/>
        <v>4835.28</v>
      </c>
      <c r="C101" s="53">
        <f t="shared" si="15"/>
        <v>4706.2299999999996</v>
      </c>
      <c r="D101" s="53">
        <f t="shared" si="15"/>
        <v>4692.63</v>
      </c>
      <c r="E101" s="53">
        <f t="shared" si="15"/>
        <v>4698.43</v>
      </c>
      <c r="F101" s="53">
        <f t="shared" si="15"/>
        <v>4687.43</v>
      </c>
      <c r="G101" s="53">
        <f t="shared" si="15"/>
        <v>4690.1099999999997</v>
      </c>
      <c r="H101" s="53">
        <f t="shared" si="15"/>
        <v>4682.2299999999996</v>
      </c>
      <c r="I101" s="53">
        <f t="shared" si="15"/>
        <v>4375.84</v>
      </c>
      <c r="J101" s="53">
        <f t="shared" si="15"/>
        <v>4370.95</v>
      </c>
      <c r="K101" s="53">
        <f t="shared" si="15"/>
        <v>4356.38</v>
      </c>
      <c r="L101" s="53">
        <f t="shared" si="15"/>
        <v>4362.49</v>
      </c>
      <c r="M101" s="53">
        <f t="shared" si="15"/>
        <v>4368.99</v>
      </c>
      <c r="N101" s="53">
        <f t="shared" si="15"/>
        <v>4381.2700000000004</v>
      </c>
      <c r="O101" s="53">
        <f t="shared" si="15"/>
        <v>4382.6000000000004</v>
      </c>
      <c r="P101" s="53">
        <f t="shared" si="15"/>
        <v>4358.42</v>
      </c>
      <c r="Q101" s="53">
        <f t="shared" si="15"/>
        <v>4375.12</v>
      </c>
      <c r="R101" s="53">
        <f t="shared" si="15"/>
        <v>4366.26</v>
      </c>
      <c r="S101" s="53">
        <f t="shared" si="15"/>
        <v>4373.75</v>
      </c>
      <c r="T101" s="53">
        <f t="shared" si="15"/>
        <v>4384.4399999999996</v>
      </c>
      <c r="U101" s="53">
        <f t="shared" si="15"/>
        <v>4372.3599999999997</v>
      </c>
      <c r="V101" s="53">
        <f t="shared" si="15"/>
        <v>4356.43</v>
      </c>
      <c r="W101" s="53">
        <f t="shared" si="15"/>
        <v>4360.4799999999996</v>
      </c>
      <c r="X101" s="53">
        <f t="shared" si="15"/>
        <v>4374.53</v>
      </c>
      <c r="Y101" s="53">
        <f t="shared" si="15"/>
        <v>4384.3100000000004</v>
      </c>
    </row>
    <row r="102" spans="1:25" ht="15.75" x14ac:dyDescent="0.25">
      <c r="A102" s="52">
        <v>27</v>
      </c>
      <c r="B102" s="53">
        <f t="shared" si="15"/>
        <v>4392.18</v>
      </c>
      <c r="C102" s="53">
        <f t="shared" si="15"/>
        <v>4383.63</v>
      </c>
      <c r="D102" s="53">
        <f t="shared" si="15"/>
        <v>4377.76</v>
      </c>
      <c r="E102" s="53">
        <f t="shared" si="15"/>
        <v>4375.87</v>
      </c>
      <c r="F102" s="53">
        <f t="shared" si="15"/>
        <v>4375.33</v>
      </c>
      <c r="G102" s="53">
        <f t="shared" si="15"/>
        <v>4381.6499999999996</v>
      </c>
      <c r="H102" s="53">
        <f t="shared" si="15"/>
        <v>4375.33</v>
      </c>
      <c r="I102" s="53">
        <f t="shared" si="15"/>
        <v>4506.0200000000004</v>
      </c>
      <c r="J102" s="53">
        <f t="shared" si="15"/>
        <v>4463.97</v>
      </c>
      <c r="K102" s="53">
        <f t="shared" si="15"/>
        <v>4512.38</v>
      </c>
      <c r="L102" s="53">
        <f t="shared" si="15"/>
        <v>4521.05</v>
      </c>
      <c r="M102" s="53">
        <f t="shared" si="15"/>
        <v>4527.2299999999996</v>
      </c>
      <c r="N102" s="53">
        <f t="shared" si="15"/>
        <v>4534.2</v>
      </c>
      <c r="O102" s="53">
        <f t="shared" si="15"/>
        <v>4530.8500000000004</v>
      </c>
      <c r="P102" s="53">
        <f t="shared" si="15"/>
        <v>4526.9399999999996</v>
      </c>
      <c r="Q102" s="53">
        <f t="shared" si="15"/>
        <v>4515.04</v>
      </c>
      <c r="R102" s="53">
        <f t="shared" si="15"/>
        <v>4520.6499999999996</v>
      </c>
      <c r="S102" s="53">
        <f t="shared" si="15"/>
        <v>4516.54</v>
      </c>
      <c r="T102" s="53">
        <f t="shared" si="15"/>
        <v>4537.62</v>
      </c>
      <c r="U102" s="53">
        <f t="shared" si="15"/>
        <v>4524.26</v>
      </c>
      <c r="V102" s="53">
        <f t="shared" si="15"/>
        <v>4529.1899999999996</v>
      </c>
      <c r="W102" s="53">
        <f t="shared" si="15"/>
        <v>4515.9799999999996</v>
      </c>
      <c r="X102" s="53">
        <f t="shared" si="15"/>
        <v>4516.33</v>
      </c>
      <c r="Y102" s="53">
        <f t="shared" si="15"/>
        <v>4533.57</v>
      </c>
    </row>
    <row r="103" spans="1:25" ht="15.75" x14ac:dyDescent="0.25">
      <c r="A103" s="52">
        <v>28</v>
      </c>
      <c r="B103" s="53">
        <f t="shared" si="15"/>
        <v>4528.84</v>
      </c>
      <c r="C103" s="53">
        <f t="shared" si="15"/>
        <v>4521.8500000000004</v>
      </c>
      <c r="D103" s="53">
        <f t="shared" si="15"/>
        <v>4516.7700000000004</v>
      </c>
      <c r="E103" s="53">
        <f t="shared" si="15"/>
        <v>4524.3500000000004</v>
      </c>
      <c r="F103" s="53">
        <f t="shared" si="15"/>
        <v>4524.51</v>
      </c>
      <c r="G103" s="53">
        <f t="shared" si="15"/>
        <v>4523.97</v>
      </c>
      <c r="H103" s="53">
        <f t="shared" si="15"/>
        <v>4499.7700000000004</v>
      </c>
      <c r="I103" s="53">
        <f t="shared" si="15"/>
        <v>4469.6499999999996</v>
      </c>
      <c r="J103" s="53">
        <f t="shared" si="15"/>
        <v>4454.99</v>
      </c>
      <c r="K103" s="53">
        <f t="shared" si="15"/>
        <v>4476.2</v>
      </c>
      <c r="L103" s="53">
        <f t="shared" si="15"/>
        <v>4483.51</v>
      </c>
      <c r="M103" s="53">
        <f t="shared" si="15"/>
        <v>4487.9399999999996</v>
      </c>
      <c r="N103" s="53">
        <f t="shared" si="15"/>
        <v>4494.28</v>
      </c>
      <c r="O103" s="53">
        <f t="shared" si="15"/>
        <v>4498.1000000000004</v>
      </c>
      <c r="P103" s="53">
        <f t="shared" si="15"/>
        <v>4480.45</v>
      </c>
      <c r="Q103" s="53">
        <f t="shared" si="15"/>
        <v>4483.3999999999996</v>
      </c>
      <c r="R103" s="53">
        <f t="shared" si="15"/>
        <v>4495.7700000000004</v>
      </c>
      <c r="S103" s="53">
        <f t="shared" si="15"/>
        <v>4498.71</v>
      </c>
      <c r="T103" s="53">
        <f t="shared" si="15"/>
        <v>4493.95</v>
      </c>
      <c r="U103" s="53">
        <f t="shared" si="15"/>
        <v>4496.9799999999996</v>
      </c>
      <c r="V103" s="53">
        <f t="shared" si="15"/>
        <v>4485.09</v>
      </c>
      <c r="W103" s="53">
        <f t="shared" si="15"/>
        <v>4493.78</v>
      </c>
      <c r="X103" s="53">
        <f t="shared" si="15"/>
        <v>4499.47</v>
      </c>
      <c r="Y103" s="53">
        <f t="shared" si="15"/>
        <v>4502.97</v>
      </c>
    </row>
    <row r="104" spans="1:25" ht="15.75" x14ac:dyDescent="0.25">
      <c r="A104" s="52">
        <v>29</v>
      </c>
      <c r="B104" s="53">
        <f t="shared" si="15"/>
        <v>4507.6000000000004</v>
      </c>
      <c r="C104" s="53">
        <f t="shared" si="15"/>
        <v>4494.38</v>
      </c>
      <c r="D104" s="53">
        <f t="shared" si="15"/>
        <v>4480.92</v>
      </c>
      <c r="E104" s="53">
        <f t="shared" si="15"/>
        <v>4483.2</v>
      </c>
      <c r="F104" s="53">
        <f t="shared" si="15"/>
        <v>4485.4399999999996</v>
      </c>
      <c r="G104" s="53">
        <f t="shared" si="15"/>
        <v>4485.3999999999996</v>
      </c>
      <c r="H104" s="53">
        <f t="shared" si="15"/>
        <v>4483.8</v>
      </c>
      <c r="I104" s="53">
        <f t="shared" si="15"/>
        <v>4518.78</v>
      </c>
      <c r="J104" s="53">
        <f t="shared" si="15"/>
        <v>4521.55</v>
      </c>
      <c r="K104" s="53">
        <f t="shared" si="15"/>
        <v>4532.25</v>
      </c>
      <c r="L104" s="53">
        <f t="shared" si="15"/>
        <v>4539.04</v>
      </c>
      <c r="M104" s="53">
        <f t="shared" si="15"/>
        <v>4548.7</v>
      </c>
      <c r="N104" s="53">
        <f t="shared" si="15"/>
        <v>4551.66</v>
      </c>
      <c r="O104" s="53">
        <f t="shared" si="15"/>
        <v>4547.99</v>
      </c>
      <c r="P104" s="53">
        <f t="shared" si="15"/>
        <v>4538.5600000000004</v>
      </c>
      <c r="Q104" s="53">
        <f t="shared" si="15"/>
        <v>4537.72</v>
      </c>
      <c r="R104" s="53">
        <f t="shared" si="15"/>
        <v>4537.16</v>
      </c>
      <c r="S104" s="53">
        <f t="shared" si="15"/>
        <v>4533.99</v>
      </c>
      <c r="T104" s="53">
        <f t="shared" si="15"/>
        <v>4534.92</v>
      </c>
      <c r="U104" s="53">
        <f t="shared" si="15"/>
        <v>4525.1400000000003</v>
      </c>
      <c r="V104" s="53">
        <f t="shared" si="15"/>
        <v>4520.6400000000003</v>
      </c>
      <c r="W104" s="53">
        <f t="shared" si="15"/>
        <v>4524.8900000000003</v>
      </c>
      <c r="X104" s="53">
        <f t="shared" si="15"/>
        <v>4522.5200000000004</v>
      </c>
      <c r="Y104" s="53">
        <f t="shared" si="15"/>
        <v>4529.8599999999997</v>
      </c>
    </row>
    <row r="105" spans="1:25" ht="15.75" x14ac:dyDescent="0.25">
      <c r="A105" s="52">
        <v>30</v>
      </c>
      <c r="B105" s="53">
        <f t="shared" si="15"/>
        <v>4537.55</v>
      </c>
      <c r="C105" s="53">
        <f t="shared" si="15"/>
        <v>4524.28</v>
      </c>
      <c r="D105" s="53">
        <f t="shared" si="15"/>
        <v>4513.0600000000004</v>
      </c>
      <c r="E105" s="53">
        <f t="shared" si="15"/>
        <v>4517.66</v>
      </c>
      <c r="F105" s="53">
        <f t="shared" si="15"/>
        <v>4519.6099999999997</v>
      </c>
      <c r="G105" s="53">
        <f t="shared" si="15"/>
        <v>4519.4399999999996</v>
      </c>
      <c r="H105" s="53">
        <f t="shared" si="15"/>
        <v>4514.8599999999997</v>
      </c>
      <c r="I105" s="53">
        <f t="shared" si="15"/>
        <v>4378.51</v>
      </c>
      <c r="J105" s="53">
        <f t="shared" si="15"/>
        <v>4376.05</v>
      </c>
      <c r="K105" s="53">
        <f t="shared" si="15"/>
        <v>4384.3900000000003</v>
      </c>
      <c r="L105" s="53">
        <f t="shared" si="15"/>
        <v>4391.2299999999996</v>
      </c>
      <c r="M105" s="53">
        <f t="shared" si="15"/>
        <v>4392.7299999999996</v>
      </c>
      <c r="N105" s="53">
        <f t="shared" si="15"/>
        <v>4388.97</v>
      </c>
      <c r="O105" s="53">
        <f t="shared" si="15"/>
        <v>4389.41</v>
      </c>
      <c r="P105" s="53">
        <f t="shared" si="15"/>
        <v>4384.6899999999996</v>
      </c>
      <c r="Q105" s="53">
        <f t="shared" si="15"/>
        <v>4387.4799999999996</v>
      </c>
      <c r="R105" s="53">
        <f t="shared" si="15"/>
        <v>4386.57</v>
      </c>
      <c r="S105" s="53">
        <f t="shared" si="15"/>
        <v>4385.72</v>
      </c>
      <c r="T105" s="53">
        <f t="shared" si="15"/>
        <v>4387.66</v>
      </c>
      <c r="U105" s="53">
        <f t="shared" si="15"/>
        <v>4385.01</v>
      </c>
      <c r="V105" s="53">
        <f t="shared" si="15"/>
        <v>4383.1099999999997</v>
      </c>
      <c r="W105" s="53">
        <f t="shared" si="15"/>
        <v>4372.3900000000003</v>
      </c>
      <c r="X105" s="53">
        <f t="shared" si="15"/>
        <v>4376.13</v>
      </c>
      <c r="Y105" s="53">
        <f t="shared" si="15"/>
        <v>4359.24</v>
      </c>
    </row>
    <row r="106" spans="1:25" ht="15.75" hidden="1" outlineLevel="1" x14ac:dyDescent="0.25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</row>
    <row r="107" spans="1:25" ht="15.75" collapsed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8.75" x14ac:dyDescent="0.25">
      <c r="A108" s="109" t="s">
        <v>67</v>
      </c>
      <c r="B108" s="110" t="s">
        <v>95</v>
      </c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</row>
    <row r="109" spans="1:25" ht="15.75" x14ac:dyDescent="0.25">
      <c r="A109" s="109"/>
      <c r="B109" s="51" t="s">
        <v>69</v>
      </c>
      <c r="C109" s="51" t="s">
        <v>70</v>
      </c>
      <c r="D109" s="51" t="s">
        <v>71</v>
      </c>
      <c r="E109" s="51" t="s">
        <v>72</v>
      </c>
      <c r="F109" s="51" t="s">
        <v>73</v>
      </c>
      <c r="G109" s="51" t="s">
        <v>74</v>
      </c>
      <c r="H109" s="51" t="s">
        <v>75</v>
      </c>
      <c r="I109" s="51" t="s">
        <v>76</v>
      </c>
      <c r="J109" s="51" t="s">
        <v>77</v>
      </c>
      <c r="K109" s="51" t="s">
        <v>78</v>
      </c>
      <c r="L109" s="51" t="s">
        <v>79</v>
      </c>
      <c r="M109" s="51" t="s">
        <v>80</v>
      </c>
      <c r="N109" s="51" t="s">
        <v>81</v>
      </c>
      <c r="O109" s="51" t="s">
        <v>82</v>
      </c>
      <c r="P109" s="51" t="s">
        <v>83</v>
      </c>
      <c r="Q109" s="51" t="s">
        <v>84</v>
      </c>
      <c r="R109" s="51" t="s">
        <v>85</v>
      </c>
      <c r="S109" s="51" t="s">
        <v>86</v>
      </c>
      <c r="T109" s="51" t="s">
        <v>87</v>
      </c>
      <c r="U109" s="51" t="s">
        <v>88</v>
      </c>
      <c r="V109" s="51" t="s">
        <v>89</v>
      </c>
      <c r="W109" s="51" t="s">
        <v>90</v>
      </c>
      <c r="X109" s="51" t="s">
        <v>91</v>
      </c>
      <c r="Y109" s="51" t="s">
        <v>92</v>
      </c>
    </row>
    <row r="110" spans="1:25" ht="15.75" x14ac:dyDescent="0.25">
      <c r="A110" s="52">
        <v>1</v>
      </c>
      <c r="B110" s="53">
        <f t="shared" ref="B110:Y120" si="16">ROUND(B147+$N$182+$N$183+B187,2)</f>
        <v>5166.71</v>
      </c>
      <c r="C110" s="53">
        <f t="shared" si="16"/>
        <v>5178.82</v>
      </c>
      <c r="D110" s="53">
        <f t="shared" si="16"/>
        <v>5174.68</v>
      </c>
      <c r="E110" s="53">
        <f t="shared" si="16"/>
        <v>5176.3599999999997</v>
      </c>
      <c r="F110" s="53">
        <f t="shared" si="16"/>
        <v>5177.1499999999996</v>
      </c>
      <c r="G110" s="53">
        <f t="shared" si="16"/>
        <v>5176.01</v>
      </c>
      <c r="H110" s="53">
        <f t="shared" si="16"/>
        <v>5172.6400000000003</v>
      </c>
      <c r="I110" s="53">
        <f t="shared" si="16"/>
        <v>5427.12</v>
      </c>
      <c r="J110" s="53">
        <f t="shared" si="16"/>
        <v>5417.59</v>
      </c>
      <c r="K110" s="53">
        <f t="shared" si="16"/>
        <v>5413.17</v>
      </c>
      <c r="L110" s="53">
        <f t="shared" si="16"/>
        <v>5444.95</v>
      </c>
      <c r="M110" s="53">
        <f t="shared" si="16"/>
        <v>5450.47</v>
      </c>
      <c r="N110" s="53">
        <f t="shared" si="16"/>
        <v>5416.75</v>
      </c>
      <c r="O110" s="53">
        <f t="shared" si="16"/>
        <v>5443.07</v>
      </c>
      <c r="P110" s="53">
        <f t="shared" si="16"/>
        <v>5446.09</v>
      </c>
      <c r="Q110" s="53">
        <f t="shared" si="16"/>
        <v>5452.88</v>
      </c>
      <c r="R110" s="53">
        <f t="shared" si="16"/>
        <v>5453.82</v>
      </c>
      <c r="S110" s="53">
        <f t="shared" si="16"/>
        <v>5448.86</v>
      </c>
      <c r="T110" s="53">
        <f t="shared" si="16"/>
        <v>5453.79</v>
      </c>
      <c r="U110" s="53">
        <f t="shared" si="16"/>
        <v>5445.33</v>
      </c>
      <c r="V110" s="53">
        <f t="shared" si="16"/>
        <v>5427.58</v>
      </c>
      <c r="W110" s="53">
        <f t="shared" si="16"/>
        <v>5437.39</v>
      </c>
      <c r="X110" s="53">
        <f t="shared" si="16"/>
        <v>5446</v>
      </c>
      <c r="Y110" s="53">
        <f t="shared" si="16"/>
        <v>5461.61</v>
      </c>
    </row>
    <row r="111" spans="1:25" ht="15.75" x14ac:dyDescent="0.25">
      <c r="A111" s="52">
        <v>2</v>
      </c>
      <c r="B111" s="53">
        <f t="shared" si="16"/>
        <v>5453.4</v>
      </c>
      <c r="C111" s="53">
        <f t="shared" si="16"/>
        <v>5448.19</v>
      </c>
      <c r="D111" s="53">
        <f t="shared" si="16"/>
        <v>5433.57</v>
      </c>
      <c r="E111" s="53">
        <f t="shared" si="16"/>
        <v>5434.43</v>
      </c>
      <c r="F111" s="53">
        <f t="shared" si="16"/>
        <v>5426.93</v>
      </c>
      <c r="G111" s="53">
        <f t="shared" si="16"/>
        <v>5407.17</v>
      </c>
      <c r="H111" s="53">
        <f t="shared" si="16"/>
        <v>5397.15</v>
      </c>
      <c r="I111" s="53">
        <f t="shared" si="16"/>
        <v>5318.33</v>
      </c>
      <c r="J111" s="53">
        <f t="shared" si="16"/>
        <v>5318.04</v>
      </c>
      <c r="K111" s="53">
        <f t="shared" si="16"/>
        <v>5311.13</v>
      </c>
      <c r="L111" s="53">
        <f t="shared" si="16"/>
        <v>5326.97</v>
      </c>
      <c r="M111" s="53">
        <f t="shared" si="16"/>
        <v>5311.91</v>
      </c>
      <c r="N111" s="53">
        <f t="shared" si="16"/>
        <v>5325.5</v>
      </c>
      <c r="O111" s="53">
        <f t="shared" si="16"/>
        <v>5329.49</v>
      </c>
      <c r="P111" s="53">
        <f t="shared" si="16"/>
        <v>5320.44</v>
      </c>
      <c r="Q111" s="53">
        <f t="shared" si="16"/>
        <v>5328.29</v>
      </c>
      <c r="R111" s="53">
        <f t="shared" si="16"/>
        <v>5299.89</v>
      </c>
      <c r="S111" s="53">
        <f t="shared" si="16"/>
        <v>5328.2</v>
      </c>
      <c r="T111" s="53">
        <f t="shared" si="16"/>
        <v>5328.22</v>
      </c>
      <c r="U111" s="53">
        <f t="shared" si="16"/>
        <v>5336.12</v>
      </c>
      <c r="V111" s="53">
        <f t="shared" si="16"/>
        <v>5326.57</v>
      </c>
      <c r="W111" s="53">
        <f t="shared" si="16"/>
        <v>5334.77</v>
      </c>
      <c r="X111" s="53">
        <f t="shared" si="16"/>
        <v>5347.27</v>
      </c>
      <c r="Y111" s="53">
        <f t="shared" si="16"/>
        <v>5353</v>
      </c>
    </row>
    <row r="112" spans="1:25" ht="15.75" x14ac:dyDescent="0.25">
      <c r="A112" s="52">
        <v>3</v>
      </c>
      <c r="B112" s="53">
        <f t="shared" si="16"/>
        <v>5326.43</v>
      </c>
      <c r="C112" s="53">
        <f t="shared" si="16"/>
        <v>5322</v>
      </c>
      <c r="D112" s="53">
        <f t="shared" si="16"/>
        <v>5308.23</v>
      </c>
      <c r="E112" s="53">
        <f t="shared" si="16"/>
        <v>5316.92</v>
      </c>
      <c r="F112" s="53">
        <f t="shared" si="16"/>
        <v>5317.98</v>
      </c>
      <c r="G112" s="53">
        <f t="shared" si="16"/>
        <v>5303.42</v>
      </c>
      <c r="H112" s="53">
        <f t="shared" si="16"/>
        <v>5319.03</v>
      </c>
      <c r="I112" s="53">
        <f t="shared" si="16"/>
        <v>5285.13</v>
      </c>
      <c r="J112" s="53">
        <f t="shared" si="16"/>
        <v>5276.73</v>
      </c>
      <c r="K112" s="53">
        <f t="shared" si="16"/>
        <v>5271.12</v>
      </c>
      <c r="L112" s="53">
        <f t="shared" si="16"/>
        <v>5282.63</v>
      </c>
      <c r="M112" s="53">
        <f t="shared" si="16"/>
        <v>5293.57</v>
      </c>
      <c r="N112" s="53">
        <f t="shared" si="16"/>
        <v>5293.47</v>
      </c>
      <c r="O112" s="53">
        <f t="shared" si="16"/>
        <v>5308.71</v>
      </c>
      <c r="P112" s="53">
        <f t="shared" si="16"/>
        <v>5294.27</v>
      </c>
      <c r="Q112" s="53">
        <f t="shared" si="16"/>
        <v>5321.96</v>
      </c>
      <c r="R112" s="53">
        <f t="shared" si="16"/>
        <v>5320.38</v>
      </c>
      <c r="S112" s="53">
        <f t="shared" si="16"/>
        <v>5314.65</v>
      </c>
      <c r="T112" s="53">
        <f t="shared" si="16"/>
        <v>5317.6</v>
      </c>
      <c r="U112" s="53">
        <f t="shared" si="16"/>
        <v>5312.95</v>
      </c>
      <c r="V112" s="53">
        <f t="shared" si="16"/>
        <v>5301.61</v>
      </c>
      <c r="W112" s="53">
        <f t="shared" si="16"/>
        <v>5310.67</v>
      </c>
      <c r="X112" s="53">
        <f t="shared" si="16"/>
        <v>5326.69</v>
      </c>
      <c r="Y112" s="53">
        <f t="shared" si="16"/>
        <v>5333.59</v>
      </c>
    </row>
    <row r="113" spans="1:25" ht="15.75" x14ac:dyDescent="0.25">
      <c r="A113" s="52">
        <v>4</v>
      </c>
      <c r="B113" s="53">
        <f t="shared" si="16"/>
        <v>5328.35</v>
      </c>
      <c r="C113" s="53">
        <f t="shared" si="16"/>
        <v>5326.9</v>
      </c>
      <c r="D113" s="53">
        <f t="shared" si="16"/>
        <v>5315.36</v>
      </c>
      <c r="E113" s="53">
        <f t="shared" si="16"/>
        <v>5312.67</v>
      </c>
      <c r="F113" s="53">
        <f t="shared" si="16"/>
        <v>5312.26</v>
      </c>
      <c r="G113" s="53">
        <f t="shared" si="16"/>
        <v>5311.61</v>
      </c>
      <c r="H113" s="53">
        <f t="shared" si="16"/>
        <v>5297.12</v>
      </c>
      <c r="I113" s="53">
        <f t="shared" si="16"/>
        <v>5234.3100000000004</v>
      </c>
      <c r="J113" s="53">
        <f t="shared" si="16"/>
        <v>5218.37</v>
      </c>
      <c r="K113" s="53">
        <f t="shared" si="16"/>
        <v>5214.9399999999996</v>
      </c>
      <c r="L113" s="53">
        <f t="shared" si="16"/>
        <v>5206.55</v>
      </c>
      <c r="M113" s="53">
        <f t="shared" si="16"/>
        <v>5204.13</v>
      </c>
      <c r="N113" s="53">
        <f t="shared" si="16"/>
        <v>5224.3599999999997</v>
      </c>
      <c r="O113" s="53">
        <f t="shared" si="16"/>
        <v>5247.46</v>
      </c>
      <c r="P113" s="53">
        <f t="shared" si="16"/>
        <v>5203.9399999999996</v>
      </c>
      <c r="Q113" s="53">
        <f t="shared" si="16"/>
        <v>5235.04</v>
      </c>
      <c r="R113" s="53">
        <f t="shared" si="16"/>
        <v>5238.1899999999996</v>
      </c>
      <c r="S113" s="53">
        <f t="shared" si="16"/>
        <v>5217.01</v>
      </c>
      <c r="T113" s="53">
        <f t="shared" si="16"/>
        <v>5224.57</v>
      </c>
      <c r="U113" s="53">
        <f t="shared" si="16"/>
        <v>5219.88</v>
      </c>
      <c r="V113" s="53">
        <f t="shared" si="16"/>
        <v>5217.33</v>
      </c>
      <c r="W113" s="53">
        <f t="shared" si="16"/>
        <v>5222.67</v>
      </c>
      <c r="X113" s="53">
        <f t="shared" si="16"/>
        <v>5238.41</v>
      </c>
      <c r="Y113" s="53">
        <f t="shared" si="16"/>
        <v>5243.92</v>
      </c>
    </row>
    <row r="114" spans="1:25" ht="15.75" x14ac:dyDescent="0.25">
      <c r="A114" s="52">
        <v>5</v>
      </c>
      <c r="B114" s="53">
        <f t="shared" si="16"/>
        <v>5230.9399999999996</v>
      </c>
      <c r="C114" s="53">
        <f t="shared" si="16"/>
        <v>5236.95</v>
      </c>
      <c r="D114" s="53">
        <f t="shared" si="16"/>
        <v>5213.96</v>
      </c>
      <c r="E114" s="53">
        <f t="shared" si="16"/>
        <v>5201.5200000000004</v>
      </c>
      <c r="F114" s="53">
        <f t="shared" si="16"/>
        <v>5220.18</v>
      </c>
      <c r="G114" s="53">
        <f t="shared" si="16"/>
        <v>5237.66</v>
      </c>
      <c r="H114" s="53">
        <f t="shared" si="16"/>
        <v>5213.43</v>
      </c>
      <c r="I114" s="53">
        <f t="shared" si="16"/>
        <v>5057.63</v>
      </c>
      <c r="J114" s="53">
        <f t="shared" si="16"/>
        <v>5051.46</v>
      </c>
      <c r="K114" s="53">
        <f t="shared" si="16"/>
        <v>5053.3599999999997</v>
      </c>
      <c r="L114" s="53">
        <f t="shared" si="16"/>
        <v>5050.0200000000004</v>
      </c>
      <c r="M114" s="53">
        <f t="shared" si="16"/>
        <v>5072.32</v>
      </c>
      <c r="N114" s="53">
        <f t="shared" si="16"/>
        <v>5071.1499999999996</v>
      </c>
      <c r="O114" s="53">
        <f t="shared" si="16"/>
        <v>5077.57</v>
      </c>
      <c r="P114" s="53">
        <f t="shared" si="16"/>
        <v>5069.51</v>
      </c>
      <c r="Q114" s="53">
        <f t="shared" si="16"/>
        <v>5067.21</v>
      </c>
      <c r="R114" s="53">
        <f t="shared" si="16"/>
        <v>5069.34</v>
      </c>
      <c r="S114" s="53">
        <f t="shared" si="16"/>
        <v>5077.51</v>
      </c>
      <c r="T114" s="53">
        <f t="shared" si="16"/>
        <v>5068.38</v>
      </c>
      <c r="U114" s="53">
        <f t="shared" si="16"/>
        <v>5073.04</v>
      </c>
      <c r="V114" s="53">
        <f t="shared" si="16"/>
        <v>5056.54</v>
      </c>
      <c r="W114" s="53">
        <f t="shared" si="16"/>
        <v>5070.99</v>
      </c>
      <c r="X114" s="53">
        <f t="shared" si="16"/>
        <v>5075.68</v>
      </c>
      <c r="Y114" s="53">
        <f t="shared" si="16"/>
        <v>5095.79</v>
      </c>
    </row>
    <row r="115" spans="1:25" ht="15.75" x14ac:dyDescent="0.25">
      <c r="A115" s="52">
        <v>6</v>
      </c>
      <c r="B115" s="53">
        <f t="shared" si="16"/>
        <v>5087.33</v>
      </c>
      <c r="C115" s="53">
        <f t="shared" si="16"/>
        <v>5096.47</v>
      </c>
      <c r="D115" s="53">
        <f t="shared" si="16"/>
        <v>5067.26</v>
      </c>
      <c r="E115" s="53">
        <f t="shared" si="16"/>
        <v>5073.6499999999996</v>
      </c>
      <c r="F115" s="53">
        <f t="shared" si="16"/>
        <v>5086.45</v>
      </c>
      <c r="G115" s="53">
        <f t="shared" si="16"/>
        <v>5075.88</v>
      </c>
      <c r="H115" s="53">
        <f t="shared" si="16"/>
        <v>5067.03</v>
      </c>
      <c r="I115" s="53">
        <f t="shared" si="16"/>
        <v>4800.22</v>
      </c>
      <c r="J115" s="53">
        <f t="shared" si="16"/>
        <v>4802.5600000000004</v>
      </c>
      <c r="K115" s="53">
        <f t="shared" si="16"/>
        <v>4810.01</v>
      </c>
      <c r="L115" s="53">
        <f t="shared" si="16"/>
        <v>4820.2299999999996</v>
      </c>
      <c r="M115" s="53">
        <f t="shared" si="16"/>
        <v>4816.6000000000004</v>
      </c>
      <c r="N115" s="53">
        <f t="shared" si="16"/>
        <v>4818.25</v>
      </c>
      <c r="O115" s="53">
        <f t="shared" si="16"/>
        <v>4826.22</v>
      </c>
      <c r="P115" s="53">
        <f t="shared" si="16"/>
        <v>4825.45</v>
      </c>
      <c r="Q115" s="53">
        <f t="shared" si="16"/>
        <v>4824.12</v>
      </c>
      <c r="R115" s="53">
        <f t="shared" si="16"/>
        <v>4829.25</v>
      </c>
      <c r="S115" s="53">
        <f t="shared" si="16"/>
        <v>4815.5</v>
      </c>
      <c r="T115" s="53">
        <f t="shared" si="16"/>
        <v>4823.1899999999996</v>
      </c>
      <c r="U115" s="53">
        <f t="shared" si="16"/>
        <v>4820.55</v>
      </c>
      <c r="V115" s="53">
        <f t="shared" si="16"/>
        <v>4810.29</v>
      </c>
      <c r="W115" s="53">
        <f t="shared" si="16"/>
        <v>4812.53</v>
      </c>
      <c r="X115" s="53">
        <f t="shared" si="16"/>
        <v>4825.76</v>
      </c>
      <c r="Y115" s="53">
        <f t="shared" si="16"/>
        <v>4813.7700000000004</v>
      </c>
    </row>
    <row r="116" spans="1:25" ht="15.75" x14ac:dyDescent="0.25">
      <c r="A116" s="52">
        <v>7</v>
      </c>
      <c r="B116" s="53">
        <f t="shared" si="16"/>
        <v>4818.71</v>
      </c>
      <c r="C116" s="53">
        <f t="shared" si="16"/>
        <v>4810.6000000000004</v>
      </c>
      <c r="D116" s="53">
        <f t="shared" si="16"/>
        <v>4798.2700000000004</v>
      </c>
      <c r="E116" s="53">
        <f t="shared" si="16"/>
        <v>4799.3</v>
      </c>
      <c r="F116" s="53">
        <f t="shared" si="16"/>
        <v>4792.59</v>
      </c>
      <c r="G116" s="53">
        <f t="shared" si="16"/>
        <v>4822.87</v>
      </c>
      <c r="H116" s="53">
        <f t="shared" si="16"/>
        <v>4815.16</v>
      </c>
      <c r="I116" s="53">
        <f t="shared" si="16"/>
        <v>5062.33</v>
      </c>
      <c r="J116" s="53">
        <f t="shared" si="16"/>
        <v>5091.8100000000004</v>
      </c>
      <c r="K116" s="53">
        <f t="shared" si="16"/>
        <v>5096.8</v>
      </c>
      <c r="L116" s="53">
        <f t="shared" si="16"/>
        <v>5108.66</v>
      </c>
      <c r="M116" s="53">
        <f t="shared" si="16"/>
        <v>5120.17</v>
      </c>
      <c r="N116" s="53">
        <f t="shared" si="16"/>
        <v>5113.4399999999996</v>
      </c>
      <c r="O116" s="53">
        <f t="shared" si="16"/>
        <v>5125.59</v>
      </c>
      <c r="P116" s="53">
        <f t="shared" si="16"/>
        <v>5115.1499999999996</v>
      </c>
      <c r="Q116" s="53">
        <f t="shared" si="16"/>
        <v>5117.1499999999996</v>
      </c>
      <c r="R116" s="53">
        <f t="shared" si="16"/>
        <v>5121.29</v>
      </c>
      <c r="S116" s="53">
        <f t="shared" si="16"/>
        <v>5108.87</v>
      </c>
      <c r="T116" s="53">
        <f t="shared" si="16"/>
        <v>5117.8599999999997</v>
      </c>
      <c r="U116" s="53">
        <f t="shared" si="16"/>
        <v>5112.82</v>
      </c>
      <c r="V116" s="53">
        <f t="shared" si="16"/>
        <v>5101.75</v>
      </c>
      <c r="W116" s="53">
        <f t="shared" si="16"/>
        <v>5121.1099999999997</v>
      </c>
      <c r="X116" s="53">
        <f t="shared" si="16"/>
        <v>5133.92</v>
      </c>
      <c r="Y116" s="53">
        <f t="shared" si="16"/>
        <v>5133.4799999999996</v>
      </c>
    </row>
    <row r="117" spans="1:25" ht="15.75" x14ac:dyDescent="0.25">
      <c r="A117" s="52">
        <v>8</v>
      </c>
      <c r="B117" s="53">
        <f t="shared" si="16"/>
        <v>5125.4799999999996</v>
      </c>
      <c r="C117" s="53">
        <f t="shared" si="16"/>
        <v>5119.47</v>
      </c>
      <c r="D117" s="53">
        <f t="shared" si="16"/>
        <v>5110.09</v>
      </c>
      <c r="E117" s="53">
        <f t="shared" si="16"/>
        <v>5109.1499999999996</v>
      </c>
      <c r="F117" s="53">
        <f t="shared" si="16"/>
        <v>5106.37</v>
      </c>
      <c r="G117" s="53">
        <f t="shared" si="16"/>
        <v>5121.7700000000004</v>
      </c>
      <c r="H117" s="53">
        <f t="shared" si="16"/>
        <v>5104.2700000000004</v>
      </c>
      <c r="I117" s="53">
        <f t="shared" si="16"/>
        <v>5058.7299999999996</v>
      </c>
      <c r="J117" s="53">
        <f t="shared" si="16"/>
        <v>5067.6400000000003</v>
      </c>
      <c r="K117" s="53">
        <f t="shared" si="16"/>
        <v>5040.6400000000003</v>
      </c>
      <c r="L117" s="53">
        <f t="shared" si="16"/>
        <v>5069.68</v>
      </c>
      <c r="M117" s="53">
        <f t="shared" si="16"/>
        <v>5053</v>
      </c>
      <c r="N117" s="53">
        <f t="shared" si="16"/>
        <v>5091.17</v>
      </c>
      <c r="O117" s="53">
        <f t="shared" si="16"/>
        <v>5066</v>
      </c>
      <c r="P117" s="53">
        <f t="shared" si="16"/>
        <v>5080.25</v>
      </c>
      <c r="Q117" s="53">
        <f t="shared" si="16"/>
        <v>5066.66</v>
      </c>
      <c r="R117" s="53">
        <f t="shared" si="16"/>
        <v>5066.84</v>
      </c>
      <c r="S117" s="53">
        <f t="shared" si="16"/>
        <v>5088.99</v>
      </c>
      <c r="T117" s="53">
        <f t="shared" si="16"/>
        <v>5097.37</v>
      </c>
      <c r="U117" s="53">
        <f t="shared" si="16"/>
        <v>5080.3999999999996</v>
      </c>
      <c r="V117" s="53">
        <f t="shared" si="16"/>
        <v>5066.38</v>
      </c>
      <c r="W117" s="53">
        <f t="shared" si="16"/>
        <v>5077.3500000000004</v>
      </c>
      <c r="X117" s="53">
        <f t="shared" si="16"/>
        <v>5090.3500000000004</v>
      </c>
      <c r="Y117" s="53">
        <f t="shared" si="16"/>
        <v>5097.17</v>
      </c>
    </row>
    <row r="118" spans="1:25" ht="15.75" x14ac:dyDescent="0.25">
      <c r="A118" s="52">
        <v>9</v>
      </c>
      <c r="B118" s="53">
        <f t="shared" si="16"/>
        <v>5096.7</v>
      </c>
      <c r="C118" s="53">
        <f t="shared" si="16"/>
        <v>5085.4799999999996</v>
      </c>
      <c r="D118" s="53">
        <f t="shared" si="16"/>
        <v>5073.45</v>
      </c>
      <c r="E118" s="53">
        <f t="shared" si="16"/>
        <v>5080.8999999999996</v>
      </c>
      <c r="F118" s="53">
        <f t="shared" si="16"/>
        <v>5081.8</v>
      </c>
      <c r="G118" s="53">
        <f t="shared" si="16"/>
        <v>5051.3</v>
      </c>
      <c r="H118" s="53">
        <f t="shared" si="16"/>
        <v>5049</v>
      </c>
      <c r="I118" s="53">
        <f t="shared" si="16"/>
        <v>5039.5200000000004</v>
      </c>
      <c r="J118" s="53">
        <f t="shared" si="16"/>
        <v>5037.4799999999996</v>
      </c>
      <c r="K118" s="53">
        <f t="shared" si="16"/>
        <v>5054.37</v>
      </c>
      <c r="L118" s="53">
        <f t="shared" si="16"/>
        <v>5162.41</v>
      </c>
      <c r="M118" s="53">
        <f t="shared" si="16"/>
        <v>5179.51</v>
      </c>
      <c r="N118" s="53">
        <f t="shared" si="16"/>
        <v>5155.3100000000004</v>
      </c>
      <c r="O118" s="53">
        <f t="shared" si="16"/>
        <v>5227.78</v>
      </c>
      <c r="P118" s="53">
        <f t="shared" si="16"/>
        <v>5210.45</v>
      </c>
      <c r="Q118" s="53">
        <f t="shared" si="16"/>
        <v>5189.07</v>
      </c>
      <c r="R118" s="53">
        <f t="shared" si="16"/>
        <v>5187.04</v>
      </c>
      <c r="S118" s="53">
        <f t="shared" si="16"/>
        <v>5215.5</v>
      </c>
      <c r="T118" s="53">
        <f t="shared" si="16"/>
        <v>5221.72</v>
      </c>
      <c r="U118" s="53">
        <f t="shared" si="16"/>
        <v>5197.6499999999996</v>
      </c>
      <c r="V118" s="53">
        <f t="shared" si="16"/>
        <v>5198.4799999999996</v>
      </c>
      <c r="W118" s="53">
        <f t="shared" si="16"/>
        <v>5210.13</v>
      </c>
      <c r="X118" s="53">
        <f t="shared" si="16"/>
        <v>5227.99</v>
      </c>
      <c r="Y118" s="53">
        <f t="shared" si="16"/>
        <v>5233.6499999999996</v>
      </c>
    </row>
    <row r="119" spans="1:25" ht="15.75" x14ac:dyDescent="0.25">
      <c r="A119" s="52">
        <v>10</v>
      </c>
      <c r="B119" s="53">
        <f t="shared" si="16"/>
        <v>5244.49</v>
      </c>
      <c r="C119" s="53">
        <f t="shared" si="16"/>
        <v>5225.96</v>
      </c>
      <c r="D119" s="53">
        <f t="shared" si="16"/>
        <v>5212.57</v>
      </c>
      <c r="E119" s="53">
        <f t="shared" si="16"/>
        <v>5210.62</v>
      </c>
      <c r="F119" s="53">
        <f t="shared" si="16"/>
        <v>5216.9799999999996</v>
      </c>
      <c r="G119" s="53">
        <f t="shared" si="16"/>
        <v>5184.8500000000004</v>
      </c>
      <c r="H119" s="53">
        <f t="shared" si="16"/>
        <v>5146.32</v>
      </c>
      <c r="I119" s="53">
        <f t="shared" si="16"/>
        <v>5287.39</v>
      </c>
      <c r="J119" s="53">
        <f t="shared" si="16"/>
        <v>5285.22</v>
      </c>
      <c r="K119" s="53">
        <f t="shared" si="16"/>
        <v>5293.1</v>
      </c>
      <c r="L119" s="53">
        <f t="shared" si="16"/>
        <v>5305.98</v>
      </c>
      <c r="M119" s="53">
        <f t="shared" si="16"/>
        <v>5282.21</v>
      </c>
      <c r="N119" s="53">
        <f t="shared" si="16"/>
        <v>5313.67</v>
      </c>
      <c r="O119" s="53">
        <f t="shared" si="16"/>
        <v>5320.68</v>
      </c>
      <c r="P119" s="53">
        <f t="shared" si="16"/>
        <v>5322.87</v>
      </c>
      <c r="Q119" s="53">
        <f t="shared" si="16"/>
        <v>5334.61</v>
      </c>
      <c r="R119" s="53">
        <f t="shared" si="16"/>
        <v>5322.78</v>
      </c>
      <c r="S119" s="53">
        <f t="shared" si="16"/>
        <v>5332.4</v>
      </c>
      <c r="T119" s="53">
        <f t="shared" si="16"/>
        <v>5344.14</v>
      </c>
      <c r="U119" s="53">
        <f t="shared" si="16"/>
        <v>5323.35</v>
      </c>
      <c r="V119" s="53">
        <f t="shared" si="16"/>
        <v>5325.06</v>
      </c>
      <c r="W119" s="53">
        <f t="shared" si="16"/>
        <v>5336.85</v>
      </c>
      <c r="X119" s="53">
        <f t="shared" si="16"/>
        <v>5354.36</v>
      </c>
      <c r="Y119" s="53">
        <f t="shared" si="16"/>
        <v>5361.18</v>
      </c>
    </row>
    <row r="120" spans="1:25" ht="15.75" x14ac:dyDescent="0.25">
      <c r="A120" s="52">
        <v>11</v>
      </c>
      <c r="B120" s="53">
        <f t="shared" si="16"/>
        <v>5347.24</v>
      </c>
      <c r="C120" s="53">
        <f t="shared" si="16"/>
        <v>5327.62</v>
      </c>
      <c r="D120" s="53">
        <f t="shared" si="16"/>
        <v>5321.26</v>
      </c>
      <c r="E120" s="53">
        <f t="shared" si="16"/>
        <v>5307.65</v>
      </c>
      <c r="F120" s="53">
        <f t="shared" si="16"/>
        <v>5311.46</v>
      </c>
      <c r="G120" s="53">
        <f t="shared" si="16"/>
        <v>5276.15</v>
      </c>
      <c r="H120" s="53">
        <f t="shared" si="16"/>
        <v>5234.97</v>
      </c>
      <c r="I120" s="53">
        <f t="shared" si="16"/>
        <v>5175.6099999999997</v>
      </c>
      <c r="J120" s="53">
        <f t="shared" si="16"/>
        <v>5174.3</v>
      </c>
      <c r="K120" s="53">
        <f t="shared" si="16"/>
        <v>5163.8999999999996</v>
      </c>
      <c r="L120" s="53">
        <f t="shared" si="16"/>
        <v>5190.9399999999996</v>
      </c>
      <c r="M120" s="53">
        <f t="shared" si="16"/>
        <v>5187.21</v>
      </c>
      <c r="N120" s="53">
        <f t="shared" si="16"/>
        <v>5176.3500000000004</v>
      </c>
      <c r="O120" s="53">
        <f t="shared" si="16"/>
        <v>5237.25</v>
      </c>
      <c r="P120" s="53">
        <f t="shared" si="16"/>
        <v>5271.97</v>
      </c>
      <c r="Q120" s="53">
        <f t="shared" ref="Q120:Y120" si="17">ROUND(Q157+$N$182+$N$183+Q197,2)</f>
        <v>5266.29</v>
      </c>
      <c r="R120" s="53">
        <f t="shared" si="17"/>
        <v>5256.22</v>
      </c>
      <c r="S120" s="53">
        <f t="shared" si="17"/>
        <v>5242.1000000000004</v>
      </c>
      <c r="T120" s="53">
        <f t="shared" si="17"/>
        <v>5253.92</v>
      </c>
      <c r="U120" s="53">
        <f t="shared" si="17"/>
        <v>5247.97</v>
      </c>
      <c r="V120" s="53">
        <f t="shared" si="17"/>
        <v>5254.66</v>
      </c>
      <c r="W120" s="53">
        <f t="shared" si="17"/>
        <v>5249.28</v>
      </c>
      <c r="X120" s="53">
        <f t="shared" si="17"/>
        <v>5275.17</v>
      </c>
      <c r="Y120" s="53">
        <f t="shared" si="17"/>
        <v>5269.72</v>
      </c>
    </row>
    <row r="121" spans="1:25" ht="15.75" x14ac:dyDescent="0.25">
      <c r="A121" s="52">
        <v>12</v>
      </c>
      <c r="B121" s="53">
        <f t="shared" ref="B121:Y131" si="18">ROUND(B158+$N$182+$N$183+B198,2)</f>
        <v>5278.8</v>
      </c>
      <c r="C121" s="53">
        <f t="shared" si="18"/>
        <v>5267.77</v>
      </c>
      <c r="D121" s="53">
        <f t="shared" si="18"/>
        <v>5266.78</v>
      </c>
      <c r="E121" s="53">
        <f t="shared" si="18"/>
        <v>5266.98</v>
      </c>
      <c r="F121" s="53">
        <f t="shared" si="18"/>
        <v>5218.2299999999996</v>
      </c>
      <c r="G121" s="53">
        <f t="shared" si="18"/>
        <v>5191.3900000000003</v>
      </c>
      <c r="H121" s="53">
        <f t="shared" si="18"/>
        <v>5185.92</v>
      </c>
      <c r="I121" s="53">
        <f t="shared" si="18"/>
        <v>5178.5200000000004</v>
      </c>
      <c r="J121" s="53">
        <f t="shared" si="18"/>
        <v>5158.8599999999997</v>
      </c>
      <c r="K121" s="53">
        <f t="shared" si="18"/>
        <v>5171.5200000000004</v>
      </c>
      <c r="L121" s="53">
        <f t="shared" si="18"/>
        <v>5190.76</v>
      </c>
      <c r="M121" s="53">
        <f t="shared" si="18"/>
        <v>5201.13</v>
      </c>
      <c r="N121" s="53">
        <f t="shared" si="18"/>
        <v>5200.3100000000004</v>
      </c>
      <c r="O121" s="53">
        <f t="shared" si="18"/>
        <v>5316.88</v>
      </c>
      <c r="P121" s="53">
        <f t="shared" si="18"/>
        <v>5296.37</v>
      </c>
      <c r="Q121" s="53">
        <f t="shared" si="18"/>
        <v>5302.28</v>
      </c>
      <c r="R121" s="53">
        <f t="shared" si="18"/>
        <v>5314.92</v>
      </c>
      <c r="S121" s="53">
        <f t="shared" si="18"/>
        <v>5315.73</v>
      </c>
      <c r="T121" s="53">
        <f t="shared" si="18"/>
        <v>5309.84</v>
      </c>
      <c r="U121" s="53">
        <f t="shared" si="18"/>
        <v>5308.37</v>
      </c>
      <c r="V121" s="53">
        <f t="shared" si="18"/>
        <v>5307.17</v>
      </c>
      <c r="W121" s="53">
        <f t="shared" si="18"/>
        <v>5305.65</v>
      </c>
      <c r="X121" s="53">
        <f t="shared" si="18"/>
        <v>5318.5</v>
      </c>
      <c r="Y121" s="53">
        <f t="shared" si="18"/>
        <v>5321.08</v>
      </c>
    </row>
    <row r="122" spans="1:25" ht="15.75" x14ac:dyDescent="0.25">
      <c r="A122" s="52">
        <v>13</v>
      </c>
      <c r="B122" s="53">
        <f t="shared" si="18"/>
        <v>5289.58</v>
      </c>
      <c r="C122" s="53">
        <f t="shared" si="18"/>
        <v>5284.88</v>
      </c>
      <c r="D122" s="53">
        <f t="shared" si="18"/>
        <v>5273.02</v>
      </c>
      <c r="E122" s="53">
        <f t="shared" si="18"/>
        <v>5290.01</v>
      </c>
      <c r="F122" s="53">
        <f t="shared" si="18"/>
        <v>5177.92</v>
      </c>
      <c r="G122" s="53">
        <f t="shared" si="18"/>
        <v>5179.75</v>
      </c>
      <c r="H122" s="53">
        <f t="shared" si="18"/>
        <v>5160.0600000000004</v>
      </c>
      <c r="I122" s="53">
        <f t="shared" si="18"/>
        <v>4967.95</v>
      </c>
      <c r="J122" s="53">
        <f t="shared" si="18"/>
        <v>4955.6899999999996</v>
      </c>
      <c r="K122" s="53">
        <f t="shared" si="18"/>
        <v>4969.7299999999996</v>
      </c>
      <c r="L122" s="53">
        <f t="shared" si="18"/>
        <v>4984.45</v>
      </c>
      <c r="M122" s="53">
        <f t="shared" si="18"/>
        <v>4991.3900000000003</v>
      </c>
      <c r="N122" s="53">
        <f t="shared" si="18"/>
        <v>4981.88</v>
      </c>
      <c r="O122" s="53">
        <f t="shared" si="18"/>
        <v>4982.25</v>
      </c>
      <c r="P122" s="53">
        <f t="shared" si="18"/>
        <v>4986.8</v>
      </c>
      <c r="Q122" s="53">
        <f t="shared" si="18"/>
        <v>4982.42</v>
      </c>
      <c r="R122" s="53">
        <f t="shared" si="18"/>
        <v>4969.75</v>
      </c>
      <c r="S122" s="53">
        <f t="shared" si="18"/>
        <v>4978.72</v>
      </c>
      <c r="T122" s="53">
        <f t="shared" si="18"/>
        <v>4979.3599999999997</v>
      </c>
      <c r="U122" s="53">
        <f t="shared" si="18"/>
        <v>4972.34</v>
      </c>
      <c r="V122" s="53">
        <f t="shared" si="18"/>
        <v>4965.38</v>
      </c>
      <c r="W122" s="53">
        <f t="shared" si="18"/>
        <v>4975.5600000000004</v>
      </c>
      <c r="X122" s="53">
        <f t="shared" si="18"/>
        <v>4984.55</v>
      </c>
      <c r="Y122" s="53">
        <f t="shared" si="18"/>
        <v>4989.6099999999997</v>
      </c>
    </row>
    <row r="123" spans="1:25" ht="15.75" x14ac:dyDescent="0.25">
      <c r="A123" s="52">
        <v>14</v>
      </c>
      <c r="B123" s="53">
        <f t="shared" si="18"/>
        <v>4989.58</v>
      </c>
      <c r="C123" s="53">
        <f t="shared" si="18"/>
        <v>4968.83</v>
      </c>
      <c r="D123" s="53">
        <f t="shared" si="18"/>
        <v>4954.71</v>
      </c>
      <c r="E123" s="53">
        <f t="shared" si="18"/>
        <v>4984.7299999999996</v>
      </c>
      <c r="F123" s="53">
        <f t="shared" si="18"/>
        <v>4978.9399999999996</v>
      </c>
      <c r="G123" s="53">
        <f t="shared" si="18"/>
        <v>4986.07</v>
      </c>
      <c r="H123" s="53">
        <f t="shared" si="18"/>
        <v>4961.96</v>
      </c>
      <c r="I123" s="53">
        <f t="shared" si="18"/>
        <v>5083.87</v>
      </c>
      <c r="J123" s="53">
        <f t="shared" si="18"/>
        <v>5073.95</v>
      </c>
      <c r="K123" s="53">
        <f t="shared" si="18"/>
        <v>5083.46</v>
      </c>
      <c r="L123" s="53">
        <f t="shared" si="18"/>
        <v>5070.37</v>
      </c>
      <c r="M123" s="53">
        <f t="shared" si="18"/>
        <v>5095.75</v>
      </c>
      <c r="N123" s="53">
        <f t="shared" si="18"/>
        <v>5131.9399999999996</v>
      </c>
      <c r="O123" s="53">
        <f t="shared" si="18"/>
        <v>5131.76</v>
      </c>
      <c r="P123" s="53">
        <f t="shared" si="18"/>
        <v>5119.1899999999996</v>
      </c>
      <c r="Q123" s="53">
        <f t="shared" si="18"/>
        <v>5137.2700000000004</v>
      </c>
      <c r="R123" s="53">
        <f t="shared" si="18"/>
        <v>5145.1099999999997</v>
      </c>
      <c r="S123" s="53">
        <f t="shared" si="18"/>
        <v>5144.72</v>
      </c>
      <c r="T123" s="53">
        <f t="shared" si="18"/>
        <v>5156.05</v>
      </c>
      <c r="U123" s="53">
        <f t="shared" si="18"/>
        <v>5120.58</v>
      </c>
      <c r="V123" s="53">
        <f t="shared" si="18"/>
        <v>5111.08</v>
      </c>
      <c r="W123" s="53">
        <f t="shared" si="18"/>
        <v>5124.1899999999996</v>
      </c>
      <c r="X123" s="53">
        <f t="shared" si="18"/>
        <v>5146.1000000000004</v>
      </c>
      <c r="Y123" s="53">
        <f t="shared" si="18"/>
        <v>5143.26</v>
      </c>
    </row>
    <row r="124" spans="1:25" ht="15.75" x14ac:dyDescent="0.25">
      <c r="A124" s="52">
        <v>15</v>
      </c>
      <c r="B124" s="53">
        <f t="shared" si="18"/>
        <v>5125.25</v>
      </c>
      <c r="C124" s="53">
        <f t="shared" si="18"/>
        <v>5118.66</v>
      </c>
      <c r="D124" s="53">
        <f t="shared" si="18"/>
        <v>5132.9399999999996</v>
      </c>
      <c r="E124" s="53">
        <f t="shared" si="18"/>
        <v>5146.55</v>
      </c>
      <c r="F124" s="53">
        <f t="shared" si="18"/>
        <v>5135.41</v>
      </c>
      <c r="G124" s="53">
        <f t="shared" si="18"/>
        <v>5124.7</v>
      </c>
      <c r="H124" s="53">
        <f t="shared" si="18"/>
        <v>5080.47</v>
      </c>
      <c r="I124" s="53">
        <f t="shared" si="18"/>
        <v>5133.32</v>
      </c>
      <c r="J124" s="53">
        <f t="shared" si="18"/>
        <v>5127.13</v>
      </c>
      <c r="K124" s="53">
        <f t="shared" si="18"/>
        <v>5135.38</v>
      </c>
      <c r="L124" s="53">
        <f t="shared" si="18"/>
        <v>5136.6000000000004</v>
      </c>
      <c r="M124" s="53">
        <f t="shared" si="18"/>
        <v>5149.54</v>
      </c>
      <c r="N124" s="53">
        <f t="shared" si="18"/>
        <v>5144.7299999999996</v>
      </c>
      <c r="O124" s="53">
        <f t="shared" si="18"/>
        <v>5136.34</v>
      </c>
      <c r="P124" s="53">
        <f t="shared" si="18"/>
        <v>5135.68</v>
      </c>
      <c r="Q124" s="53">
        <f t="shared" si="18"/>
        <v>5135.47</v>
      </c>
      <c r="R124" s="53">
        <f t="shared" si="18"/>
        <v>5138.45</v>
      </c>
      <c r="S124" s="53">
        <f t="shared" si="18"/>
        <v>5136.24</v>
      </c>
      <c r="T124" s="53">
        <f t="shared" si="18"/>
        <v>5145.1899999999996</v>
      </c>
      <c r="U124" s="53">
        <f t="shared" si="18"/>
        <v>5130.21</v>
      </c>
      <c r="V124" s="53">
        <f t="shared" si="18"/>
        <v>5096.09</v>
      </c>
      <c r="W124" s="53">
        <f t="shared" si="18"/>
        <v>5112.72</v>
      </c>
      <c r="X124" s="53">
        <f t="shared" si="18"/>
        <v>5132.13</v>
      </c>
      <c r="Y124" s="53">
        <f t="shared" si="18"/>
        <v>5137.53</v>
      </c>
    </row>
    <row r="125" spans="1:25" ht="15.75" x14ac:dyDescent="0.25">
      <c r="A125" s="52">
        <v>16</v>
      </c>
      <c r="B125" s="53">
        <f t="shared" si="18"/>
        <v>5130.07</v>
      </c>
      <c r="C125" s="53">
        <f t="shared" si="18"/>
        <v>5107.12</v>
      </c>
      <c r="D125" s="53">
        <f t="shared" si="18"/>
        <v>5108.82</v>
      </c>
      <c r="E125" s="53">
        <f t="shared" si="18"/>
        <v>5109.78</v>
      </c>
      <c r="F125" s="53">
        <f t="shared" si="18"/>
        <v>5118.74</v>
      </c>
      <c r="G125" s="53">
        <f t="shared" si="18"/>
        <v>5121.29</v>
      </c>
      <c r="H125" s="53">
        <f t="shared" si="18"/>
        <v>5119.38</v>
      </c>
      <c r="I125" s="53">
        <f t="shared" si="18"/>
        <v>5133.3599999999997</v>
      </c>
      <c r="J125" s="53">
        <f t="shared" si="18"/>
        <v>5126.24</v>
      </c>
      <c r="K125" s="53">
        <f t="shared" si="18"/>
        <v>5140.47</v>
      </c>
      <c r="L125" s="53">
        <f t="shared" si="18"/>
        <v>5155.8</v>
      </c>
      <c r="M125" s="53">
        <f t="shared" si="18"/>
        <v>5165.24</v>
      </c>
      <c r="N125" s="53">
        <f t="shared" si="18"/>
        <v>5146.3999999999996</v>
      </c>
      <c r="O125" s="53">
        <f t="shared" si="18"/>
        <v>5158.57</v>
      </c>
      <c r="P125" s="53">
        <f t="shared" si="18"/>
        <v>5143.6899999999996</v>
      </c>
      <c r="Q125" s="53">
        <f t="shared" si="18"/>
        <v>5152.83</v>
      </c>
      <c r="R125" s="53">
        <f t="shared" si="18"/>
        <v>5140.3100000000004</v>
      </c>
      <c r="S125" s="53">
        <f t="shared" si="18"/>
        <v>5136.38</v>
      </c>
      <c r="T125" s="53">
        <f t="shared" si="18"/>
        <v>5141.45</v>
      </c>
      <c r="U125" s="53">
        <f t="shared" si="18"/>
        <v>5129.8100000000004</v>
      </c>
      <c r="V125" s="53">
        <f t="shared" si="18"/>
        <v>5132.1000000000004</v>
      </c>
      <c r="W125" s="53">
        <f t="shared" si="18"/>
        <v>5144.76</v>
      </c>
      <c r="X125" s="53">
        <f t="shared" si="18"/>
        <v>5146.82</v>
      </c>
      <c r="Y125" s="53">
        <f t="shared" si="18"/>
        <v>5161.55</v>
      </c>
    </row>
    <row r="126" spans="1:25" ht="15.75" x14ac:dyDescent="0.25">
      <c r="A126" s="52">
        <v>17</v>
      </c>
      <c r="B126" s="53">
        <f t="shared" si="18"/>
        <v>5118.6899999999996</v>
      </c>
      <c r="C126" s="53">
        <f t="shared" si="18"/>
        <v>5113.8599999999997</v>
      </c>
      <c r="D126" s="53">
        <f t="shared" si="18"/>
        <v>5097.5</v>
      </c>
      <c r="E126" s="53">
        <f t="shared" si="18"/>
        <v>5110.22</v>
      </c>
      <c r="F126" s="53">
        <f t="shared" si="18"/>
        <v>5120.88</v>
      </c>
      <c r="G126" s="53">
        <f t="shared" si="18"/>
        <v>5129.72</v>
      </c>
      <c r="H126" s="53">
        <f t="shared" si="18"/>
        <v>5103</v>
      </c>
      <c r="I126" s="53">
        <f t="shared" si="18"/>
        <v>5117.6499999999996</v>
      </c>
      <c r="J126" s="53">
        <f t="shared" si="18"/>
        <v>5126.74</v>
      </c>
      <c r="K126" s="53">
        <f t="shared" si="18"/>
        <v>5129.46</v>
      </c>
      <c r="L126" s="53">
        <f t="shared" si="18"/>
        <v>5139.49</v>
      </c>
      <c r="M126" s="53">
        <f t="shared" si="18"/>
        <v>5130.4799999999996</v>
      </c>
      <c r="N126" s="53">
        <f t="shared" si="18"/>
        <v>5158.08</v>
      </c>
      <c r="O126" s="53">
        <f t="shared" si="18"/>
        <v>5160.67</v>
      </c>
      <c r="P126" s="53">
        <f t="shared" si="18"/>
        <v>5157.58</v>
      </c>
      <c r="Q126" s="53">
        <f t="shared" si="18"/>
        <v>5156.84</v>
      </c>
      <c r="R126" s="53">
        <f t="shared" si="18"/>
        <v>5158.6400000000003</v>
      </c>
      <c r="S126" s="53">
        <f t="shared" si="18"/>
        <v>5161.8999999999996</v>
      </c>
      <c r="T126" s="53">
        <f t="shared" si="18"/>
        <v>5172.28</v>
      </c>
      <c r="U126" s="53">
        <f t="shared" si="18"/>
        <v>5173.9799999999996</v>
      </c>
      <c r="V126" s="53">
        <f t="shared" si="18"/>
        <v>5165.7299999999996</v>
      </c>
      <c r="W126" s="53">
        <f t="shared" si="18"/>
        <v>5165.24</v>
      </c>
      <c r="X126" s="53">
        <f t="shared" si="18"/>
        <v>5192.72</v>
      </c>
      <c r="Y126" s="53">
        <f t="shared" si="18"/>
        <v>5190.75</v>
      </c>
    </row>
    <row r="127" spans="1:25" ht="15.75" x14ac:dyDescent="0.25">
      <c r="A127" s="52">
        <v>18</v>
      </c>
      <c r="B127" s="53">
        <f t="shared" si="18"/>
        <v>5201.1400000000003</v>
      </c>
      <c r="C127" s="53">
        <f t="shared" si="18"/>
        <v>5149.07</v>
      </c>
      <c r="D127" s="53">
        <f t="shared" si="18"/>
        <v>5142.6899999999996</v>
      </c>
      <c r="E127" s="53">
        <f t="shared" si="18"/>
        <v>5155.8</v>
      </c>
      <c r="F127" s="53">
        <f t="shared" si="18"/>
        <v>5158.32</v>
      </c>
      <c r="G127" s="53">
        <f t="shared" si="18"/>
        <v>5142.4799999999996</v>
      </c>
      <c r="H127" s="53">
        <f t="shared" si="18"/>
        <v>5159.62</v>
      </c>
      <c r="I127" s="53">
        <f t="shared" si="18"/>
        <v>4854.25</v>
      </c>
      <c r="J127" s="53">
        <f t="shared" si="18"/>
        <v>4870.33</v>
      </c>
      <c r="K127" s="53">
        <f t="shared" si="18"/>
        <v>4876.8</v>
      </c>
      <c r="L127" s="53">
        <f t="shared" si="18"/>
        <v>4886.9399999999996</v>
      </c>
      <c r="M127" s="53">
        <f t="shared" si="18"/>
        <v>4883.99</v>
      </c>
      <c r="N127" s="53">
        <f t="shared" si="18"/>
        <v>4883.4399999999996</v>
      </c>
      <c r="O127" s="53">
        <f t="shared" si="18"/>
        <v>4887.62</v>
      </c>
      <c r="P127" s="53">
        <f t="shared" si="18"/>
        <v>4895.8900000000003</v>
      </c>
      <c r="Q127" s="53">
        <f t="shared" si="18"/>
        <v>4903.12</v>
      </c>
      <c r="R127" s="53">
        <f t="shared" si="18"/>
        <v>4885.1099999999997</v>
      </c>
      <c r="S127" s="53">
        <f t="shared" si="18"/>
        <v>4887.58</v>
      </c>
      <c r="T127" s="53">
        <f t="shared" si="18"/>
        <v>4875.78</v>
      </c>
      <c r="U127" s="53">
        <f t="shared" si="18"/>
        <v>4860.7700000000004</v>
      </c>
      <c r="V127" s="53">
        <f t="shared" si="18"/>
        <v>4885.09</v>
      </c>
      <c r="W127" s="53">
        <f t="shared" si="18"/>
        <v>4894.9799999999996</v>
      </c>
      <c r="X127" s="53">
        <f t="shared" si="18"/>
        <v>4902.12</v>
      </c>
      <c r="Y127" s="53">
        <f t="shared" si="18"/>
        <v>4890.1099999999997</v>
      </c>
    </row>
    <row r="128" spans="1:25" ht="15.75" x14ac:dyDescent="0.25">
      <c r="A128" s="52">
        <v>19</v>
      </c>
      <c r="B128" s="53">
        <f t="shared" si="18"/>
        <v>4906.2</v>
      </c>
      <c r="C128" s="53">
        <f t="shared" si="18"/>
        <v>4879.62</v>
      </c>
      <c r="D128" s="53">
        <f t="shared" si="18"/>
        <v>4868.6400000000003</v>
      </c>
      <c r="E128" s="53">
        <f t="shared" si="18"/>
        <v>4877.28</v>
      </c>
      <c r="F128" s="53">
        <f t="shared" si="18"/>
        <v>4873.2299999999996</v>
      </c>
      <c r="G128" s="53">
        <f t="shared" si="18"/>
        <v>4875.6000000000004</v>
      </c>
      <c r="H128" s="53">
        <f t="shared" si="18"/>
        <v>4879.58</v>
      </c>
      <c r="I128" s="53">
        <f t="shared" si="18"/>
        <v>4749.88</v>
      </c>
      <c r="J128" s="53">
        <f t="shared" si="18"/>
        <v>4767.8100000000004</v>
      </c>
      <c r="K128" s="53">
        <f t="shared" si="18"/>
        <v>4771.1400000000003</v>
      </c>
      <c r="L128" s="53">
        <f t="shared" si="18"/>
        <v>4783.03</v>
      </c>
      <c r="M128" s="53">
        <f t="shared" si="18"/>
        <v>4768.2700000000004</v>
      </c>
      <c r="N128" s="53">
        <f t="shared" si="18"/>
        <v>4779.47</v>
      </c>
      <c r="O128" s="53">
        <f t="shared" si="18"/>
        <v>4787.38</v>
      </c>
      <c r="P128" s="53">
        <f t="shared" si="18"/>
        <v>4783.38</v>
      </c>
      <c r="Q128" s="53">
        <f t="shared" si="18"/>
        <v>4776.76</v>
      </c>
      <c r="R128" s="53">
        <f t="shared" si="18"/>
        <v>4778.3</v>
      </c>
      <c r="S128" s="53">
        <f t="shared" si="18"/>
        <v>4783.41</v>
      </c>
      <c r="T128" s="53">
        <f t="shared" si="18"/>
        <v>4790.01</v>
      </c>
      <c r="U128" s="53">
        <f t="shared" si="18"/>
        <v>4786.5</v>
      </c>
      <c r="V128" s="53">
        <f t="shared" si="18"/>
        <v>4755.88</v>
      </c>
      <c r="W128" s="53">
        <f t="shared" si="18"/>
        <v>4760.47</v>
      </c>
      <c r="X128" s="53">
        <f t="shared" si="18"/>
        <v>4784.83</v>
      </c>
      <c r="Y128" s="53">
        <f t="shared" si="18"/>
        <v>4786.47</v>
      </c>
    </row>
    <row r="129" spans="1:25" ht="15.75" x14ac:dyDescent="0.25">
      <c r="A129" s="52">
        <v>20</v>
      </c>
      <c r="B129" s="53">
        <f t="shared" si="18"/>
        <v>4794.3500000000004</v>
      </c>
      <c r="C129" s="53">
        <f t="shared" si="18"/>
        <v>4778.5200000000004</v>
      </c>
      <c r="D129" s="53">
        <f t="shared" si="18"/>
        <v>4977.3900000000003</v>
      </c>
      <c r="E129" s="53">
        <f t="shared" si="18"/>
        <v>4972.12</v>
      </c>
      <c r="F129" s="53">
        <f t="shared" si="18"/>
        <v>4774.66</v>
      </c>
      <c r="G129" s="53">
        <f t="shared" si="18"/>
        <v>4768.1899999999996</v>
      </c>
      <c r="H129" s="53">
        <f t="shared" si="18"/>
        <v>4768.82</v>
      </c>
      <c r="I129" s="53">
        <f t="shared" si="18"/>
        <v>4459.9799999999996</v>
      </c>
      <c r="J129" s="53">
        <f t="shared" si="18"/>
        <v>4444.03</v>
      </c>
      <c r="K129" s="53">
        <f t="shared" si="18"/>
        <v>4456.68</v>
      </c>
      <c r="L129" s="53">
        <f t="shared" si="18"/>
        <v>4469.5200000000004</v>
      </c>
      <c r="M129" s="53">
        <f t="shared" si="18"/>
        <v>4469.92</v>
      </c>
      <c r="N129" s="53">
        <f t="shared" si="18"/>
        <v>4461.83</v>
      </c>
      <c r="O129" s="53">
        <f t="shared" si="18"/>
        <v>4470.57</v>
      </c>
      <c r="P129" s="53">
        <f t="shared" si="18"/>
        <v>4473.54</v>
      </c>
      <c r="Q129" s="53">
        <f t="shared" si="18"/>
        <v>4469.55</v>
      </c>
      <c r="R129" s="53">
        <f t="shared" si="18"/>
        <v>4474.1000000000004</v>
      </c>
      <c r="S129" s="53">
        <f t="shared" si="18"/>
        <v>4468.93</v>
      </c>
      <c r="T129" s="53">
        <f t="shared" si="18"/>
        <v>4468.1099999999997</v>
      </c>
      <c r="U129" s="53">
        <f t="shared" si="18"/>
        <v>4464.8999999999996</v>
      </c>
      <c r="V129" s="53">
        <f t="shared" si="18"/>
        <v>4464.3999999999996</v>
      </c>
      <c r="W129" s="53">
        <f t="shared" si="18"/>
        <v>4449.9799999999996</v>
      </c>
      <c r="X129" s="53">
        <f t="shared" si="18"/>
        <v>4474.0600000000004</v>
      </c>
      <c r="Y129" s="53">
        <f t="shared" si="18"/>
        <v>4479.3100000000004</v>
      </c>
    </row>
    <row r="130" spans="1:25" ht="15.75" x14ac:dyDescent="0.25">
      <c r="A130" s="52">
        <v>21</v>
      </c>
      <c r="B130" s="53">
        <f t="shared" si="18"/>
        <v>4490.42</v>
      </c>
      <c r="C130" s="53">
        <f t="shared" si="18"/>
        <v>4473.68</v>
      </c>
      <c r="D130" s="53">
        <f t="shared" si="18"/>
        <v>4467.6899999999996</v>
      </c>
      <c r="E130" s="53">
        <f t="shared" si="18"/>
        <v>4450.45</v>
      </c>
      <c r="F130" s="53">
        <f t="shared" si="18"/>
        <v>4450.5200000000004</v>
      </c>
      <c r="G130" s="53">
        <f t="shared" si="18"/>
        <v>4461.22</v>
      </c>
      <c r="H130" s="53">
        <f t="shared" si="18"/>
        <v>4468.8500000000004</v>
      </c>
      <c r="I130" s="53">
        <f t="shared" si="18"/>
        <v>4988.3500000000004</v>
      </c>
      <c r="J130" s="53">
        <f t="shared" si="18"/>
        <v>4986.3</v>
      </c>
      <c r="K130" s="53">
        <f t="shared" si="18"/>
        <v>5004.3900000000003</v>
      </c>
      <c r="L130" s="53">
        <f t="shared" si="18"/>
        <v>5008.59</v>
      </c>
      <c r="M130" s="53">
        <f t="shared" si="18"/>
        <v>5009.42</v>
      </c>
      <c r="N130" s="53">
        <f t="shared" si="18"/>
        <v>5009.46</v>
      </c>
      <c r="O130" s="53">
        <f t="shared" si="18"/>
        <v>5014.7</v>
      </c>
      <c r="P130" s="53">
        <f t="shared" si="18"/>
        <v>5021.21</v>
      </c>
      <c r="Q130" s="53">
        <f t="shared" si="18"/>
        <v>5008</v>
      </c>
      <c r="R130" s="53">
        <f t="shared" si="18"/>
        <v>5016.07</v>
      </c>
      <c r="S130" s="53">
        <f t="shared" si="18"/>
        <v>5031.5200000000004</v>
      </c>
      <c r="T130" s="53">
        <f t="shared" si="18"/>
        <v>5040.6099999999997</v>
      </c>
      <c r="U130" s="53">
        <f t="shared" si="18"/>
        <v>5019.37</v>
      </c>
      <c r="V130" s="53">
        <f t="shared" si="18"/>
        <v>5011.1400000000003</v>
      </c>
      <c r="W130" s="53">
        <f t="shared" si="18"/>
        <v>5020.05</v>
      </c>
      <c r="X130" s="53">
        <f t="shared" si="18"/>
        <v>5074.67</v>
      </c>
      <c r="Y130" s="53">
        <f t="shared" si="18"/>
        <v>5076.95</v>
      </c>
    </row>
    <row r="131" spans="1:25" ht="15.75" x14ac:dyDescent="0.25">
      <c r="A131" s="52">
        <v>22</v>
      </c>
      <c r="B131" s="53">
        <f t="shared" si="18"/>
        <v>5107.7</v>
      </c>
      <c r="C131" s="53">
        <f t="shared" si="18"/>
        <v>5018.8599999999997</v>
      </c>
      <c r="D131" s="53">
        <f t="shared" si="18"/>
        <v>5014.28</v>
      </c>
      <c r="E131" s="53">
        <f t="shared" si="18"/>
        <v>5013.93</v>
      </c>
      <c r="F131" s="53">
        <f t="shared" si="18"/>
        <v>5019.25</v>
      </c>
      <c r="G131" s="53">
        <f t="shared" si="18"/>
        <v>5017.96</v>
      </c>
      <c r="H131" s="53">
        <f t="shared" si="18"/>
        <v>5010.5200000000004</v>
      </c>
      <c r="I131" s="53">
        <f t="shared" si="18"/>
        <v>4837.0600000000004</v>
      </c>
      <c r="J131" s="53">
        <f t="shared" si="18"/>
        <v>4835.5</v>
      </c>
      <c r="K131" s="53">
        <f t="shared" si="18"/>
        <v>4847.53</v>
      </c>
      <c r="L131" s="53">
        <f t="shared" si="18"/>
        <v>4857.1400000000003</v>
      </c>
      <c r="M131" s="53">
        <f t="shared" si="18"/>
        <v>4867.87</v>
      </c>
      <c r="N131" s="53">
        <f t="shared" si="18"/>
        <v>4886.1400000000003</v>
      </c>
      <c r="O131" s="53">
        <f t="shared" si="18"/>
        <v>4858.54</v>
      </c>
      <c r="P131" s="53">
        <f t="shared" si="18"/>
        <v>4870.88</v>
      </c>
      <c r="Q131" s="53">
        <f t="shared" ref="Q131:Y131" si="19">ROUND(Q168+$N$182+$N$183+Q208,2)</f>
        <v>4868.5</v>
      </c>
      <c r="R131" s="53">
        <f t="shared" si="19"/>
        <v>4905.91</v>
      </c>
      <c r="S131" s="53">
        <f t="shared" si="19"/>
        <v>4918.3100000000004</v>
      </c>
      <c r="T131" s="53">
        <f t="shared" si="19"/>
        <v>4983.12</v>
      </c>
      <c r="U131" s="53">
        <f t="shared" si="19"/>
        <v>4865.7299999999996</v>
      </c>
      <c r="V131" s="53">
        <f t="shared" si="19"/>
        <v>4838.17</v>
      </c>
      <c r="W131" s="53">
        <f t="shared" si="19"/>
        <v>4854.46</v>
      </c>
      <c r="X131" s="53">
        <f t="shared" si="19"/>
        <v>4858.42</v>
      </c>
      <c r="Y131" s="53">
        <f t="shared" si="19"/>
        <v>4854.4399999999996</v>
      </c>
    </row>
    <row r="132" spans="1:25" ht="15.75" x14ac:dyDescent="0.25">
      <c r="A132" s="52">
        <v>23</v>
      </c>
      <c r="B132" s="53">
        <f t="shared" ref="B132:Y139" si="20">ROUND(B169+$N$182+$N$183+B209,2)</f>
        <v>4868.2700000000004</v>
      </c>
      <c r="C132" s="53">
        <f t="shared" si="20"/>
        <v>4860.63</v>
      </c>
      <c r="D132" s="53">
        <f t="shared" si="20"/>
        <v>4833.05</v>
      </c>
      <c r="E132" s="53">
        <f t="shared" si="20"/>
        <v>4834.1400000000003</v>
      </c>
      <c r="F132" s="53">
        <f t="shared" si="20"/>
        <v>4832.0200000000004</v>
      </c>
      <c r="G132" s="53">
        <f t="shared" si="20"/>
        <v>4847.99</v>
      </c>
      <c r="H132" s="53">
        <f t="shared" si="20"/>
        <v>4845.04</v>
      </c>
      <c r="I132" s="53">
        <f t="shared" si="20"/>
        <v>4787.84</v>
      </c>
      <c r="J132" s="53">
        <f t="shared" si="20"/>
        <v>4795.6099999999997</v>
      </c>
      <c r="K132" s="53">
        <f t="shared" si="20"/>
        <v>4803.22</v>
      </c>
      <c r="L132" s="53">
        <f t="shared" si="20"/>
        <v>4833.5200000000004</v>
      </c>
      <c r="M132" s="53">
        <f t="shared" si="20"/>
        <v>4843.63</v>
      </c>
      <c r="N132" s="53">
        <f t="shared" si="20"/>
        <v>4799.08</v>
      </c>
      <c r="O132" s="53">
        <f t="shared" si="20"/>
        <v>4857.25</v>
      </c>
      <c r="P132" s="53">
        <f t="shared" si="20"/>
        <v>4807.32</v>
      </c>
      <c r="Q132" s="53">
        <f t="shared" si="20"/>
        <v>4834.46</v>
      </c>
      <c r="R132" s="53">
        <f t="shared" si="20"/>
        <v>4842.5</v>
      </c>
      <c r="S132" s="53">
        <f t="shared" si="20"/>
        <v>4832.2700000000004</v>
      </c>
      <c r="T132" s="53">
        <f t="shared" si="20"/>
        <v>4834.54</v>
      </c>
      <c r="U132" s="53">
        <f t="shared" si="20"/>
        <v>4823.1099999999997</v>
      </c>
      <c r="V132" s="53">
        <f t="shared" si="20"/>
        <v>4812.8599999999997</v>
      </c>
      <c r="W132" s="53">
        <f t="shared" si="20"/>
        <v>4828.17</v>
      </c>
      <c r="X132" s="53">
        <f t="shared" si="20"/>
        <v>4844.43</v>
      </c>
      <c r="Y132" s="53">
        <f t="shared" si="20"/>
        <v>4832.5</v>
      </c>
    </row>
    <row r="133" spans="1:25" ht="15.75" x14ac:dyDescent="0.25">
      <c r="A133" s="52">
        <v>24</v>
      </c>
      <c r="B133" s="53">
        <f t="shared" si="20"/>
        <v>4936.34</v>
      </c>
      <c r="C133" s="53">
        <f t="shared" si="20"/>
        <v>4835.29</v>
      </c>
      <c r="D133" s="53">
        <f t="shared" si="20"/>
        <v>4808.1000000000004</v>
      </c>
      <c r="E133" s="53">
        <f t="shared" si="20"/>
        <v>4824.29</v>
      </c>
      <c r="F133" s="53">
        <f t="shared" si="20"/>
        <v>4804.46</v>
      </c>
      <c r="G133" s="53">
        <f t="shared" si="20"/>
        <v>4778.18</v>
      </c>
      <c r="H133" s="53">
        <f t="shared" si="20"/>
        <v>4789.32</v>
      </c>
      <c r="I133" s="53">
        <f t="shared" si="20"/>
        <v>5005.83</v>
      </c>
      <c r="J133" s="53">
        <f t="shared" si="20"/>
        <v>4953.51</v>
      </c>
      <c r="K133" s="53">
        <f t="shared" si="20"/>
        <v>4996.38</v>
      </c>
      <c r="L133" s="53">
        <f t="shared" si="20"/>
        <v>5008.55</v>
      </c>
      <c r="M133" s="53">
        <f t="shared" si="20"/>
        <v>5015.1400000000003</v>
      </c>
      <c r="N133" s="53">
        <f t="shared" si="20"/>
        <v>5009.87</v>
      </c>
      <c r="O133" s="53">
        <f t="shared" si="20"/>
        <v>5015.6400000000003</v>
      </c>
      <c r="P133" s="53">
        <f t="shared" si="20"/>
        <v>4993.8100000000004</v>
      </c>
      <c r="Q133" s="53">
        <f t="shared" si="20"/>
        <v>5014.72</v>
      </c>
      <c r="R133" s="53">
        <f t="shared" si="20"/>
        <v>5093.29</v>
      </c>
      <c r="S133" s="53">
        <f t="shared" si="20"/>
        <v>5017.54</v>
      </c>
      <c r="T133" s="53">
        <f t="shared" si="20"/>
        <v>5022.6099999999997</v>
      </c>
      <c r="U133" s="53">
        <f t="shared" si="20"/>
        <v>5008.57</v>
      </c>
      <c r="V133" s="53">
        <f t="shared" si="20"/>
        <v>5015.83</v>
      </c>
      <c r="W133" s="53">
        <f t="shared" si="20"/>
        <v>5073.8599999999997</v>
      </c>
      <c r="X133" s="53">
        <f t="shared" si="20"/>
        <v>5028.24</v>
      </c>
      <c r="Y133" s="53">
        <f t="shared" si="20"/>
        <v>5019.96</v>
      </c>
    </row>
    <row r="134" spans="1:25" ht="15.75" x14ac:dyDescent="0.25">
      <c r="A134" s="52">
        <v>25</v>
      </c>
      <c r="B134" s="53">
        <f t="shared" si="20"/>
        <v>5095.47</v>
      </c>
      <c r="C134" s="53">
        <f t="shared" si="20"/>
        <v>5048.0200000000004</v>
      </c>
      <c r="D134" s="53">
        <f t="shared" si="20"/>
        <v>5064.53</v>
      </c>
      <c r="E134" s="53">
        <f t="shared" si="20"/>
        <v>4989.29</v>
      </c>
      <c r="F134" s="53">
        <f t="shared" si="20"/>
        <v>4993.09</v>
      </c>
      <c r="G134" s="53">
        <f t="shared" si="20"/>
        <v>5000.72</v>
      </c>
      <c r="H134" s="53">
        <f t="shared" si="20"/>
        <v>4977.33</v>
      </c>
      <c r="I134" s="53">
        <f t="shared" si="20"/>
        <v>4916.5200000000004</v>
      </c>
      <c r="J134" s="53">
        <f t="shared" si="20"/>
        <v>4928.43</v>
      </c>
      <c r="K134" s="53">
        <f t="shared" si="20"/>
        <v>4925.47</v>
      </c>
      <c r="L134" s="53">
        <f t="shared" si="20"/>
        <v>4931.3500000000004</v>
      </c>
      <c r="M134" s="53">
        <f t="shared" si="20"/>
        <v>4946.28</v>
      </c>
      <c r="N134" s="53">
        <f t="shared" si="20"/>
        <v>4943.8900000000003</v>
      </c>
      <c r="O134" s="53">
        <f t="shared" si="20"/>
        <v>4944.47</v>
      </c>
      <c r="P134" s="53">
        <f t="shared" si="20"/>
        <v>4940.45</v>
      </c>
      <c r="Q134" s="53">
        <f t="shared" si="20"/>
        <v>4940.78</v>
      </c>
      <c r="R134" s="53">
        <f t="shared" si="20"/>
        <v>4977.51</v>
      </c>
      <c r="S134" s="53">
        <f t="shared" si="20"/>
        <v>4977.8900000000003</v>
      </c>
      <c r="T134" s="53">
        <f t="shared" si="20"/>
        <v>4969.8500000000004</v>
      </c>
      <c r="U134" s="53">
        <f t="shared" si="20"/>
        <v>4936.97</v>
      </c>
      <c r="V134" s="53">
        <f t="shared" si="20"/>
        <v>4966.84</v>
      </c>
      <c r="W134" s="53">
        <f t="shared" si="20"/>
        <v>4940.66</v>
      </c>
      <c r="X134" s="53">
        <f t="shared" si="20"/>
        <v>4948.33</v>
      </c>
      <c r="Y134" s="53">
        <f t="shared" si="20"/>
        <v>4958.68</v>
      </c>
    </row>
    <row r="135" spans="1:25" ht="15.75" x14ac:dyDescent="0.25">
      <c r="A135" s="52">
        <v>26</v>
      </c>
      <c r="B135" s="53">
        <f t="shared" si="20"/>
        <v>5087.3</v>
      </c>
      <c r="C135" s="53">
        <f t="shared" si="20"/>
        <v>4958.25</v>
      </c>
      <c r="D135" s="53">
        <f t="shared" si="20"/>
        <v>4944.6499999999996</v>
      </c>
      <c r="E135" s="53">
        <f t="shared" si="20"/>
        <v>4950.45</v>
      </c>
      <c r="F135" s="53">
        <f t="shared" si="20"/>
        <v>4939.45</v>
      </c>
      <c r="G135" s="53">
        <f t="shared" si="20"/>
        <v>4942.13</v>
      </c>
      <c r="H135" s="53">
        <f t="shared" si="20"/>
        <v>4934.25</v>
      </c>
      <c r="I135" s="53">
        <f t="shared" si="20"/>
        <v>4627.8599999999997</v>
      </c>
      <c r="J135" s="53">
        <f t="shared" si="20"/>
        <v>4622.97</v>
      </c>
      <c r="K135" s="53">
        <f t="shared" si="20"/>
        <v>4608.3999999999996</v>
      </c>
      <c r="L135" s="53">
        <f t="shared" si="20"/>
        <v>4614.51</v>
      </c>
      <c r="M135" s="53">
        <f t="shared" si="20"/>
        <v>4621.01</v>
      </c>
      <c r="N135" s="53">
        <f t="shared" si="20"/>
        <v>4633.29</v>
      </c>
      <c r="O135" s="53">
        <f t="shared" si="20"/>
        <v>4634.62</v>
      </c>
      <c r="P135" s="53">
        <f t="shared" si="20"/>
        <v>4610.4399999999996</v>
      </c>
      <c r="Q135" s="53">
        <f t="shared" si="20"/>
        <v>4627.1400000000003</v>
      </c>
      <c r="R135" s="53">
        <f t="shared" si="20"/>
        <v>4618.28</v>
      </c>
      <c r="S135" s="53">
        <f t="shared" si="20"/>
        <v>4625.7700000000004</v>
      </c>
      <c r="T135" s="53">
        <f t="shared" si="20"/>
        <v>4636.46</v>
      </c>
      <c r="U135" s="53">
        <f t="shared" si="20"/>
        <v>4624.38</v>
      </c>
      <c r="V135" s="53">
        <f t="shared" si="20"/>
        <v>4608.45</v>
      </c>
      <c r="W135" s="53">
        <f t="shared" si="20"/>
        <v>4612.5</v>
      </c>
      <c r="X135" s="53">
        <f t="shared" si="20"/>
        <v>4626.55</v>
      </c>
      <c r="Y135" s="53">
        <f t="shared" si="20"/>
        <v>4636.33</v>
      </c>
    </row>
    <row r="136" spans="1:25" ht="15.75" x14ac:dyDescent="0.25">
      <c r="A136" s="52">
        <v>27</v>
      </c>
      <c r="B136" s="53">
        <f t="shared" si="20"/>
        <v>4644.2</v>
      </c>
      <c r="C136" s="53">
        <f t="shared" si="20"/>
        <v>4635.6499999999996</v>
      </c>
      <c r="D136" s="53">
        <f t="shared" si="20"/>
        <v>4629.78</v>
      </c>
      <c r="E136" s="53">
        <f t="shared" si="20"/>
        <v>4627.8900000000003</v>
      </c>
      <c r="F136" s="53">
        <f t="shared" si="20"/>
        <v>4627.3500000000004</v>
      </c>
      <c r="G136" s="53">
        <f t="shared" si="20"/>
        <v>4633.67</v>
      </c>
      <c r="H136" s="53">
        <f t="shared" si="20"/>
        <v>4627.3500000000004</v>
      </c>
      <c r="I136" s="53">
        <f t="shared" si="20"/>
        <v>4758.04</v>
      </c>
      <c r="J136" s="53">
        <f t="shared" si="20"/>
        <v>4715.99</v>
      </c>
      <c r="K136" s="53">
        <f t="shared" si="20"/>
        <v>4764.3999999999996</v>
      </c>
      <c r="L136" s="53">
        <f t="shared" si="20"/>
        <v>4773.07</v>
      </c>
      <c r="M136" s="53">
        <f t="shared" si="20"/>
        <v>4779.25</v>
      </c>
      <c r="N136" s="53">
        <f t="shared" si="20"/>
        <v>4786.22</v>
      </c>
      <c r="O136" s="53">
        <f t="shared" si="20"/>
        <v>4782.87</v>
      </c>
      <c r="P136" s="53">
        <f t="shared" si="20"/>
        <v>4778.96</v>
      </c>
      <c r="Q136" s="53">
        <f t="shared" si="20"/>
        <v>4767.0600000000004</v>
      </c>
      <c r="R136" s="53">
        <f t="shared" si="20"/>
        <v>4772.67</v>
      </c>
      <c r="S136" s="53">
        <f t="shared" si="20"/>
        <v>4768.5600000000004</v>
      </c>
      <c r="T136" s="53">
        <f t="shared" si="20"/>
        <v>4789.6400000000003</v>
      </c>
      <c r="U136" s="53">
        <f t="shared" si="20"/>
        <v>4776.28</v>
      </c>
      <c r="V136" s="53">
        <f t="shared" si="20"/>
        <v>4781.21</v>
      </c>
      <c r="W136" s="53">
        <f t="shared" si="20"/>
        <v>4768</v>
      </c>
      <c r="X136" s="53">
        <f t="shared" si="20"/>
        <v>4768.3500000000004</v>
      </c>
      <c r="Y136" s="53">
        <f t="shared" si="20"/>
        <v>4785.59</v>
      </c>
    </row>
    <row r="137" spans="1:25" ht="15.75" x14ac:dyDescent="0.25">
      <c r="A137" s="52">
        <v>28</v>
      </c>
      <c r="B137" s="53">
        <f t="shared" si="20"/>
        <v>4780.8599999999997</v>
      </c>
      <c r="C137" s="53">
        <f t="shared" si="20"/>
        <v>4773.87</v>
      </c>
      <c r="D137" s="53">
        <f t="shared" si="20"/>
        <v>4768.79</v>
      </c>
      <c r="E137" s="53">
        <f t="shared" si="20"/>
        <v>4776.37</v>
      </c>
      <c r="F137" s="53">
        <f t="shared" si="20"/>
        <v>4776.53</v>
      </c>
      <c r="G137" s="53">
        <f t="shared" si="20"/>
        <v>4775.99</v>
      </c>
      <c r="H137" s="53">
        <f t="shared" si="20"/>
        <v>4751.79</v>
      </c>
      <c r="I137" s="53">
        <f t="shared" si="20"/>
        <v>4721.67</v>
      </c>
      <c r="J137" s="53">
        <f t="shared" si="20"/>
        <v>4707.01</v>
      </c>
      <c r="K137" s="53">
        <f t="shared" si="20"/>
        <v>4728.22</v>
      </c>
      <c r="L137" s="53">
        <f t="shared" si="20"/>
        <v>4735.53</v>
      </c>
      <c r="M137" s="53">
        <f t="shared" si="20"/>
        <v>4739.96</v>
      </c>
      <c r="N137" s="53">
        <f t="shared" si="20"/>
        <v>4746.3</v>
      </c>
      <c r="O137" s="53">
        <f t="shared" si="20"/>
        <v>4750.12</v>
      </c>
      <c r="P137" s="53">
        <f t="shared" si="20"/>
        <v>4732.47</v>
      </c>
      <c r="Q137" s="53">
        <f t="shared" si="20"/>
        <v>4735.42</v>
      </c>
      <c r="R137" s="53">
        <f t="shared" si="20"/>
        <v>4747.79</v>
      </c>
      <c r="S137" s="53">
        <f t="shared" si="20"/>
        <v>4750.7299999999996</v>
      </c>
      <c r="T137" s="53">
        <f t="shared" si="20"/>
        <v>4745.97</v>
      </c>
      <c r="U137" s="53">
        <f t="shared" si="20"/>
        <v>4749</v>
      </c>
      <c r="V137" s="53">
        <f t="shared" si="20"/>
        <v>4737.1099999999997</v>
      </c>
      <c r="W137" s="53">
        <f t="shared" si="20"/>
        <v>4745.8</v>
      </c>
      <c r="X137" s="53">
        <f t="shared" si="20"/>
        <v>4751.49</v>
      </c>
      <c r="Y137" s="53">
        <f t="shared" si="20"/>
        <v>4754.99</v>
      </c>
    </row>
    <row r="138" spans="1:25" ht="15.75" x14ac:dyDescent="0.25">
      <c r="A138" s="52">
        <v>29</v>
      </c>
      <c r="B138" s="53">
        <f t="shared" si="20"/>
        <v>4759.62</v>
      </c>
      <c r="C138" s="53">
        <f t="shared" si="20"/>
        <v>4746.3999999999996</v>
      </c>
      <c r="D138" s="53">
        <f t="shared" si="20"/>
        <v>4732.9399999999996</v>
      </c>
      <c r="E138" s="53">
        <f t="shared" si="20"/>
        <v>4735.22</v>
      </c>
      <c r="F138" s="53">
        <f t="shared" si="20"/>
        <v>4737.46</v>
      </c>
      <c r="G138" s="53">
        <f t="shared" si="20"/>
        <v>4737.42</v>
      </c>
      <c r="H138" s="53">
        <f t="shared" si="20"/>
        <v>4735.82</v>
      </c>
      <c r="I138" s="53">
        <f t="shared" si="20"/>
        <v>4770.8</v>
      </c>
      <c r="J138" s="53">
        <f t="shared" si="20"/>
        <v>4773.57</v>
      </c>
      <c r="K138" s="53">
        <f t="shared" si="20"/>
        <v>4784.2700000000004</v>
      </c>
      <c r="L138" s="53">
        <f t="shared" si="20"/>
        <v>4791.0600000000004</v>
      </c>
      <c r="M138" s="53">
        <f t="shared" si="20"/>
        <v>4800.72</v>
      </c>
      <c r="N138" s="53">
        <f t="shared" si="20"/>
        <v>4803.68</v>
      </c>
      <c r="O138" s="53">
        <f t="shared" si="20"/>
        <v>4800.01</v>
      </c>
      <c r="P138" s="53">
        <f t="shared" si="20"/>
        <v>4790.58</v>
      </c>
      <c r="Q138" s="53">
        <f t="shared" si="20"/>
        <v>4789.74</v>
      </c>
      <c r="R138" s="53">
        <f t="shared" si="20"/>
        <v>4789.18</v>
      </c>
      <c r="S138" s="53">
        <f t="shared" si="20"/>
        <v>4786.01</v>
      </c>
      <c r="T138" s="53">
        <f t="shared" si="20"/>
        <v>4786.9399999999996</v>
      </c>
      <c r="U138" s="53">
        <f t="shared" si="20"/>
        <v>4777.16</v>
      </c>
      <c r="V138" s="53">
        <f t="shared" si="20"/>
        <v>4772.66</v>
      </c>
      <c r="W138" s="53">
        <f t="shared" si="20"/>
        <v>4776.91</v>
      </c>
      <c r="X138" s="53">
        <f t="shared" si="20"/>
        <v>4774.54</v>
      </c>
      <c r="Y138" s="53">
        <f t="shared" si="20"/>
        <v>4781.88</v>
      </c>
    </row>
    <row r="139" spans="1:25" ht="15.75" x14ac:dyDescent="0.25">
      <c r="A139" s="52">
        <v>30</v>
      </c>
      <c r="B139" s="53">
        <f t="shared" si="20"/>
        <v>4789.57</v>
      </c>
      <c r="C139" s="53">
        <f t="shared" si="20"/>
        <v>4776.3</v>
      </c>
      <c r="D139" s="53">
        <f t="shared" si="20"/>
        <v>4765.08</v>
      </c>
      <c r="E139" s="53">
        <f t="shared" si="20"/>
        <v>4769.68</v>
      </c>
      <c r="F139" s="53">
        <f t="shared" si="20"/>
        <v>4771.63</v>
      </c>
      <c r="G139" s="53">
        <f t="shared" si="20"/>
        <v>4771.46</v>
      </c>
      <c r="H139" s="53">
        <f t="shared" si="20"/>
        <v>4766.88</v>
      </c>
      <c r="I139" s="53">
        <f t="shared" si="20"/>
        <v>4630.53</v>
      </c>
      <c r="J139" s="53">
        <f t="shared" si="20"/>
        <v>4628.07</v>
      </c>
      <c r="K139" s="53">
        <f t="shared" si="20"/>
        <v>4636.41</v>
      </c>
      <c r="L139" s="53">
        <f t="shared" si="20"/>
        <v>4643.25</v>
      </c>
      <c r="M139" s="53">
        <f t="shared" si="20"/>
        <v>4644.75</v>
      </c>
      <c r="N139" s="53">
        <f t="shared" si="20"/>
        <v>4640.99</v>
      </c>
      <c r="O139" s="53">
        <f t="shared" si="20"/>
        <v>4641.43</v>
      </c>
      <c r="P139" s="53">
        <f t="shared" si="20"/>
        <v>4636.71</v>
      </c>
      <c r="Q139" s="53">
        <f t="shared" si="20"/>
        <v>4639.5</v>
      </c>
      <c r="R139" s="53">
        <f t="shared" si="20"/>
        <v>4638.59</v>
      </c>
      <c r="S139" s="53">
        <f t="shared" si="20"/>
        <v>4637.74</v>
      </c>
      <c r="T139" s="53">
        <f t="shared" si="20"/>
        <v>4639.68</v>
      </c>
      <c r="U139" s="53">
        <f t="shared" si="20"/>
        <v>4637.03</v>
      </c>
      <c r="V139" s="53">
        <f t="shared" si="20"/>
        <v>4635.13</v>
      </c>
      <c r="W139" s="53">
        <f t="shared" si="20"/>
        <v>4624.41</v>
      </c>
      <c r="X139" s="53">
        <f t="shared" si="20"/>
        <v>4628.1499999999996</v>
      </c>
      <c r="Y139" s="53">
        <f t="shared" si="20"/>
        <v>4611.26</v>
      </c>
    </row>
    <row r="140" spans="1:25" ht="15.75" hidden="1" outlineLevel="1" x14ac:dyDescent="0.25">
      <c r="A140" s="52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</row>
    <row r="141" spans="1:25" ht="15.75" collapsed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5.75" x14ac:dyDescent="0.25">
      <c r="A142" s="113" t="s">
        <v>96</v>
      </c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4">
        <f>'1_ЦК'!E17</f>
        <v>623530.380549683</v>
      </c>
      <c r="O142" s="11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5.75" x14ac:dyDescent="0.25">
      <c r="A144" s="33" t="s">
        <v>42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6" ht="18.75" x14ac:dyDescent="0.25">
      <c r="A145" s="109" t="s">
        <v>67</v>
      </c>
      <c r="B145" s="110" t="s">
        <v>97</v>
      </c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</row>
    <row r="146" spans="1:26" ht="15.75" x14ac:dyDescent="0.25">
      <c r="A146" s="109"/>
      <c r="B146" s="51" t="s">
        <v>69</v>
      </c>
      <c r="C146" s="51" t="s">
        <v>70</v>
      </c>
      <c r="D146" s="51" t="s">
        <v>71</v>
      </c>
      <c r="E146" s="51" t="s">
        <v>72</v>
      </c>
      <c r="F146" s="51" t="s">
        <v>73</v>
      </c>
      <c r="G146" s="51" t="s">
        <v>74</v>
      </c>
      <c r="H146" s="51" t="s">
        <v>75</v>
      </c>
      <c r="I146" s="51" t="s">
        <v>76</v>
      </c>
      <c r="J146" s="51" t="s">
        <v>77</v>
      </c>
      <c r="K146" s="51" t="s">
        <v>78</v>
      </c>
      <c r="L146" s="51" t="s">
        <v>79</v>
      </c>
      <c r="M146" s="51" t="s">
        <v>80</v>
      </c>
      <c r="N146" s="51" t="s">
        <v>81</v>
      </c>
      <c r="O146" s="51" t="s">
        <v>82</v>
      </c>
      <c r="P146" s="51" t="s">
        <v>83</v>
      </c>
      <c r="Q146" s="51" t="s">
        <v>84</v>
      </c>
      <c r="R146" s="51" t="s">
        <v>85</v>
      </c>
      <c r="S146" s="51" t="s">
        <v>86</v>
      </c>
      <c r="T146" s="51" t="s">
        <v>87</v>
      </c>
      <c r="U146" s="51" t="s">
        <v>88</v>
      </c>
      <c r="V146" s="51" t="s">
        <v>89</v>
      </c>
      <c r="W146" s="51" t="s">
        <v>90</v>
      </c>
      <c r="X146" s="51" t="s">
        <v>91</v>
      </c>
      <c r="Y146" s="51" t="s">
        <v>92</v>
      </c>
    </row>
    <row r="147" spans="1:26" ht="15.75" x14ac:dyDescent="0.25">
      <c r="A147" s="52">
        <v>1</v>
      </c>
      <c r="B147" s="55">
        <v>1285.9156436999999</v>
      </c>
      <c r="C147" s="55">
        <v>1298.0248567900001</v>
      </c>
      <c r="D147" s="55">
        <v>1293.8855690400001</v>
      </c>
      <c r="E147" s="55">
        <v>1295.5601807999999</v>
      </c>
      <c r="F147" s="55">
        <v>1296.3569951699999</v>
      </c>
      <c r="G147" s="55">
        <v>1295.2138552900001</v>
      </c>
      <c r="H147" s="55">
        <v>1291.84329624</v>
      </c>
      <c r="I147" s="55">
        <v>1546.3200191000001</v>
      </c>
      <c r="J147" s="55">
        <v>1536.7959059699999</v>
      </c>
      <c r="K147" s="55">
        <v>1532.37415538</v>
      </c>
      <c r="L147" s="55">
        <v>1564.15176894</v>
      </c>
      <c r="M147" s="55">
        <v>1569.67443076</v>
      </c>
      <c r="N147" s="55">
        <v>1535.95524267</v>
      </c>
      <c r="O147" s="55">
        <v>1562.27883505</v>
      </c>
      <c r="P147" s="55">
        <v>1565.2938675800001</v>
      </c>
      <c r="Q147" s="55">
        <v>1572.0843382099999</v>
      </c>
      <c r="R147" s="55">
        <v>1573.0209889400001</v>
      </c>
      <c r="S147" s="55">
        <v>1568.0674758499999</v>
      </c>
      <c r="T147" s="55">
        <v>1572.99918725</v>
      </c>
      <c r="U147" s="55">
        <v>1564.5317331199999</v>
      </c>
      <c r="V147" s="55">
        <v>1546.78293902</v>
      </c>
      <c r="W147" s="55">
        <v>1556.59618664</v>
      </c>
      <c r="X147" s="55">
        <v>1565.2081616400001</v>
      </c>
      <c r="Y147" s="55">
        <v>1580.8171893700001</v>
      </c>
      <c r="Z147" s="56"/>
    </row>
    <row r="148" spans="1:26" ht="15.75" x14ac:dyDescent="0.25">
      <c r="A148" s="52">
        <v>2</v>
      </c>
      <c r="B148" s="55">
        <v>1572.60888228</v>
      </c>
      <c r="C148" s="55">
        <v>1567.3964401600001</v>
      </c>
      <c r="D148" s="55">
        <v>1552.7783251999999</v>
      </c>
      <c r="E148" s="55">
        <v>1553.6371377600001</v>
      </c>
      <c r="F148" s="55">
        <v>1546.13900466</v>
      </c>
      <c r="G148" s="55">
        <v>1526.37682258</v>
      </c>
      <c r="H148" s="55">
        <v>1516.3508738200001</v>
      </c>
      <c r="I148" s="55">
        <v>1437.5362530800001</v>
      </c>
      <c r="J148" s="55">
        <v>1437.2473672599999</v>
      </c>
      <c r="K148" s="55">
        <v>1430.3320768200001</v>
      </c>
      <c r="L148" s="55">
        <v>1446.1721092800001</v>
      </c>
      <c r="M148" s="55">
        <v>1431.1139811099999</v>
      </c>
      <c r="N148" s="55">
        <v>1444.7058111900001</v>
      </c>
      <c r="O148" s="55">
        <v>1448.6982017400001</v>
      </c>
      <c r="P148" s="55">
        <v>1439.6424191799999</v>
      </c>
      <c r="Q148" s="55">
        <v>1447.49466727</v>
      </c>
      <c r="R148" s="55">
        <v>1419.0981257000001</v>
      </c>
      <c r="S148" s="55">
        <v>1447.40199426</v>
      </c>
      <c r="T148" s="55">
        <v>1447.4292470400001</v>
      </c>
      <c r="U148" s="55">
        <v>1455.32513509</v>
      </c>
      <c r="V148" s="55">
        <v>1445.77810497</v>
      </c>
      <c r="W148" s="55">
        <v>1453.9708918700001</v>
      </c>
      <c r="X148" s="55">
        <v>1466.4729848699999</v>
      </c>
      <c r="Y148" s="55">
        <v>1472.2079237200001</v>
      </c>
    </row>
    <row r="149" spans="1:26" ht="15.75" x14ac:dyDescent="0.25">
      <c r="A149" s="52">
        <v>3</v>
      </c>
      <c r="B149" s="55">
        <v>1445.6343449200001</v>
      </c>
      <c r="C149" s="55">
        <v>1441.2038040299999</v>
      </c>
      <c r="D149" s="55">
        <v>1427.4351981899999</v>
      </c>
      <c r="E149" s="55">
        <v>1436.1280222600001</v>
      </c>
      <c r="F149" s="55">
        <v>1437.1799208</v>
      </c>
      <c r="G149" s="55">
        <v>1422.62828498</v>
      </c>
      <c r="H149" s="55">
        <v>1438.2384952299999</v>
      </c>
      <c r="I149" s="55">
        <v>1404.33439995</v>
      </c>
      <c r="J149" s="55">
        <v>1395.9341196299999</v>
      </c>
      <c r="K149" s="55">
        <v>1390.3252770399999</v>
      </c>
      <c r="L149" s="55">
        <v>1401.83954539</v>
      </c>
      <c r="M149" s="55">
        <v>1412.7734375</v>
      </c>
      <c r="N149" s="55">
        <v>1412.67537812</v>
      </c>
      <c r="O149" s="55">
        <v>1427.9132250499999</v>
      </c>
      <c r="P149" s="55">
        <v>1413.4773706999999</v>
      </c>
      <c r="Q149" s="55">
        <v>1441.1689142800001</v>
      </c>
      <c r="R149" s="55">
        <v>1439.5859130199999</v>
      </c>
      <c r="S149" s="55">
        <v>1433.8511218199999</v>
      </c>
      <c r="T149" s="55">
        <v>1436.8086774200001</v>
      </c>
      <c r="U149" s="55">
        <v>1432.1559541199999</v>
      </c>
      <c r="V149" s="55">
        <v>1420.8118045900001</v>
      </c>
      <c r="W149" s="55">
        <v>1429.8784225899999</v>
      </c>
      <c r="X149" s="55">
        <v>1445.89659549</v>
      </c>
      <c r="Y149" s="55">
        <v>1452.79135129</v>
      </c>
    </row>
    <row r="150" spans="1:26" ht="15.75" x14ac:dyDescent="0.25">
      <c r="A150" s="52">
        <v>4</v>
      </c>
      <c r="B150" s="55">
        <v>1447.5528284100001</v>
      </c>
      <c r="C150" s="55">
        <v>1446.10149217</v>
      </c>
      <c r="D150" s="55">
        <v>1434.5697263899999</v>
      </c>
      <c r="E150" s="55">
        <v>1431.8742609200001</v>
      </c>
      <c r="F150" s="55">
        <v>1431.46453546</v>
      </c>
      <c r="G150" s="55">
        <v>1430.8195879</v>
      </c>
      <c r="H150" s="55">
        <v>1416.3295547099999</v>
      </c>
      <c r="I150" s="55">
        <v>1353.5194140900001</v>
      </c>
      <c r="J150" s="55">
        <v>1337.5735182000001</v>
      </c>
      <c r="K150" s="55">
        <v>1334.14685583</v>
      </c>
      <c r="L150" s="55">
        <v>1325.7574278100001</v>
      </c>
      <c r="M150" s="55">
        <v>1323.3389764200001</v>
      </c>
      <c r="N150" s="55">
        <v>1343.56568487</v>
      </c>
      <c r="O150" s="55">
        <v>1366.66127467</v>
      </c>
      <c r="P150" s="55">
        <v>1323.14985462</v>
      </c>
      <c r="Q150" s="55">
        <v>1354.2463551400001</v>
      </c>
      <c r="R150" s="55">
        <v>1357.39886497</v>
      </c>
      <c r="S150" s="55">
        <v>1336.21002013</v>
      </c>
      <c r="T150" s="55">
        <v>1343.7788324099999</v>
      </c>
      <c r="U150" s="55">
        <v>1339.0898462600001</v>
      </c>
      <c r="V150" s="55">
        <v>1336.5350673800001</v>
      </c>
      <c r="W150" s="55">
        <v>1341.8700497299999</v>
      </c>
      <c r="X150" s="55">
        <v>1357.61320151</v>
      </c>
      <c r="Y150" s="55">
        <v>1363.1277288799999</v>
      </c>
    </row>
    <row r="151" spans="1:26" ht="15.75" x14ac:dyDescent="0.25">
      <c r="A151" s="52">
        <v>5</v>
      </c>
      <c r="B151" s="55">
        <v>1350.1468244099999</v>
      </c>
      <c r="C151" s="55">
        <v>1356.15150952</v>
      </c>
      <c r="D151" s="55">
        <v>1333.1683498</v>
      </c>
      <c r="E151" s="55">
        <v>1320.7215842200001</v>
      </c>
      <c r="F151" s="55">
        <v>1339.3872502500001</v>
      </c>
      <c r="G151" s="55">
        <v>1356.8679282000001</v>
      </c>
      <c r="H151" s="55">
        <v>1332.6372361599999</v>
      </c>
      <c r="I151" s="55">
        <v>1176.8365976600001</v>
      </c>
      <c r="J151" s="55">
        <v>1170.66546763</v>
      </c>
      <c r="K151" s="55">
        <v>1172.5643912</v>
      </c>
      <c r="L151" s="55">
        <v>1169.22477835</v>
      </c>
      <c r="M151" s="55">
        <v>1191.5257546600001</v>
      </c>
      <c r="N151" s="55">
        <v>1190.3587581199999</v>
      </c>
      <c r="O151" s="55">
        <v>1196.7768319700001</v>
      </c>
      <c r="P151" s="55">
        <v>1188.7105282499999</v>
      </c>
      <c r="Q151" s="55">
        <v>1186.41616903</v>
      </c>
      <c r="R151" s="55">
        <v>1188.5466388699999</v>
      </c>
      <c r="S151" s="55">
        <v>1196.71169581</v>
      </c>
      <c r="T151" s="55">
        <v>1187.58901554</v>
      </c>
      <c r="U151" s="55">
        <v>1192.24947043</v>
      </c>
      <c r="V151" s="55">
        <v>1175.7454549900001</v>
      </c>
      <c r="W151" s="55">
        <v>1190.19006872</v>
      </c>
      <c r="X151" s="55">
        <v>1194.88073394</v>
      </c>
      <c r="Y151" s="55">
        <v>1214.99751345</v>
      </c>
    </row>
    <row r="152" spans="1:26" ht="15.75" x14ac:dyDescent="0.25">
      <c r="A152" s="52">
        <v>6</v>
      </c>
      <c r="B152" s="55">
        <v>1206.5349186200001</v>
      </c>
      <c r="C152" s="55">
        <v>1215.6774022499999</v>
      </c>
      <c r="D152" s="55">
        <v>1186.4666445400001</v>
      </c>
      <c r="E152" s="55">
        <v>1192.8525789400001</v>
      </c>
      <c r="F152" s="55">
        <v>1205.65845165</v>
      </c>
      <c r="G152" s="55">
        <v>1195.0880963100001</v>
      </c>
      <c r="H152" s="55">
        <v>1186.23311795</v>
      </c>
      <c r="I152" s="55">
        <v>919.42938241000002</v>
      </c>
      <c r="J152" s="55">
        <v>921.76324968999995</v>
      </c>
      <c r="K152" s="55">
        <v>929.21701275999999</v>
      </c>
      <c r="L152" s="55">
        <v>939.43009913000003</v>
      </c>
      <c r="M152" s="55">
        <v>935.80684971999995</v>
      </c>
      <c r="N152" s="55">
        <v>937.45352567999998</v>
      </c>
      <c r="O152" s="55">
        <v>945.4244443</v>
      </c>
      <c r="P152" s="55">
        <v>944.65440578000005</v>
      </c>
      <c r="Q152" s="55">
        <v>943.32373716999996</v>
      </c>
      <c r="R152" s="55">
        <v>948.45856465999998</v>
      </c>
      <c r="S152" s="55">
        <v>934.70702913000002</v>
      </c>
      <c r="T152" s="55">
        <v>942.39073635</v>
      </c>
      <c r="U152" s="55">
        <v>939.75752563000003</v>
      </c>
      <c r="V152" s="55">
        <v>929.49119602999997</v>
      </c>
      <c r="W152" s="55">
        <v>931.73276726999995</v>
      </c>
      <c r="X152" s="55">
        <v>944.96428136999998</v>
      </c>
      <c r="Y152" s="55">
        <v>932.97256489999995</v>
      </c>
    </row>
    <row r="153" spans="1:26" ht="15.75" x14ac:dyDescent="0.25">
      <c r="A153" s="52">
        <v>7</v>
      </c>
      <c r="B153" s="55">
        <v>937.91065653999999</v>
      </c>
      <c r="C153" s="55">
        <v>929.80164466999997</v>
      </c>
      <c r="D153" s="55">
        <v>917.47567251999999</v>
      </c>
      <c r="E153" s="55">
        <v>918.50545899999997</v>
      </c>
      <c r="F153" s="55">
        <v>911.79941988999997</v>
      </c>
      <c r="G153" s="55">
        <v>942.07810156999994</v>
      </c>
      <c r="H153" s="55">
        <v>934.36449884000001</v>
      </c>
      <c r="I153" s="55">
        <v>1181.5384586099999</v>
      </c>
      <c r="J153" s="55">
        <v>1211.01091724</v>
      </c>
      <c r="K153" s="55">
        <v>1215.9998764899999</v>
      </c>
      <c r="L153" s="55">
        <v>1227.8637616200001</v>
      </c>
      <c r="M153" s="55">
        <v>1239.3712808800001</v>
      </c>
      <c r="N153" s="55">
        <v>1232.6404633300001</v>
      </c>
      <c r="O153" s="55">
        <v>1244.79669328</v>
      </c>
      <c r="P153" s="55">
        <v>1234.3571911500001</v>
      </c>
      <c r="Q153" s="55">
        <v>1236.3545519100001</v>
      </c>
      <c r="R153" s="55">
        <v>1240.4960411100001</v>
      </c>
      <c r="S153" s="55">
        <v>1228.0706558500001</v>
      </c>
      <c r="T153" s="55">
        <v>1237.06467034</v>
      </c>
      <c r="U153" s="55">
        <v>1232.0198846599999</v>
      </c>
      <c r="V153" s="55">
        <v>1220.9541778600001</v>
      </c>
      <c r="W153" s="55">
        <v>1240.3129239100001</v>
      </c>
      <c r="X153" s="55">
        <v>1253.1250926800001</v>
      </c>
      <c r="Y153" s="55">
        <v>1252.6831693700001</v>
      </c>
    </row>
    <row r="154" spans="1:26" ht="15.75" x14ac:dyDescent="0.25">
      <c r="A154" s="52">
        <v>8</v>
      </c>
      <c r="B154" s="55">
        <v>1244.6817429499999</v>
      </c>
      <c r="C154" s="55">
        <v>1238.6772253700001</v>
      </c>
      <c r="D154" s="55">
        <v>1229.2958135199999</v>
      </c>
      <c r="E154" s="55">
        <v>1228.35166211</v>
      </c>
      <c r="F154" s="55">
        <v>1225.57124245</v>
      </c>
      <c r="G154" s="55">
        <v>1240.9710999700001</v>
      </c>
      <c r="H154" s="55">
        <v>1223.47305375</v>
      </c>
      <c r="I154" s="55">
        <v>1177.9394941</v>
      </c>
      <c r="J154" s="55">
        <v>1186.84187363</v>
      </c>
      <c r="K154" s="55">
        <v>1159.84916477</v>
      </c>
      <c r="L154" s="55">
        <v>1188.8801289600001</v>
      </c>
      <c r="M154" s="55">
        <v>1172.20620089</v>
      </c>
      <c r="N154" s="55">
        <v>1210.3776948899999</v>
      </c>
      <c r="O154" s="55">
        <v>1185.2083302200001</v>
      </c>
      <c r="P154" s="55">
        <v>1199.45681128</v>
      </c>
      <c r="Q154" s="55">
        <v>1185.86767624</v>
      </c>
      <c r="R154" s="55">
        <v>1186.04354676</v>
      </c>
      <c r="S154" s="55">
        <v>1208.1975677600001</v>
      </c>
      <c r="T154" s="55">
        <v>1216.57145457</v>
      </c>
      <c r="U154" s="55">
        <v>1199.60716432</v>
      </c>
      <c r="V154" s="55">
        <v>1185.5845953</v>
      </c>
      <c r="W154" s="55">
        <v>1196.5533425000001</v>
      </c>
      <c r="X154" s="55">
        <v>1209.5504590400001</v>
      </c>
      <c r="Y154" s="55">
        <v>1216.3758471000001</v>
      </c>
    </row>
    <row r="155" spans="1:26" ht="15.75" x14ac:dyDescent="0.25">
      <c r="A155" s="52">
        <v>9</v>
      </c>
      <c r="B155" s="55">
        <v>1215.90610195</v>
      </c>
      <c r="C155" s="55">
        <v>1204.68283492</v>
      </c>
      <c r="D155" s="55">
        <v>1192.65805241</v>
      </c>
      <c r="E155" s="55">
        <v>1200.1019534699999</v>
      </c>
      <c r="F155" s="55">
        <v>1201.00623623</v>
      </c>
      <c r="G155" s="55">
        <v>1170.5060618800001</v>
      </c>
      <c r="H155" s="55">
        <v>1168.2075872299999</v>
      </c>
      <c r="I155" s="55">
        <v>1158.7237321800001</v>
      </c>
      <c r="J155" s="55">
        <v>1156.68670707</v>
      </c>
      <c r="K155" s="55">
        <v>1173.57243601</v>
      </c>
      <c r="L155" s="55">
        <v>1281.6198217799999</v>
      </c>
      <c r="M155" s="55">
        <v>1298.7173996900001</v>
      </c>
      <c r="N155" s="55">
        <v>1274.5106013699999</v>
      </c>
      <c r="O155" s="55">
        <v>1346.9853865099999</v>
      </c>
      <c r="P155" s="55">
        <v>1329.6558918600001</v>
      </c>
      <c r="Q155" s="55">
        <v>1308.2720576300001</v>
      </c>
      <c r="R155" s="55">
        <v>1306.24485817</v>
      </c>
      <c r="S155" s="55">
        <v>1334.7051046700001</v>
      </c>
      <c r="T155" s="55">
        <v>1340.9250891700001</v>
      </c>
      <c r="U155" s="55">
        <v>1316.85302355</v>
      </c>
      <c r="V155" s="55">
        <v>1317.68834846</v>
      </c>
      <c r="W155" s="55">
        <v>1329.3311766300001</v>
      </c>
      <c r="X155" s="55">
        <v>1347.19324351</v>
      </c>
      <c r="Y155" s="55">
        <v>1352.85302712</v>
      </c>
    </row>
    <row r="156" spans="1:26" ht="15.75" x14ac:dyDescent="0.25">
      <c r="A156" s="52">
        <v>10</v>
      </c>
      <c r="B156" s="55">
        <v>1363.69205033</v>
      </c>
      <c r="C156" s="55">
        <v>1345.1697681799999</v>
      </c>
      <c r="D156" s="55">
        <v>1331.7749707600001</v>
      </c>
      <c r="E156" s="55">
        <v>1329.8199753700001</v>
      </c>
      <c r="F156" s="55">
        <v>1336.1897547799999</v>
      </c>
      <c r="G156" s="55">
        <v>1304.05045139</v>
      </c>
      <c r="H156" s="55">
        <v>1265.5202980399999</v>
      </c>
      <c r="I156" s="55">
        <v>1406.59604023</v>
      </c>
      <c r="J156" s="55">
        <v>1404.4215130499999</v>
      </c>
      <c r="K156" s="55">
        <v>1412.30527843</v>
      </c>
      <c r="L156" s="55">
        <v>1425.1798959</v>
      </c>
      <c r="M156" s="55">
        <v>1401.4196394099999</v>
      </c>
      <c r="N156" s="55">
        <v>1432.87498564</v>
      </c>
      <c r="O156" s="55">
        <v>1439.8819659799999</v>
      </c>
      <c r="P156" s="55">
        <v>1442.07058534</v>
      </c>
      <c r="Q156" s="55">
        <v>1453.81913055</v>
      </c>
      <c r="R156" s="55">
        <v>1441.9862848600001</v>
      </c>
      <c r="S156" s="55">
        <v>1451.60020734</v>
      </c>
      <c r="T156" s="55">
        <v>1463.3447951799999</v>
      </c>
      <c r="U156" s="55">
        <v>1442.5592423799999</v>
      </c>
      <c r="V156" s="55">
        <v>1444.26166345</v>
      </c>
      <c r="W156" s="55">
        <v>1456.0500090400001</v>
      </c>
      <c r="X156" s="55">
        <v>1473.5622717700001</v>
      </c>
      <c r="Y156" s="55">
        <v>1480.3839029200001</v>
      </c>
    </row>
    <row r="157" spans="1:26" ht="15.75" x14ac:dyDescent="0.25">
      <c r="A157" s="52">
        <v>11</v>
      </c>
      <c r="B157" s="55">
        <v>1466.4471917599999</v>
      </c>
      <c r="C157" s="55">
        <v>1446.8260461</v>
      </c>
      <c r="D157" s="55">
        <v>1440.4634903900001</v>
      </c>
      <c r="E157" s="55">
        <v>1426.8578717800001</v>
      </c>
      <c r="F157" s="55">
        <v>1430.66452413</v>
      </c>
      <c r="G157" s="55">
        <v>1395.3570635200001</v>
      </c>
      <c r="H157" s="55">
        <v>1354.1705401700001</v>
      </c>
      <c r="I157" s="55">
        <v>1294.8169615100001</v>
      </c>
      <c r="J157" s="55">
        <v>1293.50331723</v>
      </c>
      <c r="K157" s="55">
        <v>1283.10826148</v>
      </c>
      <c r="L157" s="55">
        <v>1310.1407961299999</v>
      </c>
      <c r="M157" s="55">
        <v>1306.40995787</v>
      </c>
      <c r="N157" s="55">
        <v>1295.5520160399999</v>
      </c>
      <c r="O157" s="55">
        <v>1356.4505631500001</v>
      </c>
      <c r="P157" s="55">
        <v>1391.17646812</v>
      </c>
      <c r="Q157" s="55">
        <v>1385.49105545</v>
      </c>
      <c r="R157" s="55">
        <v>1375.4200506899999</v>
      </c>
      <c r="S157" s="55">
        <v>1361.3063363700001</v>
      </c>
      <c r="T157" s="55">
        <v>1373.1285197699999</v>
      </c>
      <c r="U157" s="55">
        <v>1367.1781764299999</v>
      </c>
      <c r="V157" s="55">
        <v>1373.8629143799999</v>
      </c>
      <c r="W157" s="55">
        <v>1368.4799773899999</v>
      </c>
      <c r="X157" s="55">
        <v>1394.37238978</v>
      </c>
      <c r="Y157" s="55">
        <v>1388.92395547</v>
      </c>
    </row>
    <row r="158" spans="1:26" ht="15.75" x14ac:dyDescent="0.25">
      <c r="A158" s="52">
        <v>12</v>
      </c>
      <c r="B158" s="55">
        <v>1398.0032373399999</v>
      </c>
      <c r="C158" s="55">
        <v>1386.9781192299999</v>
      </c>
      <c r="D158" s="55">
        <v>1385.98865159</v>
      </c>
      <c r="E158" s="55">
        <v>1386.1823717300001</v>
      </c>
      <c r="F158" s="55">
        <v>1337.43176017</v>
      </c>
      <c r="G158" s="55">
        <v>1310.5932560900001</v>
      </c>
      <c r="H158" s="55">
        <v>1305.12381645</v>
      </c>
      <c r="I158" s="55">
        <v>1297.7262699099999</v>
      </c>
      <c r="J158" s="55">
        <v>1278.0667889199999</v>
      </c>
      <c r="K158" s="55">
        <v>1290.72684362</v>
      </c>
      <c r="L158" s="55">
        <v>1309.9638349700001</v>
      </c>
      <c r="M158" s="55">
        <v>1320.33638475</v>
      </c>
      <c r="N158" s="55">
        <v>1319.51147735</v>
      </c>
      <c r="O158" s="55">
        <v>1436.08169256</v>
      </c>
      <c r="P158" s="55">
        <v>1415.57664907</v>
      </c>
      <c r="Q158" s="55">
        <v>1421.48728736</v>
      </c>
      <c r="R158" s="55">
        <v>1434.12803852</v>
      </c>
      <c r="S158" s="55">
        <v>1434.93222627</v>
      </c>
      <c r="T158" s="55">
        <v>1429.0494289200001</v>
      </c>
      <c r="U158" s="55">
        <v>1427.5786974499999</v>
      </c>
      <c r="V158" s="55">
        <v>1426.3763572800001</v>
      </c>
      <c r="W158" s="55">
        <v>1424.8524292699999</v>
      </c>
      <c r="X158" s="55">
        <v>1437.70151096</v>
      </c>
      <c r="Y158" s="55">
        <v>1440.28679003</v>
      </c>
    </row>
    <row r="159" spans="1:26" ht="15.75" x14ac:dyDescent="0.25">
      <c r="A159" s="52">
        <v>13</v>
      </c>
      <c r="B159" s="55">
        <v>1408.7890625</v>
      </c>
      <c r="C159" s="55">
        <v>1404.0853442499999</v>
      </c>
      <c r="D159" s="55">
        <v>1392.2245184599999</v>
      </c>
      <c r="E159" s="55">
        <v>1409.2138307</v>
      </c>
      <c r="F159" s="55">
        <v>1297.1239791200001</v>
      </c>
      <c r="G159" s="55">
        <v>1298.95944736</v>
      </c>
      <c r="H159" s="55">
        <v>1279.26056571</v>
      </c>
      <c r="I159" s="55">
        <v>1087.15005559</v>
      </c>
      <c r="J159" s="55">
        <v>1074.89645997</v>
      </c>
      <c r="K159" s="55">
        <v>1088.93579813</v>
      </c>
      <c r="L159" s="55">
        <v>1103.65587542</v>
      </c>
      <c r="M159" s="55">
        <v>1110.59790133</v>
      </c>
      <c r="N159" s="55">
        <v>1101.0839197</v>
      </c>
      <c r="O159" s="55">
        <v>1101.4592394700001</v>
      </c>
      <c r="P159" s="55">
        <v>1106.00280378</v>
      </c>
      <c r="Q159" s="55">
        <v>1101.62693029</v>
      </c>
      <c r="R159" s="55">
        <v>1088.9523372399999</v>
      </c>
      <c r="S159" s="55">
        <v>1097.9213507300001</v>
      </c>
      <c r="T159" s="55">
        <v>1098.56253272</v>
      </c>
      <c r="U159" s="55">
        <v>1091.5470474000001</v>
      </c>
      <c r="V159" s="55">
        <v>1084.58105376</v>
      </c>
      <c r="W159" s="55">
        <v>1094.7680915799999</v>
      </c>
      <c r="X159" s="55">
        <v>1103.7569350700001</v>
      </c>
      <c r="Y159" s="55">
        <v>1108.81636845</v>
      </c>
    </row>
    <row r="160" spans="1:26" ht="15.75" x14ac:dyDescent="0.25">
      <c r="A160" s="52">
        <v>14</v>
      </c>
      <c r="B160" s="55">
        <v>1108.78736845</v>
      </c>
      <c r="C160" s="55">
        <v>1088.0344897299999</v>
      </c>
      <c r="D160" s="55">
        <v>1073.9194162199999</v>
      </c>
      <c r="E160" s="55">
        <v>1103.9371205499999</v>
      </c>
      <c r="F160" s="55">
        <v>1098.14113815</v>
      </c>
      <c r="G160" s="55">
        <v>1105.2759721</v>
      </c>
      <c r="H160" s="55">
        <v>1081.1676182000001</v>
      </c>
      <c r="I160" s="55">
        <v>1203.07000092</v>
      </c>
      <c r="J160" s="55">
        <v>1193.1522848300001</v>
      </c>
      <c r="K160" s="55">
        <v>1202.66388977</v>
      </c>
      <c r="L160" s="55">
        <v>1189.57899911</v>
      </c>
      <c r="M160" s="55">
        <v>1214.9589036499999</v>
      </c>
      <c r="N160" s="55">
        <v>1251.1492009900001</v>
      </c>
      <c r="O160" s="55">
        <v>1250.9626524400001</v>
      </c>
      <c r="P160" s="55">
        <v>1238.3965961599999</v>
      </c>
      <c r="Q160" s="55">
        <v>1256.4749578200001</v>
      </c>
      <c r="R160" s="55">
        <v>1264.3185772300001</v>
      </c>
      <c r="S160" s="55">
        <v>1263.9215308</v>
      </c>
      <c r="T160" s="55">
        <v>1275.25075595</v>
      </c>
      <c r="U160" s="55">
        <v>1239.78039347</v>
      </c>
      <c r="V160" s="55">
        <v>1230.2819914900001</v>
      </c>
      <c r="W160" s="55">
        <v>1243.3909214600001</v>
      </c>
      <c r="X160" s="55">
        <v>1265.30921625</v>
      </c>
      <c r="Y160" s="55">
        <v>1262.4697318799999</v>
      </c>
    </row>
    <row r="161" spans="1:25" ht="15.75" x14ac:dyDescent="0.25">
      <c r="A161" s="52">
        <v>15</v>
      </c>
      <c r="B161" s="55">
        <v>1244.4589193500001</v>
      </c>
      <c r="C161" s="55">
        <v>1237.8642714600001</v>
      </c>
      <c r="D161" s="55">
        <v>1252.14065611</v>
      </c>
      <c r="E161" s="55">
        <v>1265.7523566299999</v>
      </c>
      <c r="F161" s="55">
        <v>1254.6119316899999</v>
      </c>
      <c r="G161" s="55">
        <v>1243.9094415300001</v>
      </c>
      <c r="H161" s="55">
        <v>1199.67636791</v>
      </c>
      <c r="I161" s="55">
        <v>1252.5218405600001</v>
      </c>
      <c r="J161" s="55">
        <v>1246.3339844300001</v>
      </c>
      <c r="K161" s="55">
        <v>1254.58512911</v>
      </c>
      <c r="L161" s="55">
        <v>1255.8086937600001</v>
      </c>
      <c r="M161" s="55">
        <v>1268.7422476300001</v>
      </c>
      <c r="N161" s="55">
        <v>1263.9332391099999</v>
      </c>
      <c r="O161" s="55">
        <v>1255.5437947200001</v>
      </c>
      <c r="P161" s="55">
        <v>1254.8876073500001</v>
      </c>
      <c r="Q161" s="55">
        <v>1254.67728476</v>
      </c>
      <c r="R161" s="55">
        <v>1257.6553258199999</v>
      </c>
      <c r="S161" s="55">
        <v>1255.44708616</v>
      </c>
      <c r="T161" s="55">
        <v>1264.39824165</v>
      </c>
      <c r="U161" s="55">
        <v>1249.4191557199999</v>
      </c>
      <c r="V161" s="55">
        <v>1215.29067794</v>
      </c>
      <c r="W161" s="55">
        <v>1231.92718029</v>
      </c>
      <c r="X161" s="55">
        <v>1251.3386165300001</v>
      </c>
      <c r="Y161" s="55">
        <v>1256.7375316099999</v>
      </c>
    </row>
    <row r="162" spans="1:25" ht="15.75" x14ac:dyDescent="0.25">
      <c r="A162" s="52">
        <v>16</v>
      </c>
      <c r="B162" s="55">
        <v>1249.27766023</v>
      </c>
      <c r="C162" s="55">
        <v>1226.32839154</v>
      </c>
      <c r="D162" s="55">
        <v>1228.02561709</v>
      </c>
      <c r="E162" s="55">
        <v>1228.9859540699999</v>
      </c>
      <c r="F162" s="55">
        <v>1237.94960616</v>
      </c>
      <c r="G162" s="55">
        <v>1240.4958209199999</v>
      </c>
      <c r="H162" s="55">
        <v>1238.5872129300001</v>
      </c>
      <c r="I162" s="55">
        <v>1252.5638299</v>
      </c>
      <c r="J162" s="55">
        <v>1245.44173314</v>
      </c>
      <c r="K162" s="55">
        <v>1259.67812663</v>
      </c>
      <c r="L162" s="55">
        <v>1275.0055659899999</v>
      </c>
      <c r="M162" s="55">
        <v>1284.4437571799999</v>
      </c>
      <c r="N162" s="55">
        <v>1265.6074063599999</v>
      </c>
      <c r="O162" s="55">
        <v>1277.77798491</v>
      </c>
      <c r="P162" s="55">
        <v>1262.89453895</v>
      </c>
      <c r="Q162" s="55">
        <v>1272.0386002499999</v>
      </c>
      <c r="R162" s="55">
        <v>1259.51378512</v>
      </c>
      <c r="S162" s="55">
        <v>1255.58901829</v>
      </c>
      <c r="T162" s="55">
        <v>1260.65219058</v>
      </c>
      <c r="U162" s="55">
        <v>1249.0132999099999</v>
      </c>
      <c r="V162" s="55">
        <v>1251.30150923</v>
      </c>
      <c r="W162" s="55">
        <v>1263.9634201700001</v>
      </c>
      <c r="X162" s="55">
        <v>1266.02793238</v>
      </c>
      <c r="Y162" s="55">
        <v>1280.7523863700001</v>
      </c>
    </row>
    <row r="163" spans="1:25" ht="15.75" x14ac:dyDescent="0.25">
      <c r="A163" s="52">
        <v>17</v>
      </c>
      <c r="B163" s="55">
        <v>1237.8947773800001</v>
      </c>
      <c r="C163" s="55">
        <v>1233.06710881</v>
      </c>
      <c r="D163" s="55">
        <v>1216.7049433499999</v>
      </c>
      <c r="E163" s="55">
        <v>1229.4203040699999</v>
      </c>
      <c r="F163" s="55">
        <v>1240.08326569</v>
      </c>
      <c r="G163" s="55">
        <v>1248.9289318900001</v>
      </c>
      <c r="H163" s="55">
        <v>1222.2064915999999</v>
      </c>
      <c r="I163" s="55">
        <v>1236.85797355</v>
      </c>
      <c r="J163" s="55">
        <v>1245.94618838</v>
      </c>
      <c r="K163" s="55">
        <v>1248.66807307</v>
      </c>
      <c r="L163" s="55">
        <v>1258.6973182900001</v>
      </c>
      <c r="M163" s="55">
        <v>1249.6898611199999</v>
      </c>
      <c r="N163" s="55">
        <v>1277.2847895699999</v>
      </c>
      <c r="O163" s="55">
        <v>1279.8757410200001</v>
      </c>
      <c r="P163" s="55">
        <v>1276.78913231</v>
      </c>
      <c r="Q163" s="55">
        <v>1276.0439684999999</v>
      </c>
      <c r="R163" s="55">
        <v>1277.8472181300001</v>
      </c>
      <c r="S163" s="55">
        <v>1281.1029127700001</v>
      </c>
      <c r="T163" s="55">
        <v>1291.48380731</v>
      </c>
      <c r="U163" s="55">
        <v>1293.1831801000001</v>
      </c>
      <c r="V163" s="55">
        <v>1284.93250403</v>
      </c>
      <c r="W163" s="55">
        <v>1284.4403115099999</v>
      </c>
      <c r="X163" s="55">
        <v>1311.9295765300001</v>
      </c>
      <c r="Y163" s="55">
        <v>1309.9584391799999</v>
      </c>
    </row>
    <row r="164" spans="1:25" ht="15.75" x14ac:dyDescent="0.25">
      <c r="A164" s="52">
        <v>18</v>
      </c>
      <c r="B164" s="55">
        <v>1320.3467247599999</v>
      </c>
      <c r="C164" s="55">
        <v>1268.27035084</v>
      </c>
      <c r="D164" s="55">
        <v>1261.8906546400001</v>
      </c>
      <c r="E164" s="55">
        <v>1275.0036254700001</v>
      </c>
      <c r="F164" s="55">
        <v>1277.52069749</v>
      </c>
      <c r="G164" s="55">
        <v>1261.6831601199999</v>
      </c>
      <c r="H164" s="55">
        <v>1278.8225161299999</v>
      </c>
      <c r="I164" s="55">
        <v>973.45462053000006</v>
      </c>
      <c r="J164" s="55">
        <v>989.53420716999995</v>
      </c>
      <c r="K164" s="55">
        <v>996.00920222000002</v>
      </c>
      <c r="L164" s="55">
        <v>1006.1466510400001</v>
      </c>
      <c r="M164" s="55">
        <v>1003.19794175</v>
      </c>
      <c r="N164" s="55">
        <v>1002.64545041</v>
      </c>
      <c r="O164" s="55">
        <v>1006.82948441</v>
      </c>
      <c r="P164" s="55">
        <v>1015.09079091</v>
      </c>
      <c r="Q164" s="55">
        <v>1022.3269853</v>
      </c>
      <c r="R164" s="55">
        <v>1004.31225824</v>
      </c>
      <c r="S164" s="55">
        <v>1006.78973407</v>
      </c>
      <c r="T164" s="55">
        <v>994.98953222</v>
      </c>
      <c r="U164" s="55">
        <v>979.97638261999998</v>
      </c>
      <c r="V164" s="55">
        <v>1004.29726124</v>
      </c>
      <c r="W164" s="55">
        <v>1014.18056955</v>
      </c>
      <c r="X164" s="55">
        <v>1021.32406195</v>
      </c>
      <c r="Y164" s="55">
        <v>1009.31559253</v>
      </c>
    </row>
    <row r="165" spans="1:25" ht="15.75" x14ac:dyDescent="0.25">
      <c r="A165" s="52">
        <v>19</v>
      </c>
      <c r="B165" s="55">
        <v>1025.40677716</v>
      </c>
      <c r="C165" s="55">
        <v>998.82793700000002</v>
      </c>
      <c r="D165" s="55">
        <v>987.84493476</v>
      </c>
      <c r="E165" s="55">
        <v>996.48752606000005</v>
      </c>
      <c r="F165" s="55">
        <v>992.43624632000001</v>
      </c>
      <c r="G165" s="55">
        <v>994.80836277000003</v>
      </c>
      <c r="H165" s="55">
        <v>998.78773031000003</v>
      </c>
      <c r="I165" s="55">
        <v>869.08829303000005</v>
      </c>
      <c r="J165" s="55">
        <v>887.01882420000004</v>
      </c>
      <c r="K165" s="55">
        <v>890.34831591</v>
      </c>
      <c r="L165" s="55">
        <v>902.23605153999995</v>
      </c>
      <c r="M165" s="55">
        <v>887.47704771999997</v>
      </c>
      <c r="N165" s="55">
        <v>898.67935191000004</v>
      </c>
      <c r="O165" s="55">
        <v>906.58277548000001</v>
      </c>
      <c r="P165" s="55">
        <v>902.58614767999995</v>
      </c>
      <c r="Q165" s="55">
        <v>895.96789822000005</v>
      </c>
      <c r="R165" s="55">
        <v>897.50462790999995</v>
      </c>
      <c r="S165" s="55">
        <v>902.61495101000003</v>
      </c>
      <c r="T165" s="55">
        <v>909.21179113999995</v>
      </c>
      <c r="U165" s="55">
        <v>905.7075681</v>
      </c>
      <c r="V165" s="55">
        <v>875.08205872999997</v>
      </c>
      <c r="W165" s="55">
        <v>879.67748654000002</v>
      </c>
      <c r="X165" s="55">
        <v>904.03796303000001</v>
      </c>
      <c r="Y165" s="55">
        <v>905.67542759000003</v>
      </c>
    </row>
    <row r="166" spans="1:25" ht="15.75" x14ac:dyDescent="0.25">
      <c r="A166" s="52">
        <v>20</v>
      </c>
      <c r="B166" s="55">
        <v>913.54995134000001</v>
      </c>
      <c r="C166" s="55">
        <v>897.72414700000002</v>
      </c>
      <c r="D166" s="55">
        <v>1096.5998512199999</v>
      </c>
      <c r="E166" s="55">
        <v>1091.3285004700001</v>
      </c>
      <c r="F166" s="55">
        <v>893.86690304000001</v>
      </c>
      <c r="G166" s="55">
        <v>887.39934116999996</v>
      </c>
      <c r="H166" s="55">
        <v>888.02707376000001</v>
      </c>
      <c r="I166" s="55">
        <v>579.18858909000005</v>
      </c>
      <c r="J166" s="55">
        <v>563.23227650000001</v>
      </c>
      <c r="K166" s="55">
        <v>575.88808279</v>
      </c>
      <c r="L166" s="55">
        <v>588.72793922000005</v>
      </c>
      <c r="M166" s="55">
        <v>589.12309944000003</v>
      </c>
      <c r="N166" s="55">
        <v>581.02987920999999</v>
      </c>
      <c r="O166" s="55">
        <v>589.77681190999999</v>
      </c>
      <c r="P166" s="55">
        <v>592.74874968999995</v>
      </c>
      <c r="Q166" s="55">
        <v>588.75429144999998</v>
      </c>
      <c r="R166" s="55">
        <v>593.30966274000002</v>
      </c>
      <c r="S166" s="55">
        <v>588.13269632000004</v>
      </c>
      <c r="T166" s="55">
        <v>587.31839918000003</v>
      </c>
      <c r="U166" s="55">
        <v>584.10796976999995</v>
      </c>
      <c r="V166" s="55">
        <v>583.60591103000002</v>
      </c>
      <c r="W166" s="55">
        <v>569.18219957999997</v>
      </c>
      <c r="X166" s="55">
        <v>593.26257312999996</v>
      </c>
      <c r="Y166" s="55">
        <v>598.51556471000004</v>
      </c>
    </row>
    <row r="167" spans="1:25" ht="15.75" x14ac:dyDescent="0.25">
      <c r="A167" s="52">
        <v>21</v>
      </c>
      <c r="B167" s="55">
        <v>609.62837096999999</v>
      </c>
      <c r="C167" s="55">
        <v>592.88376837999999</v>
      </c>
      <c r="D167" s="55">
        <v>586.89406819999999</v>
      </c>
      <c r="E167" s="55">
        <v>569.65430500000002</v>
      </c>
      <c r="F167" s="55">
        <v>569.72714924000002</v>
      </c>
      <c r="G167" s="55">
        <v>580.42198968000002</v>
      </c>
      <c r="H167" s="55">
        <v>588.05531432999999</v>
      </c>
      <c r="I167" s="55">
        <v>1107.5588577000001</v>
      </c>
      <c r="J167" s="55">
        <v>1105.50736091</v>
      </c>
      <c r="K167" s="55">
        <v>1123.59573174</v>
      </c>
      <c r="L167" s="55">
        <v>1127.7954876399999</v>
      </c>
      <c r="M167" s="55">
        <v>1128.6244213299999</v>
      </c>
      <c r="N167" s="55">
        <v>1128.6670001299999</v>
      </c>
      <c r="O167" s="55">
        <v>1133.90339591</v>
      </c>
      <c r="P167" s="55">
        <v>1140.4124011500001</v>
      </c>
      <c r="Q167" s="55">
        <v>1127.2012822199999</v>
      </c>
      <c r="R167" s="55">
        <v>1135.27775081</v>
      </c>
      <c r="S167" s="55">
        <v>1150.7267271799999</v>
      </c>
      <c r="T167" s="55">
        <v>1159.81021409</v>
      </c>
      <c r="U167" s="55">
        <v>1138.57054565</v>
      </c>
      <c r="V167" s="55">
        <v>1130.34584313</v>
      </c>
      <c r="W167" s="55">
        <v>1139.2507134699999</v>
      </c>
      <c r="X167" s="55">
        <v>1193.8706634600001</v>
      </c>
      <c r="Y167" s="55">
        <v>1196.15131395</v>
      </c>
    </row>
    <row r="168" spans="1:25" ht="15.75" x14ac:dyDescent="0.25">
      <c r="A168" s="52">
        <v>22</v>
      </c>
      <c r="B168" s="55">
        <v>1226.9054745399999</v>
      </c>
      <c r="C168" s="55">
        <v>1138.06940138</v>
      </c>
      <c r="D168" s="55">
        <v>1133.48291348</v>
      </c>
      <c r="E168" s="55">
        <v>1133.13950447</v>
      </c>
      <c r="F168" s="55">
        <v>1138.4553688999999</v>
      </c>
      <c r="G168" s="55">
        <v>1137.16738764</v>
      </c>
      <c r="H168" s="55">
        <v>1129.72252529</v>
      </c>
      <c r="I168" s="55">
        <v>956.26805903000002</v>
      </c>
      <c r="J168" s="55">
        <v>954.70929981999996</v>
      </c>
      <c r="K168" s="55">
        <v>966.73306928</v>
      </c>
      <c r="L168" s="55">
        <v>976.34640013000001</v>
      </c>
      <c r="M168" s="55">
        <v>987.07948024999996</v>
      </c>
      <c r="N168" s="55">
        <v>1005.34279728</v>
      </c>
      <c r="O168" s="55">
        <v>977.74897591000001</v>
      </c>
      <c r="P168" s="55">
        <v>990.08986980999998</v>
      </c>
      <c r="Q168" s="55">
        <v>987.70809111999995</v>
      </c>
      <c r="R168" s="55">
        <v>1025.11207928</v>
      </c>
      <c r="S168" s="55">
        <v>1037.51752801</v>
      </c>
      <c r="T168" s="55">
        <v>1102.3248728000001</v>
      </c>
      <c r="U168" s="55">
        <v>984.93395076000002</v>
      </c>
      <c r="V168" s="55">
        <v>957.37710625</v>
      </c>
      <c r="W168" s="55">
        <v>973.66426276000004</v>
      </c>
      <c r="X168" s="55">
        <v>977.62775026999998</v>
      </c>
      <c r="Y168" s="55">
        <v>973.64707518</v>
      </c>
    </row>
    <row r="169" spans="1:25" ht="15.75" x14ac:dyDescent="0.25">
      <c r="A169" s="52">
        <v>23</v>
      </c>
      <c r="B169" s="55">
        <v>987.47473711999999</v>
      </c>
      <c r="C169" s="55">
        <v>979.83309363000001</v>
      </c>
      <c r="D169" s="55">
        <v>952.25186299999996</v>
      </c>
      <c r="E169" s="55">
        <v>953.34943613999997</v>
      </c>
      <c r="F169" s="55">
        <v>951.22104934000004</v>
      </c>
      <c r="G169" s="55">
        <v>967.19218883999997</v>
      </c>
      <c r="H169" s="55">
        <v>964.24841149999997</v>
      </c>
      <c r="I169" s="55">
        <v>907.04060616000004</v>
      </c>
      <c r="J169" s="55">
        <v>914.81243013999995</v>
      </c>
      <c r="K169" s="55">
        <v>922.42523917000005</v>
      </c>
      <c r="L169" s="55">
        <v>952.72059628</v>
      </c>
      <c r="M169" s="55">
        <v>962.83121970000002</v>
      </c>
      <c r="N169" s="55">
        <v>918.28546572000005</v>
      </c>
      <c r="O169" s="55">
        <v>976.45566052000004</v>
      </c>
      <c r="P169" s="55">
        <v>926.52986670999996</v>
      </c>
      <c r="Q169" s="55">
        <v>953.66023976999998</v>
      </c>
      <c r="R169" s="55">
        <v>961.70904546999998</v>
      </c>
      <c r="S169" s="55">
        <v>951.47100407000005</v>
      </c>
      <c r="T169" s="55">
        <v>953.74661235999997</v>
      </c>
      <c r="U169" s="55">
        <v>942.31039009000006</v>
      </c>
      <c r="V169" s="55">
        <v>932.06898799999999</v>
      </c>
      <c r="W169" s="55">
        <v>947.37003429000004</v>
      </c>
      <c r="X169" s="55">
        <v>963.63035467999998</v>
      </c>
      <c r="Y169" s="55">
        <v>951.70656867000002</v>
      </c>
    </row>
    <row r="170" spans="1:25" ht="15.75" x14ac:dyDescent="0.25">
      <c r="A170" s="52">
        <v>24</v>
      </c>
      <c r="B170" s="55">
        <v>1055.54928567</v>
      </c>
      <c r="C170" s="55">
        <v>954.49655638000002</v>
      </c>
      <c r="D170" s="55">
        <v>927.30649244000006</v>
      </c>
      <c r="E170" s="55">
        <v>943.49104901999999</v>
      </c>
      <c r="F170" s="55">
        <v>923.66505271000005</v>
      </c>
      <c r="G170" s="55">
        <v>897.38496024000005</v>
      </c>
      <c r="H170" s="55">
        <v>908.52759638999999</v>
      </c>
      <c r="I170" s="55">
        <v>1125.03691516</v>
      </c>
      <c r="J170" s="55">
        <v>1072.71294212</v>
      </c>
      <c r="K170" s="55">
        <v>1115.5877186499999</v>
      </c>
      <c r="L170" s="55">
        <v>1127.7596828799999</v>
      </c>
      <c r="M170" s="55">
        <v>1134.34726985</v>
      </c>
      <c r="N170" s="55">
        <v>1129.0764293499999</v>
      </c>
      <c r="O170" s="55">
        <v>1134.84659478</v>
      </c>
      <c r="P170" s="55">
        <v>1113.0188485199999</v>
      </c>
      <c r="Q170" s="55">
        <v>1133.9223992</v>
      </c>
      <c r="R170" s="55">
        <v>1212.4913556199999</v>
      </c>
      <c r="S170" s="55">
        <v>1136.74116063</v>
      </c>
      <c r="T170" s="55">
        <v>1141.81813023</v>
      </c>
      <c r="U170" s="55">
        <v>1127.7790164800001</v>
      </c>
      <c r="V170" s="55">
        <v>1135.03519957</v>
      </c>
      <c r="W170" s="55">
        <v>1193.0639764099999</v>
      </c>
      <c r="X170" s="55">
        <v>1147.44471434</v>
      </c>
      <c r="Y170" s="55">
        <v>1139.1685974</v>
      </c>
    </row>
    <row r="171" spans="1:25" ht="15.75" x14ac:dyDescent="0.25">
      <c r="A171" s="52">
        <v>25</v>
      </c>
      <c r="B171" s="55">
        <v>1214.6707260400001</v>
      </c>
      <c r="C171" s="55">
        <v>1167.2241306999999</v>
      </c>
      <c r="D171" s="55">
        <v>1183.7351496700001</v>
      </c>
      <c r="E171" s="55">
        <v>1108.4946681700001</v>
      </c>
      <c r="F171" s="55">
        <v>1112.29505991</v>
      </c>
      <c r="G171" s="55">
        <v>1119.92923905</v>
      </c>
      <c r="H171" s="55">
        <v>1096.5373728500001</v>
      </c>
      <c r="I171" s="55">
        <v>1035.72797289</v>
      </c>
      <c r="J171" s="55">
        <v>1047.6393661300001</v>
      </c>
      <c r="K171" s="55">
        <v>1044.67032195</v>
      </c>
      <c r="L171" s="55">
        <v>1050.5554280199999</v>
      </c>
      <c r="M171" s="55">
        <v>1065.4882839700001</v>
      </c>
      <c r="N171" s="55">
        <v>1063.0913463700001</v>
      </c>
      <c r="O171" s="55">
        <v>1063.67062865</v>
      </c>
      <c r="P171" s="55">
        <v>1059.6576227999999</v>
      </c>
      <c r="Q171" s="55">
        <v>1059.9847592000001</v>
      </c>
      <c r="R171" s="55">
        <v>1096.7189221000001</v>
      </c>
      <c r="S171" s="55">
        <v>1097.0958677900001</v>
      </c>
      <c r="T171" s="55">
        <v>1089.0503892700001</v>
      </c>
      <c r="U171" s="55">
        <v>1056.1728319399999</v>
      </c>
      <c r="V171" s="55">
        <v>1086.04197813</v>
      </c>
      <c r="W171" s="55">
        <v>1059.8627959400001</v>
      </c>
      <c r="X171" s="55">
        <v>1067.5366626299999</v>
      </c>
      <c r="Y171" s="55">
        <v>1077.8810501600001</v>
      </c>
    </row>
    <row r="172" spans="1:25" ht="15.75" x14ac:dyDescent="0.25">
      <c r="A172" s="52">
        <v>26</v>
      </c>
      <c r="B172" s="55">
        <v>1206.50256567</v>
      </c>
      <c r="C172" s="55">
        <v>1077.45376048</v>
      </c>
      <c r="D172" s="55">
        <v>1063.85472577</v>
      </c>
      <c r="E172" s="55">
        <v>1069.65640254</v>
      </c>
      <c r="F172" s="55">
        <v>1058.6557517900001</v>
      </c>
      <c r="G172" s="55">
        <v>1061.33904811</v>
      </c>
      <c r="H172" s="55">
        <v>1053.4542421199999</v>
      </c>
      <c r="I172" s="55">
        <v>747.06612715000006</v>
      </c>
      <c r="J172" s="55">
        <v>742.17856436</v>
      </c>
      <c r="K172" s="55">
        <v>727.60694455999999</v>
      </c>
      <c r="L172" s="55">
        <v>733.71594450999999</v>
      </c>
      <c r="M172" s="55">
        <v>740.21022153000001</v>
      </c>
      <c r="N172" s="55">
        <v>752.49709599000005</v>
      </c>
      <c r="O172" s="55">
        <v>753.82529918</v>
      </c>
      <c r="P172" s="55">
        <v>729.64745344000005</v>
      </c>
      <c r="Q172" s="55">
        <v>746.34032188000003</v>
      </c>
      <c r="R172" s="55">
        <v>737.48079928000004</v>
      </c>
      <c r="S172" s="55">
        <v>744.97207237999999</v>
      </c>
      <c r="T172" s="55">
        <v>755.66191178999998</v>
      </c>
      <c r="U172" s="55">
        <v>743.58670437000001</v>
      </c>
      <c r="V172" s="55">
        <v>727.65367198000001</v>
      </c>
      <c r="W172" s="55">
        <v>731.70939543999998</v>
      </c>
      <c r="X172" s="55">
        <v>745.75463583999999</v>
      </c>
      <c r="Y172" s="55">
        <v>755.53015061999997</v>
      </c>
    </row>
    <row r="173" spans="1:25" ht="15.75" x14ac:dyDescent="0.25">
      <c r="A173" s="52">
        <v>27</v>
      </c>
      <c r="B173" s="55">
        <v>763.40012247000004</v>
      </c>
      <c r="C173" s="55">
        <v>754.85671620000005</v>
      </c>
      <c r="D173" s="55">
        <v>748.98453383000003</v>
      </c>
      <c r="E173" s="55">
        <v>747.09151715999997</v>
      </c>
      <c r="F173" s="55">
        <v>746.55618827000001</v>
      </c>
      <c r="G173" s="55">
        <v>752.87411191000001</v>
      </c>
      <c r="H173" s="55">
        <v>746.55806988999996</v>
      </c>
      <c r="I173" s="55">
        <v>877.24898468000004</v>
      </c>
      <c r="J173" s="55">
        <v>835.19473875000006</v>
      </c>
      <c r="K173" s="55">
        <v>883.60638889999996</v>
      </c>
      <c r="L173" s="55">
        <v>892.27263995999999</v>
      </c>
      <c r="M173" s="55">
        <v>898.45217460000003</v>
      </c>
      <c r="N173" s="55">
        <v>905.42971929999999</v>
      </c>
      <c r="O173" s="55">
        <v>902.07651787999998</v>
      </c>
      <c r="P173" s="55">
        <v>898.16447602000005</v>
      </c>
      <c r="Q173" s="55">
        <v>886.26334186999998</v>
      </c>
      <c r="R173" s="55">
        <v>891.87073161000001</v>
      </c>
      <c r="S173" s="55">
        <v>887.76112943999999</v>
      </c>
      <c r="T173" s="55">
        <v>908.84900417999995</v>
      </c>
      <c r="U173" s="55">
        <v>895.48098857000002</v>
      </c>
      <c r="V173" s="55">
        <v>900.41128948000005</v>
      </c>
      <c r="W173" s="55">
        <v>887.20881868000004</v>
      </c>
      <c r="X173" s="55">
        <v>887.55468474999998</v>
      </c>
      <c r="Y173" s="55">
        <v>904.79746700999999</v>
      </c>
    </row>
    <row r="174" spans="1:25" ht="15.75" x14ac:dyDescent="0.25">
      <c r="A174" s="52">
        <v>28</v>
      </c>
      <c r="B174" s="55">
        <v>900.06051728</v>
      </c>
      <c r="C174" s="55">
        <v>893.07890487999998</v>
      </c>
      <c r="D174" s="55">
        <v>887.99165871000002</v>
      </c>
      <c r="E174" s="55">
        <v>895.57092681999995</v>
      </c>
      <c r="F174" s="55">
        <v>895.73900655</v>
      </c>
      <c r="G174" s="55">
        <v>895.19984804000001</v>
      </c>
      <c r="H174" s="55">
        <v>870.99591726999995</v>
      </c>
      <c r="I174" s="55">
        <v>840.87643783999999</v>
      </c>
      <c r="J174" s="55">
        <v>826.21407721000003</v>
      </c>
      <c r="K174" s="55">
        <v>847.42497242000002</v>
      </c>
      <c r="L174" s="55">
        <v>854.73099632000003</v>
      </c>
      <c r="M174" s="55">
        <v>859.16457863000005</v>
      </c>
      <c r="N174" s="55">
        <v>865.50090888</v>
      </c>
      <c r="O174" s="55">
        <v>869.32174268000006</v>
      </c>
      <c r="P174" s="55">
        <v>851.67921648000004</v>
      </c>
      <c r="Q174" s="55">
        <v>854.62155051000002</v>
      </c>
      <c r="R174" s="55">
        <v>866.99239792000003</v>
      </c>
      <c r="S174" s="55">
        <v>869.93050326000002</v>
      </c>
      <c r="T174" s="55">
        <v>865.17541733999997</v>
      </c>
      <c r="U174" s="55">
        <v>868.20424063999997</v>
      </c>
      <c r="V174" s="55">
        <v>856.31471826999996</v>
      </c>
      <c r="W174" s="55">
        <v>865.00240080000003</v>
      </c>
      <c r="X174" s="55">
        <v>870.69856398000002</v>
      </c>
      <c r="Y174" s="55">
        <v>874.19503572999997</v>
      </c>
    </row>
    <row r="175" spans="1:25" ht="15.75" x14ac:dyDescent="0.25">
      <c r="A175" s="52">
        <v>29</v>
      </c>
      <c r="B175" s="55">
        <v>878.82056809000005</v>
      </c>
      <c r="C175" s="55">
        <v>865.60784436999995</v>
      </c>
      <c r="D175" s="55">
        <v>852.14714759000003</v>
      </c>
      <c r="E175" s="55">
        <v>854.42392358999996</v>
      </c>
      <c r="F175" s="55">
        <v>856.66324974999998</v>
      </c>
      <c r="G175" s="55">
        <v>856.62960785999996</v>
      </c>
      <c r="H175" s="55">
        <v>855.02335339000001</v>
      </c>
      <c r="I175" s="55">
        <v>890.00982966000004</v>
      </c>
      <c r="J175" s="55">
        <v>892.77066919000004</v>
      </c>
      <c r="K175" s="55">
        <v>903.47657125000001</v>
      </c>
      <c r="L175" s="55">
        <v>910.26766724000004</v>
      </c>
      <c r="M175" s="55">
        <v>919.92642451999996</v>
      </c>
      <c r="N175" s="55">
        <v>922.88546527999995</v>
      </c>
      <c r="O175" s="55">
        <v>919.21656762999999</v>
      </c>
      <c r="P175" s="55">
        <v>909.78180954000004</v>
      </c>
      <c r="Q175" s="55">
        <v>908.93998066999995</v>
      </c>
      <c r="R175" s="55">
        <v>908.38783011999999</v>
      </c>
      <c r="S175" s="55">
        <v>905.21805645999996</v>
      </c>
      <c r="T175" s="55">
        <v>906.14636669000004</v>
      </c>
      <c r="U175" s="55">
        <v>896.36839698999995</v>
      </c>
      <c r="V175" s="55">
        <v>891.86934511000004</v>
      </c>
      <c r="W175" s="55">
        <v>896.11233290999996</v>
      </c>
      <c r="X175" s="55">
        <v>893.74071193999998</v>
      </c>
      <c r="Y175" s="55">
        <v>901.08700310999996</v>
      </c>
    </row>
    <row r="176" spans="1:25" ht="15.75" x14ac:dyDescent="0.25">
      <c r="A176" s="52">
        <v>30</v>
      </c>
      <c r="B176" s="55">
        <v>908.77709092999999</v>
      </c>
      <c r="C176" s="55">
        <v>895.50644006000005</v>
      </c>
      <c r="D176" s="55">
        <v>884.28392009000004</v>
      </c>
      <c r="E176" s="55">
        <v>888.88832686000001</v>
      </c>
      <c r="F176" s="55">
        <v>890.83933024999999</v>
      </c>
      <c r="G176" s="55">
        <v>890.66345688000001</v>
      </c>
      <c r="H176" s="55">
        <v>886.08907392000003</v>
      </c>
      <c r="I176" s="55">
        <v>749.73367785999994</v>
      </c>
      <c r="J176" s="55">
        <v>747.27281797000001</v>
      </c>
      <c r="K176" s="55">
        <v>755.61437379999995</v>
      </c>
      <c r="L176" s="55">
        <v>762.44999127000006</v>
      </c>
      <c r="M176" s="55">
        <v>763.95170896000002</v>
      </c>
      <c r="N176" s="55">
        <v>760.19562824000002</v>
      </c>
      <c r="O176" s="55">
        <v>760.63418882999997</v>
      </c>
      <c r="P176" s="55">
        <v>755.91593538999996</v>
      </c>
      <c r="Q176" s="55">
        <v>758.70564775000003</v>
      </c>
      <c r="R176" s="55">
        <v>757.79909170999997</v>
      </c>
      <c r="S176" s="55">
        <v>756.94452419000004</v>
      </c>
      <c r="T176" s="55">
        <v>758.88336575999995</v>
      </c>
      <c r="U176" s="55">
        <v>756.23574787999996</v>
      </c>
      <c r="V176" s="55">
        <v>754.33532502000003</v>
      </c>
      <c r="W176" s="55">
        <v>743.61246899000002</v>
      </c>
      <c r="X176" s="55">
        <v>747.34997238999995</v>
      </c>
      <c r="Y176" s="55">
        <v>730.46882686000004</v>
      </c>
    </row>
    <row r="177" spans="1:26" ht="15.75" hidden="1" outlineLevel="1" x14ac:dyDescent="0.25">
      <c r="A177" s="52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</row>
    <row r="178" spans="1:26" ht="15.75" hidden="1" outlineLevel="1" x14ac:dyDescent="0.25">
      <c r="A178" s="57"/>
      <c r="B178" s="58">
        <v>1</v>
      </c>
      <c r="C178" s="58">
        <v>2</v>
      </c>
      <c r="D178" s="58">
        <v>3</v>
      </c>
      <c r="E178" s="58">
        <v>4</v>
      </c>
      <c r="F178" s="58">
        <v>5</v>
      </c>
      <c r="G178" s="58">
        <v>6</v>
      </c>
      <c r="H178" s="58">
        <v>7</v>
      </c>
      <c r="I178" s="58">
        <v>8</v>
      </c>
      <c r="J178" s="58">
        <v>9</v>
      </c>
      <c r="K178" s="58">
        <v>10</v>
      </c>
      <c r="L178" s="58">
        <v>11</v>
      </c>
      <c r="M178" s="58">
        <v>12</v>
      </c>
      <c r="N178" s="58">
        <v>13</v>
      </c>
      <c r="O178" s="58">
        <v>14</v>
      </c>
      <c r="P178" s="58">
        <v>15</v>
      </c>
      <c r="Q178" s="58">
        <v>16</v>
      </c>
      <c r="R178" s="58">
        <v>17</v>
      </c>
      <c r="S178" s="58">
        <v>18</v>
      </c>
      <c r="T178" s="58">
        <v>19</v>
      </c>
      <c r="U178" s="58">
        <v>20</v>
      </c>
      <c r="V178" s="58">
        <v>21</v>
      </c>
      <c r="W178" s="58">
        <v>22</v>
      </c>
      <c r="X178" s="58">
        <v>23</v>
      </c>
      <c r="Y178" s="58">
        <v>24</v>
      </c>
    </row>
    <row r="179" spans="1:26" ht="15.75" collapsed="1" x14ac:dyDescent="0.25">
      <c r="A179" s="4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</row>
    <row r="180" spans="1:26" ht="15.75" customHeight="1" x14ac:dyDescent="0.25">
      <c r="A180" s="90"/>
      <c r="B180" s="115"/>
      <c r="C180" s="115"/>
      <c r="D180" s="115"/>
      <c r="E180" s="115"/>
      <c r="F180" s="115"/>
      <c r="G180" s="115"/>
      <c r="H180" s="115"/>
      <c r="I180" s="115"/>
      <c r="J180" s="116"/>
      <c r="K180" s="119" t="s">
        <v>98</v>
      </c>
      <c r="L180" s="120"/>
      <c r="M180" s="120"/>
      <c r="N180" s="121"/>
      <c r="O180" s="59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x14ac:dyDescent="0.25">
      <c r="A181" s="91"/>
      <c r="B181" s="117"/>
      <c r="C181" s="117"/>
      <c r="D181" s="117"/>
      <c r="E181" s="117"/>
      <c r="F181" s="117"/>
      <c r="G181" s="117"/>
      <c r="H181" s="117"/>
      <c r="I181" s="117"/>
      <c r="J181" s="118"/>
      <c r="K181" s="13" t="s">
        <v>6</v>
      </c>
      <c r="L181" s="13" t="s">
        <v>7</v>
      </c>
      <c r="M181" s="13" t="s">
        <v>8</v>
      </c>
      <c r="N181" s="13" t="s">
        <v>9</v>
      </c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6" ht="15.75" x14ac:dyDescent="0.25">
      <c r="A182" s="106" t="s">
        <v>43</v>
      </c>
      <c r="B182" s="107"/>
      <c r="C182" s="107"/>
      <c r="D182" s="107"/>
      <c r="E182" s="107"/>
      <c r="F182" s="107"/>
      <c r="G182" s="107"/>
      <c r="H182" s="107"/>
      <c r="I182" s="107"/>
      <c r="J182" s="108"/>
      <c r="K182" s="35">
        <f>'1_ЦК'!B53</f>
        <v>3088.11</v>
      </c>
      <c r="L182" s="35">
        <f>'1_ЦК'!C53</f>
        <v>3468.55</v>
      </c>
      <c r="M182" s="35">
        <f>'1_ЦК'!D53</f>
        <v>3591.32</v>
      </c>
      <c r="N182" s="35">
        <f>'1_ЦК'!E53</f>
        <v>3843.34</v>
      </c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6" ht="15.75" x14ac:dyDescent="0.25">
      <c r="A183" s="106" t="s">
        <v>45</v>
      </c>
      <c r="B183" s="107"/>
      <c r="C183" s="107"/>
      <c r="D183" s="107"/>
      <c r="E183" s="107"/>
      <c r="F183" s="107"/>
      <c r="G183" s="107"/>
      <c r="H183" s="107"/>
      <c r="I183" s="107"/>
      <c r="J183" s="108"/>
      <c r="K183" s="35">
        <f>'1_ЦК'!B55</f>
        <v>5.1651259200000004</v>
      </c>
      <c r="L183" s="35">
        <f>'1_ЦК'!C55</f>
        <v>5.1651259200000004</v>
      </c>
      <c r="M183" s="35">
        <f>'1_ЦК'!D55</f>
        <v>5.1651259200000004</v>
      </c>
      <c r="N183" s="35">
        <f>'1_ЦК'!E55</f>
        <v>5.1651259200000004</v>
      </c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5" spans="1:26" ht="18.75" x14ac:dyDescent="0.25">
      <c r="A185" s="109" t="s">
        <v>67</v>
      </c>
      <c r="B185" s="110" t="s">
        <v>99</v>
      </c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</row>
    <row r="186" spans="1:26" ht="15.75" x14ac:dyDescent="0.25">
      <c r="A186" s="109"/>
      <c r="B186" s="51" t="s">
        <v>69</v>
      </c>
      <c r="C186" s="51" t="s">
        <v>70</v>
      </c>
      <c r="D186" s="51" t="s">
        <v>71</v>
      </c>
      <c r="E186" s="51" t="s">
        <v>72</v>
      </c>
      <c r="F186" s="51" t="s">
        <v>73</v>
      </c>
      <c r="G186" s="51" t="s">
        <v>74</v>
      </c>
      <c r="H186" s="51" t="s">
        <v>75</v>
      </c>
      <c r="I186" s="51" t="s">
        <v>76</v>
      </c>
      <c r="J186" s="51" t="s">
        <v>77</v>
      </c>
      <c r="K186" s="51" t="s">
        <v>78</v>
      </c>
      <c r="L186" s="51" t="s">
        <v>79</v>
      </c>
      <c r="M186" s="51" t="s">
        <v>80</v>
      </c>
      <c r="N186" s="51" t="s">
        <v>81</v>
      </c>
      <c r="O186" s="51" t="s">
        <v>82</v>
      </c>
      <c r="P186" s="51" t="s">
        <v>83</v>
      </c>
      <c r="Q186" s="51" t="s">
        <v>84</v>
      </c>
      <c r="R186" s="51" t="s">
        <v>85</v>
      </c>
      <c r="S186" s="51" t="s">
        <v>86</v>
      </c>
      <c r="T186" s="51" t="s">
        <v>87</v>
      </c>
      <c r="U186" s="51" t="s">
        <v>88</v>
      </c>
      <c r="V186" s="51" t="s">
        <v>89</v>
      </c>
      <c r="W186" s="51" t="s">
        <v>90</v>
      </c>
      <c r="X186" s="51" t="s">
        <v>91</v>
      </c>
      <c r="Y186" s="51" t="s">
        <v>92</v>
      </c>
    </row>
    <row r="187" spans="1:26" ht="15.75" x14ac:dyDescent="0.25">
      <c r="A187" s="52">
        <v>1</v>
      </c>
      <c r="B187" s="55">
        <f>'1_ЦК'!B54</f>
        <v>32.29</v>
      </c>
      <c r="C187" s="55">
        <f t="shared" ref="C187:R202" si="21">$B$187</f>
        <v>32.29</v>
      </c>
      <c r="D187" s="55">
        <f t="shared" si="21"/>
        <v>32.29</v>
      </c>
      <c r="E187" s="55">
        <f t="shared" si="21"/>
        <v>32.29</v>
      </c>
      <c r="F187" s="55">
        <f t="shared" si="21"/>
        <v>32.29</v>
      </c>
      <c r="G187" s="55">
        <f t="shared" si="21"/>
        <v>32.29</v>
      </c>
      <c r="H187" s="55">
        <f t="shared" si="21"/>
        <v>32.29</v>
      </c>
      <c r="I187" s="55">
        <f t="shared" si="21"/>
        <v>32.29</v>
      </c>
      <c r="J187" s="55">
        <f t="shared" si="21"/>
        <v>32.29</v>
      </c>
      <c r="K187" s="55">
        <f t="shared" si="21"/>
        <v>32.29</v>
      </c>
      <c r="L187" s="55">
        <f t="shared" si="21"/>
        <v>32.29</v>
      </c>
      <c r="M187" s="55">
        <f t="shared" si="21"/>
        <v>32.29</v>
      </c>
      <c r="N187" s="55">
        <f t="shared" si="21"/>
        <v>32.29</v>
      </c>
      <c r="O187" s="55">
        <f t="shared" si="21"/>
        <v>32.29</v>
      </c>
      <c r="P187" s="55">
        <f t="shared" si="21"/>
        <v>32.29</v>
      </c>
      <c r="Q187" s="55">
        <f t="shared" si="21"/>
        <v>32.29</v>
      </c>
      <c r="R187" s="55">
        <f t="shared" si="21"/>
        <v>32.29</v>
      </c>
      <c r="S187" s="55">
        <f t="shared" ref="S187:Y202" si="22">$B$187</f>
        <v>32.29</v>
      </c>
      <c r="T187" s="55">
        <f t="shared" si="22"/>
        <v>32.29</v>
      </c>
      <c r="U187" s="55">
        <f t="shared" si="22"/>
        <v>32.29</v>
      </c>
      <c r="V187" s="55">
        <f t="shared" si="22"/>
        <v>32.29</v>
      </c>
      <c r="W187" s="55">
        <f t="shared" si="22"/>
        <v>32.29</v>
      </c>
      <c r="X187" s="55">
        <f t="shared" si="22"/>
        <v>32.29</v>
      </c>
      <c r="Y187" s="55">
        <f t="shared" si="22"/>
        <v>32.29</v>
      </c>
    </row>
    <row r="188" spans="1:26" ht="15.75" x14ac:dyDescent="0.25">
      <c r="A188" s="52">
        <v>2</v>
      </c>
      <c r="B188" s="55">
        <f>$B$187</f>
        <v>32.29</v>
      </c>
      <c r="C188" s="55">
        <f t="shared" si="21"/>
        <v>32.29</v>
      </c>
      <c r="D188" s="55">
        <f t="shared" si="21"/>
        <v>32.29</v>
      </c>
      <c r="E188" s="55">
        <f t="shared" si="21"/>
        <v>32.29</v>
      </c>
      <c r="F188" s="55">
        <f t="shared" si="21"/>
        <v>32.29</v>
      </c>
      <c r="G188" s="55">
        <f t="shared" si="21"/>
        <v>32.29</v>
      </c>
      <c r="H188" s="55">
        <f t="shared" si="21"/>
        <v>32.29</v>
      </c>
      <c r="I188" s="55">
        <f t="shared" si="21"/>
        <v>32.29</v>
      </c>
      <c r="J188" s="55">
        <f t="shared" si="21"/>
        <v>32.29</v>
      </c>
      <c r="K188" s="55">
        <f t="shared" si="21"/>
        <v>32.29</v>
      </c>
      <c r="L188" s="55">
        <f t="shared" si="21"/>
        <v>32.29</v>
      </c>
      <c r="M188" s="55">
        <f t="shared" si="21"/>
        <v>32.29</v>
      </c>
      <c r="N188" s="55">
        <f t="shared" si="21"/>
        <v>32.29</v>
      </c>
      <c r="O188" s="55">
        <f t="shared" si="21"/>
        <v>32.29</v>
      </c>
      <c r="P188" s="55">
        <f t="shared" si="21"/>
        <v>32.29</v>
      </c>
      <c r="Q188" s="55">
        <f t="shared" si="21"/>
        <v>32.29</v>
      </c>
      <c r="R188" s="55">
        <f t="shared" si="21"/>
        <v>32.29</v>
      </c>
      <c r="S188" s="55">
        <f t="shared" si="22"/>
        <v>32.29</v>
      </c>
      <c r="T188" s="55">
        <f t="shared" si="22"/>
        <v>32.29</v>
      </c>
      <c r="U188" s="55">
        <f t="shared" si="22"/>
        <v>32.29</v>
      </c>
      <c r="V188" s="55">
        <f t="shared" si="22"/>
        <v>32.29</v>
      </c>
      <c r="W188" s="55">
        <f t="shared" si="22"/>
        <v>32.29</v>
      </c>
      <c r="X188" s="55">
        <f t="shared" si="22"/>
        <v>32.29</v>
      </c>
      <c r="Y188" s="55">
        <f t="shared" si="22"/>
        <v>32.29</v>
      </c>
    </row>
    <row r="189" spans="1:26" ht="15.75" x14ac:dyDescent="0.25">
      <c r="A189" s="52">
        <v>3</v>
      </c>
      <c r="B189" s="55">
        <f t="shared" ref="B189:Q216" si="23">$B$187</f>
        <v>32.29</v>
      </c>
      <c r="C189" s="55">
        <f t="shared" si="21"/>
        <v>32.29</v>
      </c>
      <c r="D189" s="55">
        <f t="shared" si="21"/>
        <v>32.29</v>
      </c>
      <c r="E189" s="55">
        <f t="shared" si="21"/>
        <v>32.29</v>
      </c>
      <c r="F189" s="55">
        <f t="shared" si="21"/>
        <v>32.29</v>
      </c>
      <c r="G189" s="55">
        <f t="shared" si="21"/>
        <v>32.29</v>
      </c>
      <c r="H189" s="55">
        <f t="shared" si="21"/>
        <v>32.29</v>
      </c>
      <c r="I189" s="55">
        <f t="shared" si="21"/>
        <v>32.29</v>
      </c>
      <c r="J189" s="55">
        <f t="shared" si="21"/>
        <v>32.29</v>
      </c>
      <c r="K189" s="55">
        <f t="shared" si="21"/>
        <v>32.29</v>
      </c>
      <c r="L189" s="55">
        <f t="shared" si="21"/>
        <v>32.29</v>
      </c>
      <c r="M189" s="55">
        <f t="shared" si="21"/>
        <v>32.29</v>
      </c>
      <c r="N189" s="55">
        <f t="shared" si="21"/>
        <v>32.29</v>
      </c>
      <c r="O189" s="55">
        <f t="shared" si="21"/>
        <v>32.29</v>
      </c>
      <c r="P189" s="55">
        <f t="shared" si="21"/>
        <v>32.29</v>
      </c>
      <c r="Q189" s="55">
        <f t="shared" si="21"/>
        <v>32.29</v>
      </c>
      <c r="R189" s="55">
        <f t="shared" si="21"/>
        <v>32.29</v>
      </c>
      <c r="S189" s="55">
        <f t="shared" si="22"/>
        <v>32.29</v>
      </c>
      <c r="T189" s="55">
        <f t="shared" si="22"/>
        <v>32.29</v>
      </c>
      <c r="U189" s="55">
        <f t="shared" si="22"/>
        <v>32.29</v>
      </c>
      <c r="V189" s="55">
        <f t="shared" si="22"/>
        <v>32.29</v>
      </c>
      <c r="W189" s="55">
        <f t="shared" si="22"/>
        <v>32.29</v>
      </c>
      <c r="X189" s="55">
        <f t="shared" si="22"/>
        <v>32.29</v>
      </c>
      <c r="Y189" s="55">
        <f t="shared" si="22"/>
        <v>32.29</v>
      </c>
    </row>
    <row r="190" spans="1:26" ht="15.75" x14ac:dyDescent="0.25">
      <c r="A190" s="52">
        <v>4</v>
      </c>
      <c r="B190" s="55">
        <f t="shared" si="23"/>
        <v>32.29</v>
      </c>
      <c r="C190" s="55">
        <f t="shared" si="21"/>
        <v>32.29</v>
      </c>
      <c r="D190" s="55">
        <f t="shared" si="21"/>
        <v>32.29</v>
      </c>
      <c r="E190" s="55">
        <f t="shared" si="21"/>
        <v>32.29</v>
      </c>
      <c r="F190" s="55">
        <f t="shared" si="21"/>
        <v>32.29</v>
      </c>
      <c r="G190" s="55">
        <f t="shared" si="21"/>
        <v>32.29</v>
      </c>
      <c r="H190" s="55">
        <f t="shared" si="21"/>
        <v>32.29</v>
      </c>
      <c r="I190" s="55">
        <f t="shared" si="21"/>
        <v>32.29</v>
      </c>
      <c r="J190" s="55">
        <f t="shared" si="21"/>
        <v>32.29</v>
      </c>
      <c r="K190" s="55">
        <f t="shared" si="21"/>
        <v>32.29</v>
      </c>
      <c r="L190" s="55">
        <f t="shared" si="21"/>
        <v>32.29</v>
      </c>
      <c r="M190" s="55">
        <f t="shared" si="21"/>
        <v>32.29</v>
      </c>
      <c r="N190" s="55">
        <f t="shared" si="21"/>
        <v>32.29</v>
      </c>
      <c r="O190" s="55">
        <f t="shared" si="21"/>
        <v>32.29</v>
      </c>
      <c r="P190" s="55">
        <f t="shared" si="21"/>
        <v>32.29</v>
      </c>
      <c r="Q190" s="55">
        <f t="shared" si="21"/>
        <v>32.29</v>
      </c>
      <c r="R190" s="55">
        <f t="shared" si="21"/>
        <v>32.29</v>
      </c>
      <c r="S190" s="55">
        <f t="shared" si="22"/>
        <v>32.29</v>
      </c>
      <c r="T190" s="55">
        <f t="shared" si="22"/>
        <v>32.29</v>
      </c>
      <c r="U190" s="55">
        <f t="shared" si="22"/>
        <v>32.29</v>
      </c>
      <c r="V190" s="55">
        <f t="shared" si="22"/>
        <v>32.29</v>
      </c>
      <c r="W190" s="55">
        <f t="shared" si="22"/>
        <v>32.29</v>
      </c>
      <c r="X190" s="55">
        <f t="shared" si="22"/>
        <v>32.29</v>
      </c>
      <c r="Y190" s="55">
        <f t="shared" si="22"/>
        <v>32.29</v>
      </c>
    </row>
    <row r="191" spans="1:26" ht="15.75" x14ac:dyDescent="0.25">
      <c r="A191" s="52">
        <v>5</v>
      </c>
      <c r="B191" s="55">
        <f t="shared" si="23"/>
        <v>32.29</v>
      </c>
      <c r="C191" s="55">
        <f t="shared" si="21"/>
        <v>32.29</v>
      </c>
      <c r="D191" s="55">
        <f t="shared" si="21"/>
        <v>32.29</v>
      </c>
      <c r="E191" s="55">
        <f t="shared" si="21"/>
        <v>32.29</v>
      </c>
      <c r="F191" s="55">
        <f t="shared" si="21"/>
        <v>32.29</v>
      </c>
      <c r="G191" s="55">
        <f t="shared" si="21"/>
        <v>32.29</v>
      </c>
      <c r="H191" s="55">
        <f t="shared" si="21"/>
        <v>32.29</v>
      </c>
      <c r="I191" s="55">
        <f t="shared" si="21"/>
        <v>32.29</v>
      </c>
      <c r="J191" s="55">
        <f t="shared" si="21"/>
        <v>32.29</v>
      </c>
      <c r="K191" s="55">
        <f t="shared" si="21"/>
        <v>32.29</v>
      </c>
      <c r="L191" s="55">
        <f t="shared" si="21"/>
        <v>32.29</v>
      </c>
      <c r="M191" s="55">
        <f t="shared" si="21"/>
        <v>32.29</v>
      </c>
      <c r="N191" s="55">
        <f t="shared" si="21"/>
        <v>32.29</v>
      </c>
      <c r="O191" s="55">
        <f t="shared" si="21"/>
        <v>32.29</v>
      </c>
      <c r="P191" s="55">
        <f t="shared" si="21"/>
        <v>32.29</v>
      </c>
      <c r="Q191" s="55">
        <f t="shared" si="21"/>
        <v>32.29</v>
      </c>
      <c r="R191" s="55">
        <f t="shared" si="21"/>
        <v>32.29</v>
      </c>
      <c r="S191" s="55">
        <f t="shared" si="22"/>
        <v>32.29</v>
      </c>
      <c r="T191" s="55">
        <f t="shared" si="22"/>
        <v>32.29</v>
      </c>
      <c r="U191" s="55">
        <f t="shared" si="22"/>
        <v>32.29</v>
      </c>
      <c r="V191" s="55">
        <f t="shared" si="22"/>
        <v>32.29</v>
      </c>
      <c r="W191" s="55">
        <f t="shared" si="22"/>
        <v>32.29</v>
      </c>
      <c r="X191" s="55">
        <f t="shared" si="22"/>
        <v>32.29</v>
      </c>
      <c r="Y191" s="55">
        <f t="shared" si="22"/>
        <v>32.29</v>
      </c>
    </row>
    <row r="192" spans="1:26" ht="15.75" x14ac:dyDescent="0.25">
      <c r="A192" s="52">
        <v>6</v>
      </c>
      <c r="B192" s="55">
        <f t="shared" si="23"/>
        <v>32.29</v>
      </c>
      <c r="C192" s="55">
        <f t="shared" si="21"/>
        <v>32.29</v>
      </c>
      <c r="D192" s="55">
        <f t="shared" si="21"/>
        <v>32.29</v>
      </c>
      <c r="E192" s="55">
        <f t="shared" si="21"/>
        <v>32.29</v>
      </c>
      <c r="F192" s="55">
        <f t="shared" si="21"/>
        <v>32.29</v>
      </c>
      <c r="G192" s="55">
        <f t="shared" si="21"/>
        <v>32.29</v>
      </c>
      <c r="H192" s="55">
        <f t="shared" si="21"/>
        <v>32.29</v>
      </c>
      <c r="I192" s="55">
        <f t="shared" si="21"/>
        <v>32.29</v>
      </c>
      <c r="J192" s="55">
        <f t="shared" si="21"/>
        <v>32.29</v>
      </c>
      <c r="K192" s="55">
        <f t="shared" si="21"/>
        <v>32.29</v>
      </c>
      <c r="L192" s="55">
        <f t="shared" si="21"/>
        <v>32.29</v>
      </c>
      <c r="M192" s="55">
        <f t="shared" si="21"/>
        <v>32.29</v>
      </c>
      <c r="N192" s="55">
        <f t="shared" si="21"/>
        <v>32.29</v>
      </c>
      <c r="O192" s="55">
        <f t="shared" si="21"/>
        <v>32.29</v>
      </c>
      <c r="P192" s="55">
        <f t="shared" si="21"/>
        <v>32.29</v>
      </c>
      <c r="Q192" s="55">
        <f t="shared" si="21"/>
        <v>32.29</v>
      </c>
      <c r="R192" s="55">
        <f t="shared" si="21"/>
        <v>32.29</v>
      </c>
      <c r="S192" s="55">
        <f t="shared" si="22"/>
        <v>32.29</v>
      </c>
      <c r="T192" s="55">
        <f t="shared" si="22"/>
        <v>32.29</v>
      </c>
      <c r="U192" s="55">
        <f t="shared" si="22"/>
        <v>32.29</v>
      </c>
      <c r="V192" s="55">
        <f t="shared" si="22"/>
        <v>32.29</v>
      </c>
      <c r="W192" s="55">
        <f t="shared" si="22"/>
        <v>32.29</v>
      </c>
      <c r="X192" s="55">
        <f t="shared" si="22"/>
        <v>32.29</v>
      </c>
      <c r="Y192" s="55">
        <f t="shared" si="22"/>
        <v>32.29</v>
      </c>
    </row>
    <row r="193" spans="1:25" ht="15.75" x14ac:dyDescent="0.25">
      <c r="A193" s="52">
        <v>7</v>
      </c>
      <c r="B193" s="55">
        <f t="shared" si="23"/>
        <v>32.29</v>
      </c>
      <c r="C193" s="55">
        <f t="shared" si="21"/>
        <v>32.29</v>
      </c>
      <c r="D193" s="55">
        <f t="shared" si="21"/>
        <v>32.29</v>
      </c>
      <c r="E193" s="55">
        <f t="shared" si="21"/>
        <v>32.29</v>
      </c>
      <c r="F193" s="55">
        <f t="shared" si="21"/>
        <v>32.29</v>
      </c>
      <c r="G193" s="55">
        <f t="shared" si="21"/>
        <v>32.29</v>
      </c>
      <c r="H193" s="55">
        <f t="shared" si="21"/>
        <v>32.29</v>
      </c>
      <c r="I193" s="55">
        <f t="shared" si="21"/>
        <v>32.29</v>
      </c>
      <c r="J193" s="55">
        <f t="shared" si="21"/>
        <v>32.29</v>
      </c>
      <c r="K193" s="55">
        <f t="shared" si="21"/>
        <v>32.29</v>
      </c>
      <c r="L193" s="55">
        <f t="shared" si="21"/>
        <v>32.29</v>
      </c>
      <c r="M193" s="55">
        <f t="shared" si="21"/>
        <v>32.29</v>
      </c>
      <c r="N193" s="55">
        <f t="shared" si="21"/>
        <v>32.29</v>
      </c>
      <c r="O193" s="55">
        <f t="shared" si="21"/>
        <v>32.29</v>
      </c>
      <c r="P193" s="55">
        <f t="shared" si="21"/>
        <v>32.29</v>
      </c>
      <c r="Q193" s="55">
        <f t="shared" si="21"/>
        <v>32.29</v>
      </c>
      <c r="R193" s="55">
        <f t="shared" si="21"/>
        <v>32.29</v>
      </c>
      <c r="S193" s="55">
        <f t="shared" si="22"/>
        <v>32.29</v>
      </c>
      <c r="T193" s="55">
        <f t="shared" si="22"/>
        <v>32.29</v>
      </c>
      <c r="U193" s="55">
        <f t="shared" si="22"/>
        <v>32.29</v>
      </c>
      <c r="V193" s="55">
        <f t="shared" si="22"/>
        <v>32.29</v>
      </c>
      <c r="W193" s="55">
        <f t="shared" si="22"/>
        <v>32.29</v>
      </c>
      <c r="X193" s="55">
        <f t="shared" si="22"/>
        <v>32.29</v>
      </c>
      <c r="Y193" s="55">
        <f t="shared" si="22"/>
        <v>32.29</v>
      </c>
    </row>
    <row r="194" spans="1:25" ht="15.75" x14ac:dyDescent="0.25">
      <c r="A194" s="52">
        <v>8</v>
      </c>
      <c r="B194" s="55">
        <f t="shared" si="23"/>
        <v>32.29</v>
      </c>
      <c r="C194" s="55">
        <f t="shared" si="21"/>
        <v>32.29</v>
      </c>
      <c r="D194" s="55">
        <f t="shared" si="21"/>
        <v>32.29</v>
      </c>
      <c r="E194" s="55">
        <f t="shared" si="21"/>
        <v>32.29</v>
      </c>
      <c r="F194" s="55">
        <f t="shared" si="21"/>
        <v>32.29</v>
      </c>
      <c r="G194" s="55">
        <f t="shared" si="21"/>
        <v>32.29</v>
      </c>
      <c r="H194" s="55">
        <f t="shared" si="21"/>
        <v>32.29</v>
      </c>
      <c r="I194" s="55">
        <f t="shared" si="21"/>
        <v>32.29</v>
      </c>
      <c r="J194" s="55">
        <f t="shared" si="21"/>
        <v>32.29</v>
      </c>
      <c r="K194" s="55">
        <f t="shared" si="21"/>
        <v>32.29</v>
      </c>
      <c r="L194" s="55">
        <f t="shared" si="21"/>
        <v>32.29</v>
      </c>
      <c r="M194" s="55">
        <f t="shared" si="21"/>
        <v>32.29</v>
      </c>
      <c r="N194" s="55">
        <f t="shared" si="21"/>
        <v>32.29</v>
      </c>
      <c r="O194" s="55">
        <f t="shared" si="21"/>
        <v>32.29</v>
      </c>
      <c r="P194" s="55">
        <f t="shared" si="21"/>
        <v>32.29</v>
      </c>
      <c r="Q194" s="55">
        <f t="shared" si="21"/>
        <v>32.29</v>
      </c>
      <c r="R194" s="55">
        <f t="shared" si="21"/>
        <v>32.29</v>
      </c>
      <c r="S194" s="55">
        <f t="shared" si="22"/>
        <v>32.29</v>
      </c>
      <c r="T194" s="55">
        <f t="shared" si="22"/>
        <v>32.29</v>
      </c>
      <c r="U194" s="55">
        <f t="shared" si="22"/>
        <v>32.29</v>
      </c>
      <c r="V194" s="55">
        <f t="shared" si="22"/>
        <v>32.29</v>
      </c>
      <c r="W194" s="55">
        <f t="shared" si="22"/>
        <v>32.29</v>
      </c>
      <c r="X194" s="55">
        <f t="shared" si="22"/>
        <v>32.29</v>
      </c>
      <c r="Y194" s="55">
        <f t="shared" si="22"/>
        <v>32.29</v>
      </c>
    </row>
    <row r="195" spans="1:25" ht="15.75" x14ac:dyDescent="0.25">
      <c r="A195" s="52">
        <v>9</v>
      </c>
      <c r="B195" s="55">
        <f t="shared" si="23"/>
        <v>32.29</v>
      </c>
      <c r="C195" s="55">
        <f t="shared" si="21"/>
        <v>32.29</v>
      </c>
      <c r="D195" s="55">
        <f t="shared" si="21"/>
        <v>32.29</v>
      </c>
      <c r="E195" s="55">
        <f t="shared" si="21"/>
        <v>32.29</v>
      </c>
      <c r="F195" s="55">
        <f t="shared" si="21"/>
        <v>32.29</v>
      </c>
      <c r="G195" s="55">
        <f t="shared" si="21"/>
        <v>32.29</v>
      </c>
      <c r="H195" s="55">
        <f t="shared" si="21"/>
        <v>32.29</v>
      </c>
      <c r="I195" s="55">
        <f t="shared" si="21"/>
        <v>32.29</v>
      </c>
      <c r="J195" s="55">
        <f t="shared" si="21"/>
        <v>32.29</v>
      </c>
      <c r="K195" s="55">
        <f t="shared" si="21"/>
        <v>32.29</v>
      </c>
      <c r="L195" s="55">
        <f t="shared" si="21"/>
        <v>32.29</v>
      </c>
      <c r="M195" s="55">
        <f t="shared" si="21"/>
        <v>32.29</v>
      </c>
      <c r="N195" s="55">
        <f t="shared" si="21"/>
        <v>32.29</v>
      </c>
      <c r="O195" s="55">
        <f t="shared" si="21"/>
        <v>32.29</v>
      </c>
      <c r="P195" s="55">
        <f t="shared" si="21"/>
        <v>32.29</v>
      </c>
      <c r="Q195" s="55">
        <f t="shared" si="21"/>
        <v>32.29</v>
      </c>
      <c r="R195" s="55">
        <f t="shared" si="21"/>
        <v>32.29</v>
      </c>
      <c r="S195" s="55">
        <f t="shared" si="22"/>
        <v>32.29</v>
      </c>
      <c r="T195" s="55">
        <f t="shared" si="22"/>
        <v>32.29</v>
      </c>
      <c r="U195" s="55">
        <f t="shared" si="22"/>
        <v>32.29</v>
      </c>
      <c r="V195" s="55">
        <f t="shared" si="22"/>
        <v>32.29</v>
      </c>
      <c r="W195" s="55">
        <f t="shared" si="22"/>
        <v>32.29</v>
      </c>
      <c r="X195" s="55">
        <f t="shared" si="22"/>
        <v>32.29</v>
      </c>
      <c r="Y195" s="55">
        <f t="shared" si="22"/>
        <v>32.29</v>
      </c>
    </row>
    <row r="196" spans="1:25" ht="15.75" x14ac:dyDescent="0.25">
      <c r="A196" s="52">
        <v>10</v>
      </c>
      <c r="B196" s="55">
        <f t="shared" si="23"/>
        <v>32.29</v>
      </c>
      <c r="C196" s="55">
        <f t="shared" si="21"/>
        <v>32.29</v>
      </c>
      <c r="D196" s="55">
        <f t="shared" si="21"/>
        <v>32.29</v>
      </c>
      <c r="E196" s="55">
        <f t="shared" si="21"/>
        <v>32.29</v>
      </c>
      <c r="F196" s="55">
        <f t="shared" si="21"/>
        <v>32.29</v>
      </c>
      <c r="G196" s="55">
        <f t="shared" si="21"/>
        <v>32.29</v>
      </c>
      <c r="H196" s="55">
        <f t="shared" si="21"/>
        <v>32.29</v>
      </c>
      <c r="I196" s="55">
        <f t="shared" si="21"/>
        <v>32.29</v>
      </c>
      <c r="J196" s="55">
        <f t="shared" si="21"/>
        <v>32.29</v>
      </c>
      <c r="K196" s="55">
        <f t="shared" si="21"/>
        <v>32.29</v>
      </c>
      <c r="L196" s="55">
        <f t="shared" si="21"/>
        <v>32.29</v>
      </c>
      <c r="M196" s="55">
        <f t="shared" si="21"/>
        <v>32.29</v>
      </c>
      <c r="N196" s="55">
        <f t="shared" si="21"/>
        <v>32.29</v>
      </c>
      <c r="O196" s="55">
        <f t="shared" si="21"/>
        <v>32.29</v>
      </c>
      <c r="P196" s="55">
        <f t="shared" si="21"/>
        <v>32.29</v>
      </c>
      <c r="Q196" s="55">
        <f t="shared" si="21"/>
        <v>32.29</v>
      </c>
      <c r="R196" s="55">
        <f t="shared" si="21"/>
        <v>32.29</v>
      </c>
      <c r="S196" s="55">
        <f t="shared" si="22"/>
        <v>32.29</v>
      </c>
      <c r="T196" s="55">
        <f t="shared" si="22"/>
        <v>32.29</v>
      </c>
      <c r="U196" s="55">
        <f t="shared" si="22"/>
        <v>32.29</v>
      </c>
      <c r="V196" s="55">
        <f t="shared" si="22"/>
        <v>32.29</v>
      </c>
      <c r="W196" s="55">
        <f t="shared" si="22"/>
        <v>32.29</v>
      </c>
      <c r="X196" s="55">
        <f t="shared" si="22"/>
        <v>32.29</v>
      </c>
      <c r="Y196" s="55">
        <f t="shared" si="22"/>
        <v>32.29</v>
      </c>
    </row>
    <row r="197" spans="1:25" ht="15.75" x14ac:dyDescent="0.25">
      <c r="A197" s="52">
        <v>11</v>
      </c>
      <c r="B197" s="55">
        <f t="shared" si="23"/>
        <v>32.29</v>
      </c>
      <c r="C197" s="55">
        <f t="shared" si="21"/>
        <v>32.29</v>
      </c>
      <c r="D197" s="55">
        <f t="shared" si="21"/>
        <v>32.29</v>
      </c>
      <c r="E197" s="55">
        <f t="shared" si="21"/>
        <v>32.29</v>
      </c>
      <c r="F197" s="55">
        <f t="shared" si="21"/>
        <v>32.29</v>
      </c>
      <c r="G197" s="55">
        <f t="shared" si="21"/>
        <v>32.29</v>
      </c>
      <c r="H197" s="55">
        <f t="shared" si="21"/>
        <v>32.29</v>
      </c>
      <c r="I197" s="55">
        <f t="shared" si="21"/>
        <v>32.29</v>
      </c>
      <c r="J197" s="55">
        <f t="shared" si="21"/>
        <v>32.29</v>
      </c>
      <c r="K197" s="55">
        <f t="shared" si="21"/>
        <v>32.29</v>
      </c>
      <c r="L197" s="55">
        <f t="shared" si="21"/>
        <v>32.29</v>
      </c>
      <c r="M197" s="55">
        <f t="shared" si="21"/>
        <v>32.29</v>
      </c>
      <c r="N197" s="55">
        <f t="shared" si="21"/>
        <v>32.29</v>
      </c>
      <c r="O197" s="55">
        <f t="shared" si="21"/>
        <v>32.29</v>
      </c>
      <c r="P197" s="55">
        <f t="shared" si="21"/>
        <v>32.29</v>
      </c>
      <c r="Q197" s="55">
        <f t="shared" si="21"/>
        <v>32.29</v>
      </c>
      <c r="R197" s="55">
        <f t="shared" si="21"/>
        <v>32.29</v>
      </c>
      <c r="S197" s="55">
        <f t="shared" si="22"/>
        <v>32.29</v>
      </c>
      <c r="T197" s="55">
        <f t="shared" si="22"/>
        <v>32.29</v>
      </c>
      <c r="U197" s="55">
        <f t="shared" si="22"/>
        <v>32.29</v>
      </c>
      <c r="V197" s="55">
        <f t="shared" si="22"/>
        <v>32.29</v>
      </c>
      <c r="W197" s="55">
        <f t="shared" si="22"/>
        <v>32.29</v>
      </c>
      <c r="X197" s="55">
        <f t="shared" si="22"/>
        <v>32.29</v>
      </c>
      <c r="Y197" s="55">
        <f t="shared" si="22"/>
        <v>32.29</v>
      </c>
    </row>
    <row r="198" spans="1:25" ht="15.75" x14ac:dyDescent="0.25">
      <c r="A198" s="52">
        <v>12</v>
      </c>
      <c r="B198" s="55">
        <f t="shared" si="23"/>
        <v>32.29</v>
      </c>
      <c r="C198" s="55">
        <f t="shared" si="21"/>
        <v>32.29</v>
      </c>
      <c r="D198" s="55">
        <f t="shared" si="21"/>
        <v>32.29</v>
      </c>
      <c r="E198" s="55">
        <f t="shared" si="21"/>
        <v>32.29</v>
      </c>
      <c r="F198" s="55">
        <f t="shared" si="21"/>
        <v>32.29</v>
      </c>
      <c r="G198" s="55">
        <f t="shared" si="21"/>
        <v>32.29</v>
      </c>
      <c r="H198" s="55">
        <f t="shared" si="21"/>
        <v>32.29</v>
      </c>
      <c r="I198" s="55">
        <f t="shared" si="21"/>
        <v>32.29</v>
      </c>
      <c r="J198" s="55">
        <f t="shared" si="21"/>
        <v>32.29</v>
      </c>
      <c r="K198" s="55">
        <f t="shared" si="21"/>
        <v>32.29</v>
      </c>
      <c r="L198" s="55">
        <f t="shared" si="21"/>
        <v>32.29</v>
      </c>
      <c r="M198" s="55">
        <f t="shared" si="21"/>
        <v>32.29</v>
      </c>
      <c r="N198" s="55">
        <f t="shared" si="21"/>
        <v>32.29</v>
      </c>
      <c r="O198" s="55">
        <f t="shared" si="21"/>
        <v>32.29</v>
      </c>
      <c r="P198" s="55">
        <f t="shared" si="21"/>
        <v>32.29</v>
      </c>
      <c r="Q198" s="55">
        <f t="shared" si="21"/>
        <v>32.29</v>
      </c>
      <c r="R198" s="55">
        <f t="shared" si="21"/>
        <v>32.29</v>
      </c>
      <c r="S198" s="55">
        <f t="shared" si="22"/>
        <v>32.29</v>
      </c>
      <c r="T198" s="55">
        <f t="shared" si="22"/>
        <v>32.29</v>
      </c>
      <c r="U198" s="55">
        <f t="shared" si="22"/>
        <v>32.29</v>
      </c>
      <c r="V198" s="55">
        <f t="shared" si="22"/>
        <v>32.29</v>
      </c>
      <c r="W198" s="55">
        <f t="shared" si="22"/>
        <v>32.29</v>
      </c>
      <c r="X198" s="55">
        <f t="shared" si="22"/>
        <v>32.29</v>
      </c>
      <c r="Y198" s="55">
        <f t="shared" si="22"/>
        <v>32.29</v>
      </c>
    </row>
    <row r="199" spans="1:25" ht="15.75" x14ac:dyDescent="0.25">
      <c r="A199" s="52">
        <v>13</v>
      </c>
      <c r="B199" s="55">
        <f t="shared" si="23"/>
        <v>32.29</v>
      </c>
      <c r="C199" s="55">
        <f t="shared" si="21"/>
        <v>32.29</v>
      </c>
      <c r="D199" s="55">
        <f t="shared" si="21"/>
        <v>32.29</v>
      </c>
      <c r="E199" s="55">
        <f t="shared" si="21"/>
        <v>32.29</v>
      </c>
      <c r="F199" s="55">
        <f t="shared" si="21"/>
        <v>32.29</v>
      </c>
      <c r="G199" s="55">
        <f t="shared" si="21"/>
        <v>32.29</v>
      </c>
      <c r="H199" s="55">
        <f t="shared" si="21"/>
        <v>32.29</v>
      </c>
      <c r="I199" s="55">
        <f t="shared" si="21"/>
        <v>32.29</v>
      </c>
      <c r="J199" s="55">
        <f t="shared" si="21"/>
        <v>32.29</v>
      </c>
      <c r="K199" s="55">
        <f t="shared" si="21"/>
        <v>32.29</v>
      </c>
      <c r="L199" s="55">
        <f t="shared" si="21"/>
        <v>32.29</v>
      </c>
      <c r="M199" s="55">
        <f t="shared" si="21"/>
        <v>32.29</v>
      </c>
      <c r="N199" s="55">
        <f t="shared" si="21"/>
        <v>32.29</v>
      </c>
      <c r="O199" s="55">
        <f t="shared" si="21"/>
        <v>32.29</v>
      </c>
      <c r="P199" s="55">
        <f t="shared" si="21"/>
        <v>32.29</v>
      </c>
      <c r="Q199" s="55">
        <f t="shared" si="21"/>
        <v>32.29</v>
      </c>
      <c r="R199" s="55">
        <f t="shared" si="21"/>
        <v>32.29</v>
      </c>
      <c r="S199" s="55">
        <f t="shared" si="22"/>
        <v>32.29</v>
      </c>
      <c r="T199" s="55">
        <f t="shared" si="22"/>
        <v>32.29</v>
      </c>
      <c r="U199" s="55">
        <f t="shared" si="22"/>
        <v>32.29</v>
      </c>
      <c r="V199" s="55">
        <f t="shared" si="22"/>
        <v>32.29</v>
      </c>
      <c r="W199" s="55">
        <f t="shared" si="22"/>
        <v>32.29</v>
      </c>
      <c r="X199" s="55">
        <f t="shared" si="22"/>
        <v>32.29</v>
      </c>
      <c r="Y199" s="55">
        <f t="shared" si="22"/>
        <v>32.29</v>
      </c>
    </row>
    <row r="200" spans="1:25" ht="15.75" x14ac:dyDescent="0.25">
      <c r="A200" s="52">
        <v>14</v>
      </c>
      <c r="B200" s="55">
        <f t="shared" si="23"/>
        <v>32.29</v>
      </c>
      <c r="C200" s="55">
        <f t="shared" si="21"/>
        <v>32.29</v>
      </c>
      <c r="D200" s="55">
        <f t="shared" si="21"/>
        <v>32.29</v>
      </c>
      <c r="E200" s="55">
        <f t="shared" si="21"/>
        <v>32.29</v>
      </c>
      <c r="F200" s="55">
        <f t="shared" si="21"/>
        <v>32.29</v>
      </c>
      <c r="G200" s="55">
        <f t="shared" si="21"/>
        <v>32.29</v>
      </c>
      <c r="H200" s="55">
        <f t="shared" si="21"/>
        <v>32.29</v>
      </c>
      <c r="I200" s="55">
        <f t="shared" si="21"/>
        <v>32.29</v>
      </c>
      <c r="J200" s="55">
        <f t="shared" si="21"/>
        <v>32.29</v>
      </c>
      <c r="K200" s="55">
        <f t="shared" si="21"/>
        <v>32.29</v>
      </c>
      <c r="L200" s="55">
        <f t="shared" si="21"/>
        <v>32.29</v>
      </c>
      <c r="M200" s="55">
        <f t="shared" si="21"/>
        <v>32.29</v>
      </c>
      <c r="N200" s="55">
        <f t="shared" si="21"/>
        <v>32.29</v>
      </c>
      <c r="O200" s="55">
        <f t="shared" si="21"/>
        <v>32.29</v>
      </c>
      <c r="P200" s="55">
        <f t="shared" si="21"/>
        <v>32.29</v>
      </c>
      <c r="Q200" s="55">
        <f t="shared" si="21"/>
        <v>32.29</v>
      </c>
      <c r="R200" s="55">
        <f t="shared" si="21"/>
        <v>32.29</v>
      </c>
      <c r="S200" s="55">
        <f t="shared" si="22"/>
        <v>32.29</v>
      </c>
      <c r="T200" s="55">
        <f t="shared" si="22"/>
        <v>32.29</v>
      </c>
      <c r="U200" s="55">
        <f t="shared" si="22"/>
        <v>32.29</v>
      </c>
      <c r="V200" s="55">
        <f t="shared" si="22"/>
        <v>32.29</v>
      </c>
      <c r="W200" s="55">
        <f t="shared" si="22"/>
        <v>32.29</v>
      </c>
      <c r="X200" s="55">
        <f t="shared" si="22"/>
        <v>32.29</v>
      </c>
      <c r="Y200" s="55">
        <f t="shared" si="22"/>
        <v>32.29</v>
      </c>
    </row>
    <row r="201" spans="1:25" ht="15.75" x14ac:dyDescent="0.25">
      <c r="A201" s="52">
        <v>15</v>
      </c>
      <c r="B201" s="55">
        <f t="shared" si="23"/>
        <v>32.29</v>
      </c>
      <c r="C201" s="55">
        <f t="shared" si="21"/>
        <v>32.29</v>
      </c>
      <c r="D201" s="55">
        <f t="shared" si="21"/>
        <v>32.29</v>
      </c>
      <c r="E201" s="55">
        <f t="shared" si="21"/>
        <v>32.29</v>
      </c>
      <c r="F201" s="55">
        <f t="shared" si="21"/>
        <v>32.29</v>
      </c>
      <c r="G201" s="55">
        <f t="shared" si="21"/>
        <v>32.29</v>
      </c>
      <c r="H201" s="55">
        <f t="shared" si="21"/>
        <v>32.29</v>
      </c>
      <c r="I201" s="55">
        <f t="shared" si="21"/>
        <v>32.29</v>
      </c>
      <c r="J201" s="55">
        <f t="shared" si="21"/>
        <v>32.29</v>
      </c>
      <c r="K201" s="55">
        <f t="shared" si="21"/>
        <v>32.29</v>
      </c>
      <c r="L201" s="55">
        <f t="shared" si="21"/>
        <v>32.29</v>
      </c>
      <c r="M201" s="55">
        <f t="shared" si="21"/>
        <v>32.29</v>
      </c>
      <c r="N201" s="55">
        <f t="shared" si="21"/>
        <v>32.29</v>
      </c>
      <c r="O201" s="55">
        <f t="shared" si="21"/>
        <v>32.29</v>
      </c>
      <c r="P201" s="55">
        <f t="shared" si="21"/>
        <v>32.29</v>
      </c>
      <c r="Q201" s="55">
        <f t="shared" si="21"/>
        <v>32.29</v>
      </c>
      <c r="R201" s="55">
        <f t="shared" si="21"/>
        <v>32.29</v>
      </c>
      <c r="S201" s="55">
        <f t="shared" si="22"/>
        <v>32.29</v>
      </c>
      <c r="T201" s="55">
        <f t="shared" si="22"/>
        <v>32.29</v>
      </c>
      <c r="U201" s="55">
        <f t="shared" si="22"/>
        <v>32.29</v>
      </c>
      <c r="V201" s="55">
        <f t="shared" si="22"/>
        <v>32.29</v>
      </c>
      <c r="W201" s="55">
        <f t="shared" si="22"/>
        <v>32.29</v>
      </c>
      <c r="X201" s="55">
        <f t="shared" si="22"/>
        <v>32.29</v>
      </c>
      <c r="Y201" s="55">
        <f t="shared" si="22"/>
        <v>32.29</v>
      </c>
    </row>
    <row r="202" spans="1:25" ht="15.75" x14ac:dyDescent="0.25">
      <c r="A202" s="52">
        <v>16</v>
      </c>
      <c r="B202" s="55">
        <f t="shared" si="23"/>
        <v>32.29</v>
      </c>
      <c r="C202" s="55">
        <f t="shared" si="21"/>
        <v>32.29</v>
      </c>
      <c r="D202" s="55">
        <f t="shared" si="21"/>
        <v>32.29</v>
      </c>
      <c r="E202" s="55">
        <f t="shared" si="21"/>
        <v>32.29</v>
      </c>
      <c r="F202" s="55">
        <f t="shared" si="21"/>
        <v>32.29</v>
      </c>
      <c r="G202" s="55">
        <f t="shared" si="21"/>
        <v>32.29</v>
      </c>
      <c r="H202" s="55">
        <f t="shared" si="21"/>
        <v>32.29</v>
      </c>
      <c r="I202" s="55">
        <f t="shared" si="21"/>
        <v>32.29</v>
      </c>
      <c r="J202" s="55">
        <f t="shared" si="21"/>
        <v>32.29</v>
      </c>
      <c r="K202" s="55">
        <f t="shared" si="21"/>
        <v>32.29</v>
      </c>
      <c r="L202" s="55">
        <f t="shared" si="21"/>
        <v>32.29</v>
      </c>
      <c r="M202" s="55">
        <f t="shared" si="21"/>
        <v>32.29</v>
      </c>
      <c r="N202" s="55">
        <f t="shared" si="21"/>
        <v>32.29</v>
      </c>
      <c r="O202" s="55">
        <f t="shared" si="21"/>
        <v>32.29</v>
      </c>
      <c r="P202" s="55">
        <f t="shared" si="21"/>
        <v>32.29</v>
      </c>
      <c r="Q202" s="55">
        <f t="shared" si="21"/>
        <v>32.29</v>
      </c>
      <c r="R202" s="55">
        <f t="shared" ref="R202:Y216" si="24">$B$187</f>
        <v>32.29</v>
      </c>
      <c r="S202" s="55">
        <f t="shared" si="22"/>
        <v>32.29</v>
      </c>
      <c r="T202" s="55">
        <f t="shared" si="22"/>
        <v>32.29</v>
      </c>
      <c r="U202" s="55">
        <f t="shared" si="22"/>
        <v>32.29</v>
      </c>
      <c r="V202" s="55">
        <f t="shared" si="22"/>
        <v>32.29</v>
      </c>
      <c r="W202" s="55">
        <f t="shared" si="22"/>
        <v>32.29</v>
      </c>
      <c r="X202" s="55">
        <f t="shared" si="22"/>
        <v>32.29</v>
      </c>
      <c r="Y202" s="55">
        <f t="shared" si="22"/>
        <v>32.29</v>
      </c>
    </row>
    <row r="203" spans="1:25" ht="15.75" x14ac:dyDescent="0.25">
      <c r="A203" s="52">
        <v>17</v>
      </c>
      <c r="B203" s="55">
        <f t="shared" si="23"/>
        <v>32.29</v>
      </c>
      <c r="C203" s="55">
        <f t="shared" si="23"/>
        <v>32.29</v>
      </c>
      <c r="D203" s="55">
        <f t="shared" si="23"/>
        <v>32.29</v>
      </c>
      <c r="E203" s="55">
        <f t="shared" si="23"/>
        <v>32.29</v>
      </c>
      <c r="F203" s="55">
        <f t="shared" si="23"/>
        <v>32.29</v>
      </c>
      <c r="G203" s="55">
        <f t="shared" si="23"/>
        <v>32.29</v>
      </c>
      <c r="H203" s="55">
        <f t="shared" si="23"/>
        <v>32.29</v>
      </c>
      <c r="I203" s="55">
        <f t="shared" si="23"/>
        <v>32.29</v>
      </c>
      <c r="J203" s="55">
        <f t="shared" si="23"/>
        <v>32.29</v>
      </c>
      <c r="K203" s="55">
        <f t="shared" si="23"/>
        <v>32.29</v>
      </c>
      <c r="L203" s="55">
        <f t="shared" si="23"/>
        <v>32.29</v>
      </c>
      <c r="M203" s="55">
        <f t="shared" si="23"/>
        <v>32.29</v>
      </c>
      <c r="N203" s="55">
        <f t="shared" si="23"/>
        <v>32.29</v>
      </c>
      <c r="O203" s="55">
        <f t="shared" si="23"/>
        <v>32.29</v>
      </c>
      <c r="P203" s="55">
        <f t="shared" si="23"/>
        <v>32.29</v>
      </c>
      <c r="Q203" s="55">
        <f t="shared" si="23"/>
        <v>32.29</v>
      </c>
      <c r="R203" s="55">
        <f t="shared" si="24"/>
        <v>32.29</v>
      </c>
      <c r="S203" s="55">
        <f t="shared" si="24"/>
        <v>32.29</v>
      </c>
      <c r="T203" s="55">
        <f t="shared" si="24"/>
        <v>32.29</v>
      </c>
      <c r="U203" s="55">
        <f t="shared" si="24"/>
        <v>32.29</v>
      </c>
      <c r="V203" s="55">
        <f t="shared" si="24"/>
        <v>32.29</v>
      </c>
      <c r="W203" s="55">
        <f t="shared" si="24"/>
        <v>32.29</v>
      </c>
      <c r="X203" s="55">
        <f t="shared" si="24"/>
        <v>32.29</v>
      </c>
      <c r="Y203" s="55">
        <f t="shared" si="24"/>
        <v>32.29</v>
      </c>
    </row>
    <row r="204" spans="1:25" ht="15.75" x14ac:dyDescent="0.25">
      <c r="A204" s="52">
        <v>18</v>
      </c>
      <c r="B204" s="55">
        <f t="shared" si="23"/>
        <v>32.29</v>
      </c>
      <c r="C204" s="55">
        <f t="shared" si="23"/>
        <v>32.29</v>
      </c>
      <c r="D204" s="55">
        <f t="shared" si="23"/>
        <v>32.29</v>
      </c>
      <c r="E204" s="55">
        <f t="shared" si="23"/>
        <v>32.29</v>
      </c>
      <c r="F204" s="55">
        <f t="shared" si="23"/>
        <v>32.29</v>
      </c>
      <c r="G204" s="55">
        <f t="shared" si="23"/>
        <v>32.29</v>
      </c>
      <c r="H204" s="55">
        <f t="shared" si="23"/>
        <v>32.29</v>
      </c>
      <c r="I204" s="55">
        <f t="shared" si="23"/>
        <v>32.29</v>
      </c>
      <c r="J204" s="55">
        <f t="shared" si="23"/>
        <v>32.29</v>
      </c>
      <c r="K204" s="55">
        <f t="shared" si="23"/>
        <v>32.29</v>
      </c>
      <c r="L204" s="55">
        <f t="shared" si="23"/>
        <v>32.29</v>
      </c>
      <c r="M204" s="55">
        <f t="shared" si="23"/>
        <v>32.29</v>
      </c>
      <c r="N204" s="55">
        <f t="shared" si="23"/>
        <v>32.29</v>
      </c>
      <c r="O204" s="55">
        <f t="shared" si="23"/>
        <v>32.29</v>
      </c>
      <c r="P204" s="55">
        <f t="shared" si="23"/>
        <v>32.29</v>
      </c>
      <c r="Q204" s="55">
        <f t="shared" si="23"/>
        <v>32.29</v>
      </c>
      <c r="R204" s="55">
        <f t="shared" si="24"/>
        <v>32.29</v>
      </c>
      <c r="S204" s="55">
        <f t="shared" si="24"/>
        <v>32.29</v>
      </c>
      <c r="T204" s="55">
        <f t="shared" si="24"/>
        <v>32.29</v>
      </c>
      <c r="U204" s="55">
        <f t="shared" si="24"/>
        <v>32.29</v>
      </c>
      <c r="V204" s="55">
        <f t="shared" si="24"/>
        <v>32.29</v>
      </c>
      <c r="W204" s="55">
        <f t="shared" si="24"/>
        <v>32.29</v>
      </c>
      <c r="X204" s="55">
        <f t="shared" si="24"/>
        <v>32.29</v>
      </c>
      <c r="Y204" s="55">
        <f t="shared" si="24"/>
        <v>32.29</v>
      </c>
    </row>
    <row r="205" spans="1:25" ht="15.75" x14ac:dyDescent="0.25">
      <c r="A205" s="52">
        <v>19</v>
      </c>
      <c r="B205" s="55">
        <f t="shared" si="23"/>
        <v>32.29</v>
      </c>
      <c r="C205" s="55">
        <f t="shared" si="23"/>
        <v>32.29</v>
      </c>
      <c r="D205" s="55">
        <f t="shared" si="23"/>
        <v>32.29</v>
      </c>
      <c r="E205" s="55">
        <f t="shared" si="23"/>
        <v>32.29</v>
      </c>
      <c r="F205" s="55">
        <f t="shared" si="23"/>
        <v>32.29</v>
      </c>
      <c r="G205" s="55">
        <f t="shared" si="23"/>
        <v>32.29</v>
      </c>
      <c r="H205" s="55">
        <f t="shared" si="23"/>
        <v>32.29</v>
      </c>
      <c r="I205" s="55">
        <f t="shared" si="23"/>
        <v>32.29</v>
      </c>
      <c r="J205" s="55">
        <f t="shared" si="23"/>
        <v>32.29</v>
      </c>
      <c r="K205" s="55">
        <f t="shared" si="23"/>
        <v>32.29</v>
      </c>
      <c r="L205" s="55">
        <f t="shared" si="23"/>
        <v>32.29</v>
      </c>
      <c r="M205" s="55">
        <f t="shared" si="23"/>
        <v>32.29</v>
      </c>
      <c r="N205" s="55">
        <f t="shared" si="23"/>
        <v>32.29</v>
      </c>
      <c r="O205" s="55">
        <f t="shared" si="23"/>
        <v>32.29</v>
      </c>
      <c r="P205" s="55">
        <f t="shared" si="23"/>
        <v>32.29</v>
      </c>
      <c r="Q205" s="55">
        <f t="shared" si="23"/>
        <v>32.29</v>
      </c>
      <c r="R205" s="55">
        <f t="shared" si="24"/>
        <v>32.29</v>
      </c>
      <c r="S205" s="55">
        <f t="shared" si="24"/>
        <v>32.29</v>
      </c>
      <c r="T205" s="55">
        <f t="shared" si="24"/>
        <v>32.29</v>
      </c>
      <c r="U205" s="55">
        <f t="shared" si="24"/>
        <v>32.29</v>
      </c>
      <c r="V205" s="55">
        <f t="shared" si="24"/>
        <v>32.29</v>
      </c>
      <c r="W205" s="55">
        <f t="shared" si="24"/>
        <v>32.29</v>
      </c>
      <c r="X205" s="55">
        <f t="shared" si="24"/>
        <v>32.29</v>
      </c>
      <c r="Y205" s="55">
        <f t="shared" si="24"/>
        <v>32.29</v>
      </c>
    </row>
    <row r="206" spans="1:25" ht="15.75" x14ac:dyDescent="0.25">
      <c r="A206" s="52">
        <v>20</v>
      </c>
      <c r="B206" s="55">
        <f t="shared" si="23"/>
        <v>32.29</v>
      </c>
      <c r="C206" s="55">
        <f t="shared" si="23"/>
        <v>32.29</v>
      </c>
      <c r="D206" s="55">
        <f t="shared" si="23"/>
        <v>32.29</v>
      </c>
      <c r="E206" s="55">
        <f t="shared" si="23"/>
        <v>32.29</v>
      </c>
      <c r="F206" s="55">
        <f t="shared" si="23"/>
        <v>32.29</v>
      </c>
      <c r="G206" s="55">
        <f t="shared" si="23"/>
        <v>32.29</v>
      </c>
      <c r="H206" s="55">
        <f t="shared" si="23"/>
        <v>32.29</v>
      </c>
      <c r="I206" s="55">
        <f t="shared" si="23"/>
        <v>32.29</v>
      </c>
      <c r="J206" s="55">
        <f t="shared" si="23"/>
        <v>32.29</v>
      </c>
      <c r="K206" s="55">
        <f t="shared" si="23"/>
        <v>32.29</v>
      </c>
      <c r="L206" s="55">
        <f t="shared" si="23"/>
        <v>32.29</v>
      </c>
      <c r="M206" s="55">
        <f t="shared" si="23"/>
        <v>32.29</v>
      </c>
      <c r="N206" s="55">
        <f t="shared" si="23"/>
        <v>32.29</v>
      </c>
      <c r="O206" s="55">
        <f t="shared" si="23"/>
        <v>32.29</v>
      </c>
      <c r="P206" s="55">
        <f t="shared" si="23"/>
        <v>32.29</v>
      </c>
      <c r="Q206" s="55">
        <f t="shared" si="23"/>
        <v>32.29</v>
      </c>
      <c r="R206" s="55">
        <f t="shared" si="24"/>
        <v>32.29</v>
      </c>
      <c r="S206" s="55">
        <f t="shared" si="24"/>
        <v>32.29</v>
      </c>
      <c r="T206" s="55">
        <f t="shared" si="24"/>
        <v>32.29</v>
      </c>
      <c r="U206" s="55">
        <f t="shared" si="24"/>
        <v>32.29</v>
      </c>
      <c r="V206" s="55">
        <f t="shared" si="24"/>
        <v>32.29</v>
      </c>
      <c r="W206" s="55">
        <f t="shared" si="24"/>
        <v>32.29</v>
      </c>
      <c r="X206" s="55">
        <f t="shared" si="24"/>
        <v>32.29</v>
      </c>
      <c r="Y206" s="55">
        <f t="shared" si="24"/>
        <v>32.29</v>
      </c>
    </row>
    <row r="207" spans="1:25" ht="15.75" x14ac:dyDescent="0.25">
      <c r="A207" s="52">
        <v>21</v>
      </c>
      <c r="B207" s="55">
        <f t="shared" si="23"/>
        <v>32.29</v>
      </c>
      <c r="C207" s="55">
        <f t="shared" si="23"/>
        <v>32.29</v>
      </c>
      <c r="D207" s="55">
        <f t="shared" si="23"/>
        <v>32.29</v>
      </c>
      <c r="E207" s="55">
        <f t="shared" si="23"/>
        <v>32.29</v>
      </c>
      <c r="F207" s="55">
        <f t="shared" si="23"/>
        <v>32.29</v>
      </c>
      <c r="G207" s="55">
        <f t="shared" si="23"/>
        <v>32.29</v>
      </c>
      <c r="H207" s="55">
        <f t="shared" si="23"/>
        <v>32.29</v>
      </c>
      <c r="I207" s="55">
        <f t="shared" si="23"/>
        <v>32.29</v>
      </c>
      <c r="J207" s="55">
        <f t="shared" si="23"/>
        <v>32.29</v>
      </c>
      <c r="K207" s="55">
        <f t="shared" si="23"/>
        <v>32.29</v>
      </c>
      <c r="L207" s="55">
        <f t="shared" si="23"/>
        <v>32.29</v>
      </c>
      <c r="M207" s="55">
        <f t="shared" si="23"/>
        <v>32.29</v>
      </c>
      <c r="N207" s="55">
        <f t="shared" si="23"/>
        <v>32.29</v>
      </c>
      <c r="O207" s="55">
        <f t="shared" si="23"/>
        <v>32.29</v>
      </c>
      <c r="P207" s="55">
        <f t="shared" si="23"/>
        <v>32.29</v>
      </c>
      <c r="Q207" s="55">
        <f t="shared" si="23"/>
        <v>32.29</v>
      </c>
      <c r="R207" s="55">
        <f t="shared" si="24"/>
        <v>32.29</v>
      </c>
      <c r="S207" s="55">
        <f t="shared" si="24"/>
        <v>32.29</v>
      </c>
      <c r="T207" s="55">
        <f t="shared" si="24"/>
        <v>32.29</v>
      </c>
      <c r="U207" s="55">
        <f t="shared" si="24"/>
        <v>32.29</v>
      </c>
      <c r="V207" s="55">
        <f t="shared" si="24"/>
        <v>32.29</v>
      </c>
      <c r="W207" s="55">
        <f t="shared" si="24"/>
        <v>32.29</v>
      </c>
      <c r="X207" s="55">
        <f t="shared" si="24"/>
        <v>32.29</v>
      </c>
      <c r="Y207" s="55">
        <f t="shared" si="24"/>
        <v>32.29</v>
      </c>
    </row>
    <row r="208" spans="1:25" ht="15.75" x14ac:dyDescent="0.25">
      <c r="A208" s="52">
        <v>22</v>
      </c>
      <c r="B208" s="55">
        <f t="shared" si="23"/>
        <v>32.29</v>
      </c>
      <c r="C208" s="55">
        <f t="shared" si="23"/>
        <v>32.29</v>
      </c>
      <c r="D208" s="55">
        <f t="shared" si="23"/>
        <v>32.29</v>
      </c>
      <c r="E208" s="55">
        <f t="shared" si="23"/>
        <v>32.29</v>
      </c>
      <c r="F208" s="55">
        <f t="shared" si="23"/>
        <v>32.29</v>
      </c>
      <c r="G208" s="55">
        <f t="shared" si="23"/>
        <v>32.29</v>
      </c>
      <c r="H208" s="55">
        <f t="shared" si="23"/>
        <v>32.29</v>
      </c>
      <c r="I208" s="55">
        <f t="shared" si="23"/>
        <v>32.29</v>
      </c>
      <c r="J208" s="55">
        <f t="shared" si="23"/>
        <v>32.29</v>
      </c>
      <c r="K208" s="55">
        <f t="shared" si="23"/>
        <v>32.29</v>
      </c>
      <c r="L208" s="55">
        <f t="shared" si="23"/>
        <v>32.29</v>
      </c>
      <c r="M208" s="55">
        <f t="shared" si="23"/>
        <v>32.29</v>
      </c>
      <c r="N208" s="55">
        <f t="shared" si="23"/>
        <v>32.29</v>
      </c>
      <c r="O208" s="55">
        <f t="shared" si="23"/>
        <v>32.29</v>
      </c>
      <c r="P208" s="55">
        <f t="shared" si="23"/>
        <v>32.29</v>
      </c>
      <c r="Q208" s="55">
        <f t="shared" si="23"/>
        <v>32.29</v>
      </c>
      <c r="R208" s="55">
        <f t="shared" si="24"/>
        <v>32.29</v>
      </c>
      <c r="S208" s="55">
        <f t="shared" si="24"/>
        <v>32.29</v>
      </c>
      <c r="T208" s="55">
        <f t="shared" si="24"/>
        <v>32.29</v>
      </c>
      <c r="U208" s="55">
        <f t="shared" si="24"/>
        <v>32.29</v>
      </c>
      <c r="V208" s="55">
        <f t="shared" si="24"/>
        <v>32.29</v>
      </c>
      <c r="W208" s="55">
        <f t="shared" si="24"/>
        <v>32.29</v>
      </c>
      <c r="X208" s="55">
        <f t="shared" si="24"/>
        <v>32.29</v>
      </c>
      <c r="Y208" s="55">
        <f t="shared" si="24"/>
        <v>32.29</v>
      </c>
    </row>
    <row r="209" spans="1:25" ht="15.75" x14ac:dyDescent="0.25">
      <c r="A209" s="52">
        <v>23</v>
      </c>
      <c r="B209" s="55">
        <f t="shared" si="23"/>
        <v>32.29</v>
      </c>
      <c r="C209" s="55">
        <f t="shared" si="23"/>
        <v>32.29</v>
      </c>
      <c r="D209" s="55">
        <f t="shared" si="23"/>
        <v>32.29</v>
      </c>
      <c r="E209" s="55">
        <f t="shared" si="23"/>
        <v>32.29</v>
      </c>
      <c r="F209" s="55">
        <f t="shared" si="23"/>
        <v>32.29</v>
      </c>
      <c r="G209" s="55">
        <f t="shared" si="23"/>
        <v>32.29</v>
      </c>
      <c r="H209" s="55">
        <f t="shared" si="23"/>
        <v>32.29</v>
      </c>
      <c r="I209" s="55">
        <f t="shared" si="23"/>
        <v>32.29</v>
      </c>
      <c r="J209" s="55">
        <f t="shared" si="23"/>
        <v>32.29</v>
      </c>
      <c r="K209" s="55">
        <f t="shared" si="23"/>
        <v>32.29</v>
      </c>
      <c r="L209" s="55">
        <f t="shared" si="23"/>
        <v>32.29</v>
      </c>
      <c r="M209" s="55">
        <f t="shared" si="23"/>
        <v>32.29</v>
      </c>
      <c r="N209" s="55">
        <f t="shared" si="23"/>
        <v>32.29</v>
      </c>
      <c r="O209" s="55">
        <f t="shared" si="23"/>
        <v>32.29</v>
      </c>
      <c r="P209" s="55">
        <f t="shared" si="23"/>
        <v>32.29</v>
      </c>
      <c r="Q209" s="55">
        <f t="shared" si="23"/>
        <v>32.29</v>
      </c>
      <c r="R209" s="55">
        <f t="shared" si="24"/>
        <v>32.29</v>
      </c>
      <c r="S209" s="55">
        <f t="shared" si="24"/>
        <v>32.29</v>
      </c>
      <c r="T209" s="55">
        <f t="shared" si="24"/>
        <v>32.29</v>
      </c>
      <c r="U209" s="55">
        <f t="shared" si="24"/>
        <v>32.29</v>
      </c>
      <c r="V209" s="55">
        <f t="shared" si="24"/>
        <v>32.29</v>
      </c>
      <c r="W209" s="55">
        <f t="shared" si="24"/>
        <v>32.29</v>
      </c>
      <c r="X209" s="55">
        <f t="shared" si="24"/>
        <v>32.29</v>
      </c>
      <c r="Y209" s="55">
        <f t="shared" si="24"/>
        <v>32.29</v>
      </c>
    </row>
    <row r="210" spans="1:25" ht="15.75" x14ac:dyDescent="0.25">
      <c r="A210" s="52">
        <v>24</v>
      </c>
      <c r="B210" s="55">
        <f t="shared" si="23"/>
        <v>32.29</v>
      </c>
      <c r="C210" s="55">
        <f t="shared" si="23"/>
        <v>32.29</v>
      </c>
      <c r="D210" s="55">
        <f t="shared" si="23"/>
        <v>32.29</v>
      </c>
      <c r="E210" s="55">
        <f t="shared" si="23"/>
        <v>32.29</v>
      </c>
      <c r="F210" s="55">
        <f t="shared" si="23"/>
        <v>32.29</v>
      </c>
      <c r="G210" s="55">
        <f t="shared" si="23"/>
        <v>32.29</v>
      </c>
      <c r="H210" s="55">
        <f t="shared" si="23"/>
        <v>32.29</v>
      </c>
      <c r="I210" s="55">
        <f t="shared" si="23"/>
        <v>32.29</v>
      </c>
      <c r="J210" s="55">
        <f t="shared" si="23"/>
        <v>32.29</v>
      </c>
      <c r="K210" s="55">
        <f t="shared" si="23"/>
        <v>32.29</v>
      </c>
      <c r="L210" s="55">
        <f t="shared" si="23"/>
        <v>32.29</v>
      </c>
      <c r="M210" s="55">
        <f t="shared" si="23"/>
        <v>32.29</v>
      </c>
      <c r="N210" s="55">
        <f t="shared" si="23"/>
        <v>32.29</v>
      </c>
      <c r="O210" s="55">
        <f t="shared" si="23"/>
        <v>32.29</v>
      </c>
      <c r="P210" s="55">
        <f t="shared" si="23"/>
        <v>32.29</v>
      </c>
      <c r="Q210" s="55">
        <f t="shared" si="23"/>
        <v>32.29</v>
      </c>
      <c r="R210" s="55">
        <f t="shared" si="24"/>
        <v>32.29</v>
      </c>
      <c r="S210" s="55">
        <f t="shared" si="24"/>
        <v>32.29</v>
      </c>
      <c r="T210" s="55">
        <f t="shared" si="24"/>
        <v>32.29</v>
      </c>
      <c r="U210" s="55">
        <f t="shared" si="24"/>
        <v>32.29</v>
      </c>
      <c r="V210" s="55">
        <f t="shared" si="24"/>
        <v>32.29</v>
      </c>
      <c r="W210" s="55">
        <f t="shared" si="24"/>
        <v>32.29</v>
      </c>
      <c r="X210" s="55">
        <f t="shared" si="24"/>
        <v>32.29</v>
      </c>
      <c r="Y210" s="55">
        <f t="shared" si="24"/>
        <v>32.29</v>
      </c>
    </row>
    <row r="211" spans="1:25" ht="15.75" x14ac:dyDescent="0.25">
      <c r="A211" s="52">
        <v>25</v>
      </c>
      <c r="B211" s="55">
        <f t="shared" si="23"/>
        <v>32.29</v>
      </c>
      <c r="C211" s="55">
        <f t="shared" si="23"/>
        <v>32.29</v>
      </c>
      <c r="D211" s="55">
        <f t="shared" si="23"/>
        <v>32.29</v>
      </c>
      <c r="E211" s="55">
        <f t="shared" si="23"/>
        <v>32.29</v>
      </c>
      <c r="F211" s="55">
        <f t="shared" si="23"/>
        <v>32.29</v>
      </c>
      <c r="G211" s="55">
        <f t="shared" si="23"/>
        <v>32.29</v>
      </c>
      <c r="H211" s="55">
        <f t="shared" si="23"/>
        <v>32.29</v>
      </c>
      <c r="I211" s="55">
        <f t="shared" si="23"/>
        <v>32.29</v>
      </c>
      <c r="J211" s="55">
        <f t="shared" si="23"/>
        <v>32.29</v>
      </c>
      <c r="K211" s="55">
        <f t="shared" si="23"/>
        <v>32.29</v>
      </c>
      <c r="L211" s="55">
        <f t="shared" si="23"/>
        <v>32.29</v>
      </c>
      <c r="M211" s="55">
        <f t="shared" si="23"/>
        <v>32.29</v>
      </c>
      <c r="N211" s="55">
        <f t="shared" si="23"/>
        <v>32.29</v>
      </c>
      <c r="O211" s="55">
        <f t="shared" si="23"/>
        <v>32.29</v>
      </c>
      <c r="P211" s="55">
        <f t="shared" si="23"/>
        <v>32.29</v>
      </c>
      <c r="Q211" s="55">
        <f t="shared" si="23"/>
        <v>32.29</v>
      </c>
      <c r="R211" s="55">
        <f t="shared" si="24"/>
        <v>32.29</v>
      </c>
      <c r="S211" s="55">
        <f t="shared" si="24"/>
        <v>32.29</v>
      </c>
      <c r="T211" s="55">
        <f t="shared" si="24"/>
        <v>32.29</v>
      </c>
      <c r="U211" s="55">
        <f t="shared" si="24"/>
        <v>32.29</v>
      </c>
      <c r="V211" s="55">
        <f t="shared" si="24"/>
        <v>32.29</v>
      </c>
      <c r="W211" s="55">
        <f t="shared" si="24"/>
        <v>32.29</v>
      </c>
      <c r="X211" s="55">
        <f t="shared" si="24"/>
        <v>32.29</v>
      </c>
      <c r="Y211" s="55">
        <f t="shared" si="24"/>
        <v>32.29</v>
      </c>
    </row>
    <row r="212" spans="1:25" ht="15.75" x14ac:dyDescent="0.25">
      <c r="A212" s="52">
        <v>26</v>
      </c>
      <c r="B212" s="55">
        <f t="shared" si="23"/>
        <v>32.29</v>
      </c>
      <c r="C212" s="55">
        <f t="shared" si="23"/>
        <v>32.29</v>
      </c>
      <c r="D212" s="55">
        <f t="shared" si="23"/>
        <v>32.29</v>
      </c>
      <c r="E212" s="55">
        <f t="shared" si="23"/>
        <v>32.29</v>
      </c>
      <c r="F212" s="55">
        <f t="shared" si="23"/>
        <v>32.29</v>
      </c>
      <c r="G212" s="55">
        <f t="shared" si="23"/>
        <v>32.29</v>
      </c>
      <c r="H212" s="55">
        <f t="shared" si="23"/>
        <v>32.29</v>
      </c>
      <c r="I212" s="55">
        <f t="shared" si="23"/>
        <v>32.29</v>
      </c>
      <c r="J212" s="55">
        <f t="shared" si="23"/>
        <v>32.29</v>
      </c>
      <c r="K212" s="55">
        <f t="shared" si="23"/>
        <v>32.29</v>
      </c>
      <c r="L212" s="55">
        <f t="shared" si="23"/>
        <v>32.29</v>
      </c>
      <c r="M212" s="55">
        <f t="shared" si="23"/>
        <v>32.29</v>
      </c>
      <c r="N212" s="55">
        <f t="shared" si="23"/>
        <v>32.29</v>
      </c>
      <c r="O212" s="55">
        <f t="shared" si="23"/>
        <v>32.29</v>
      </c>
      <c r="P212" s="55">
        <f t="shared" si="23"/>
        <v>32.29</v>
      </c>
      <c r="Q212" s="55">
        <f t="shared" si="23"/>
        <v>32.29</v>
      </c>
      <c r="R212" s="55">
        <f t="shared" si="24"/>
        <v>32.29</v>
      </c>
      <c r="S212" s="55">
        <f t="shared" si="24"/>
        <v>32.29</v>
      </c>
      <c r="T212" s="55">
        <f t="shared" si="24"/>
        <v>32.29</v>
      </c>
      <c r="U212" s="55">
        <f t="shared" si="24"/>
        <v>32.29</v>
      </c>
      <c r="V212" s="55">
        <f t="shared" si="24"/>
        <v>32.29</v>
      </c>
      <c r="W212" s="55">
        <f t="shared" si="24"/>
        <v>32.29</v>
      </c>
      <c r="X212" s="55">
        <f t="shared" si="24"/>
        <v>32.29</v>
      </c>
      <c r="Y212" s="55">
        <f t="shared" si="24"/>
        <v>32.29</v>
      </c>
    </row>
    <row r="213" spans="1:25" ht="15.75" x14ac:dyDescent="0.25">
      <c r="A213" s="52">
        <v>27</v>
      </c>
      <c r="B213" s="55">
        <f t="shared" si="23"/>
        <v>32.29</v>
      </c>
      <c r="C213" s="55">
        <f t="shared" si="23"/>
        <v>32.29</v>
      </c>
      <c r="D213" s="55">
        <f t="shared" si="23"/>
        <v>32.29</v>
      </c>
      <c r="E213" s="55">
        <f t="shared" si="23"/>
        <v>32.29</v>
      </c>
      <c r="F213" s="55">
        <f t="shared" si="23"/>
        <v>32.29</v>
      </c>
      <c r="G213" s="55">
        <f t="shared" si="23"/>
        <v>32.29</v>
      </c>
      <c r="H213" s="55">
        <f t="shared" si="23"/>
        <v>32.29</v>
      </c>
      <c r="I213" s="55">
        <f t="shared" si="23"/>
        <v>32.29</v>
      </c>
      <c r="J213" s="55">
        <f t="shared" si="23"/>
        <v>32.29</v>
      </c>
      <c r="K213" s="55">
        <f t="shared" si="23"/>
        <v>32.29</v>
      </c>
      <c r="L213" s="55">
        <f t="shared" si="23"/>
        <v>32.29</v>
      </c>
      <c r="M213" s="55">
        <f t="shared" si="23"/>
        <v>32.29</v>
      </c>
      <c r="N213" s="55">
        <f t="shared" si="23"/>
        <v>32.29</v>
      </c>
      <c r="O213" s="55">
        <f t="shared" si="23"/>
        <v>32.29</v>
      </c>
      <c r="P213" s="55">
        <f t="shared" si="23"/>
        <v>32.29</v>
      </c>
      <c r="Q213" s="55">
        <f t="shared" si="23"/>
        <v>32.29</v>
      </c>
      <c r="R213" s="55">
        <f t="shared" si="24"/>
        <v>32.29</v>
      </c>
      <c r="S213" s="55">
        <f t="shared" si="24"/>
        <v>32.29</v>
      </c>
      <c r="T213" s="55">
        <f t="shared" si="24"/>
        <v>32.29</v>
      </c>
      <c r="U213" s="55">
        <f t="shared" si="24"/>
        <v>32.29</v>
      </c>
      <c r="V213" s="55">
        <f t="shared" si="24"/>
        <v>32.29</v>
      </c>
      <c r="W213" s="55">
        <f t="shared" si="24"/>
        <v>32.29</v>
      </c>
      <c r="X213" s="55">
        <f t="shared" si="24"/>
        <v>32.29</v>
      </c>
      <c r="Y213" s="55">
        <f t="shared" si="24"/>
        <v>32.29</v>
      </c>
    </row>
    <row r="214" spans="1:25" ht="15.75" x14ac:dyDescent="0.25">
      <c r="A214" s="52">
        <v>28</v>
      </c>
      <c r="B214" s="55">
        <f t="shared" si="23"/>
        <v>32.29</v>
      </c>
      <c r="C214" s="55">
        <f t="shared" si="23"/>
        <v>32.29</v>
      </c>
      <c r="D214" s="55">
        <f t="shared" si="23"/>
        <v>32.29</v>
      </c>
      <c r="E214" s="55">
        <f t="shared" si="23"/>
        <v>32.29</v>
      </c>
      <c r="F214" s="55">
        <f t="shared" si="23"/>
        <v>32.29</v>
      </c>
      <c r="G214" s="55">
        <f t="shared" si="23"/>
        <v>32.29</v>
      </c>
      <c r="H214" s="55">
        <f t="shared" si="23"/>
        <v>32.29</v>
      </c>
      <c r="I214" s="55">
        <f t="shared" si="23"/>
        <v>32.29</v>
      </c>
      <c r="J214" s="55">
        <f t="shared" si="23"/>
        <v>32.29</v>
      </c>
      <c r="K214" s="55">
        <f t="shared" si="23"/>
        <v>32.29</v>
      </c>
      <c r="L214" s="55">
        <f t="shared" si="23"/>
        <v>32.29</v>
      </c>
      <c r="M214" s="55">
        <f t="shared" si="23"/>
        <v>32.29</v>
      </c>
      <c r="N214" s="55">
        <f t="shared" si="23"/>
        <v>32.29</v>
      </c>
      <c r="O214" s="55">
        <f t="shared" si="23"/>
        <v>32.29</v>
      </c>
      <c r="P214" s="55">
        <f t="shared" si="23"/>
        <v>32.29</v>
      </c>
      <c r="Q214" s="55">
        <f t="shared" si="23"/>
        <v>32.29</v>
      </c>
      <c r="R214" s="55">
        <f t="shared" si="24"/>
        <v>32.29</v>
      </c>
      <c r="S214" s="55">
        <f t="shared" si="24"/>
        <v>32.29</v>
      </c>
      <c r="T214" s="55">
        <f t="shared" si="24"/>
        <v>32.29</v>
      </c>
      <c r="U214" s="55">
        <f t="shared" si="24"/>
        <v>32.29</v>
      </c>
      <c r="V214" s="55">
        <f t="shared" si="24"/>
        <v>32.29</v>
      </c>
      <c r="W214" s="55">
        <f t="shared" si="24"/>
        <v>32.29</v>
      </c>
      <c r="X214" s="55">
        <f t="shared" si="24"/>
        <v>32.29</v>
      </c>
      <c r="Y214" s="55">
        <f t="shared" si="24"/>
        <v>32.29</v>
      </c>
    </row>
    <row r="215" spans="1:25" ht="15.75" x14ac:dyDescent="0.25">
      <c r="A215" s="52">
        <v>29</v>
      </c>
      <c r="B215" s="55">
        <f t="shared" si="23"/>
        <v>32.29</v>
      </c>
      <c r="C215" s="55">
        <f t="shared" si="23"/>
        <v>32.29</v>
      </c>
      <c r="D215" s="55">
        <f t="shared" si="23"/>
        <v>32.29</v>
      </c>
      <c r="E215" s="55">
        <f t="shared" si="23"/>
        <v>32.29</v>
      </c>
      <c r="F215" s="55">
        <f t="shared" si="23"/>
        <v>32.29</v>
      </c>
      <c r="G215" s="55">
        <f t="shared" si="23"/>
        <v>32.29</v>
      </c>
      <c r="H215" s="55">
        <f t="shared" si="23"/>
        <v>32.29</v>
      </c>
      <c r="I215" s="55">
        <f t="shared" si="23"/>
        <v>32.29</v>
      </c>
      <c r="J215" s="55">
        <f t="shared" si="23"/>
        <v>32.29</v>
      </c>
      <c r="K215" s="55">
        <f t="shared" si="23"/>
        <v>32.29</v>
      </c>
      <c r="L215" s="55">
        <f t="shared" si="23"/>
        <v>32.29</v>
      </c>
      <c r="M215" s="55">
        <f t="shared" si="23"/>
        <v>32.29</v>
      </c>
      <c r="N215" s="55">
        <f t="shared" si="23"/>
        <v>32.29</v>
      </c>
      <c r="O215" s="55">
        <f t="shared" si="23"/>
        <v>32.29</v>
      </c>
      <c r="P215" s="55">
        <f t="shared" si="23"/>
        <v>32.29</v>
      </c>
      <c r="Q215" s="55">
        <f t="shared" si="23"/>
        <v>32.29</v>
      </c>
      <c r="R215" s="55">
        <f t="shared" si="24"/>
        <v>32.29</v>
      </c>
      <c r="S215" s="55">
        <f t="shared" si="24"/>
        <v>32.29</v>
      </c>
      <c r="T215" s="55">
        <f t="shared" si="24"/>
        <v>32.29</v>
      </c>
      <c r="U215" s="55">
        <f t="shared" si="24"/>
        <v>32.29</v>
      </c>
      <c r="V215" s="55">
        <f t="shared" si="24"/>
        <v>32.29</v>
      </c>
      <c r="W215" s="55">
        <f t="shared" si="24"/>
        <v>32.29</v>
      </c>
      <c r="X215" s="55">
        <f t="shared" si="24"/>
        <v>32.29</v>
      </c>
      <c r="Y215" s="55">
        <f t="shared" si="24"/>
        <v>32.29</v>
      </c>
    </row>
    <row r="216" spans="1:25" ht="15.75" x14ac:dyDescent="0.25">
      <c r="A216" s="52">
        <v>30</v>
      </c>
      <c r="B216" s="55">
        <f t="shared" si="23"/>
        <v>32.29</v>
      </c>
      <c r="C216" s="55">
        <f t="shared" si="23"/>
        <v>32.29</v>
      </c>
      <c r="D216" s="55">
        <f t="shared" si="23"/>
        <v>32.29</v>
      </c>
      <c r="E216" s="55">
        <f t="shared" si="23"/>
        <v>32.29</v>
      </c>
      <c r="F216" s="55">
        <f t="shared" si="23"/>
        <v>32.29</v>
      </c>
      <c r="G216" s="55">
        <f t="shared" si="23"/>
        <v>32.29</v>
      </c>
      <c r="H216" s="55">
        <f t="shared" si="23"/>
        <v>32.29</v>
      </c>
      <c r="I216" s="55">
        <f t="shared" si="23"/>
        <v>32.29</v>
      </c>
      <c r="J216" s="55">
        <f t="shared" si="23"/>
        <v>32.29</v>
      </c>
      <c r="K216" s="55">
        <f t="shared" si="23"/>
        <v>32.29</v>
      </c>
      <c r="L216" s="55">
        <f t="shared" si="23"/>
        <v>32.29</v>
      </c>
      <c r="M216" s="55">
        <f t="shared" si="23"/>
        <v>32.29</v>
      </c>
      <c r="N216" s="55">
        <f t="shared" si="23"/>
        <v>32.29</v>
      </c>
      <c r="O216" s="55">
        <f t="shared" si="23"/>
        <v>32.29</v>
      </c>
      <c r="P216" s="55">
        <f t="shared" si="23"/>
        <v>32.29</v>
      </c>
      <c r="Q216" s="55">
        <f t="shared" si="23"/>
        <v>32.29</v>
      </c>
      <c r="R216" s="55">
        <f t="shared" si="24"/>
        <v>32.29</v>
      </c>
      <c r="S216" s="55">
        <f t="shared" si="24"/>
        <v>32.29</v>
      </c>
      <c r="T216" s="55">
        <f t="shared" si="24"/>
        <v>32.29</v>
      </c>
      <c r="U216" s="55">
        <f t="shared" si="24"/>
        <v>32.29</v>
      </c>
      <c r="V216" s="55">
        <f t="shared" si="24"/>
        <v>32.29</v>
      </c>
      <c r="W216" s="55">
        <f t="shared" si="24"/>
        <v>32.29</v>
      </c>
      <c r="X216" s="55">
        <f t="shared" si="24"/>
        <v>32.29</v>
      </c>
      <c r="Y216" s="55">
        <f t="shared" si="24"/>
        <v>32.29</v>
      </c>
    </row>
    <row r="217" spans="1:25" ht="15.75" hidden="1" outlineLevel="1" x14ac:dyDescent="0.25">
      <c r="A217" s="52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</row>
    <row r="218" spans="1:25" collapsed="1" x14ac:dyDescent="0.25">
      <c r="Y218" s="60"/>
    </row>
    <row r="219" spans="1:25" s="4" customFormat="1" ht="15.75" x14ac:dyDescent="0.25">
      <c r="A219" s="111" t="s">
        <v>100</v>
      </c>
      <c r="B219" s="111"/>
      <c r="C219" s="111"/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2">
        <v>0</v>
      </c>
      <c r="O219" s="112"/>
    </row>
    <row r="221" spans="1:25" ht="15.75" customHeight="1" x14ac:dyDescent="0.25"/>
    <row r="230" ht="17.45" customHeight="1" x14ac:dyDescent="0.25"/>
    <row r="231" ht="17.45" customHeight="1" x14ac:dyDescent="0.25"/>
    <row r="232" ht="17.45" customHeight="1" x14ac:dyDescent="0.25"/>
    <row r="233" ht="17.45" customHeight="1" x14ac:dyDescent="0.25"/>
    <row r="234" ht="17.45" customHeight="1" x14ac:dyDescent="0.25"/>
    <row r="235" ht="17.45" customHeight="1" x14ac:dyDescent="0.25"/>
    <row r="236" ht="17.45" customHeight="1" x14ac:dyDescent="0.25"/>
    <row r="255" ht="15.75" customHeight="1" x14ac:dyDescent="0.25"/>
    <row r="289" ht="15.75" customHeight="1" x14ac:dyDescent="0.25"/>
    <row r="323" ht="15.75" customHeight="1" x14ac:dyDescent="0.25"/>
    <row r="357" ht="15" customHeight="1" x14ac:dyDescent="0.25"/>
    <row r="391" ht="15.75" customHeight="1" x14ac:dyDescent="0.25"/>
    <row r="425" ht="52.5" customHeight="1" x14ac:dyDescent="0.25"/>
    <row r="426" ht="52.5" customHeight="1" x14ac:dyDescent="0.25"/>
    <row r="427" ht="52.5" customHeight="1" x14ac:dyDescent="0.25"/>
    <row r="433" ht="36" customHeight="1" x14ac:dyDescent="0.25"/>
    <row r="436" ht="15.75" customHeight="1" x14ac:dyDescent="0.25"/>
    <row r="470" ht="15.75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47.25" customHeight="1" x14ac:dyDescent="0.25"/>
    <row r="641" ht="47.25" customHeight="1" x14ac:dyDescent="0.25"/>
    <row r="642" ht="51" customHeight="1" x14ac:dyDescent="0.25"/>
    <row r="643" ht="19.5" customHeight="1" x14ac:dyDescent="0.25"/>
    <row r="644" ht="20.25" customHeight="1" x14ac:dyDescent="0.25"/>
    <row r="645" ht="15.75" customHeight="1" x14ac:dyDescent="0.25"/>
    <row r="647" ht="15.75" customHeight="1" x14ac:dyDescent="0.25"/>
  </sheetData>
  <mergeCells count="24">
    <mergeCell ref="A2:Y2"/>
    <mergeCell ref="A3:Y3"/>
    <mergeCell ref="P4:Q4"/>
    <mergeCell ref="A5:Y5"/>
    <mergeCell ref="A6:A7"/>
    <mergeCell ref="B6:Y6"/>
    <mergeCell ref="A40:A41"/>
    <mergeCell ref="B40:Y40"/>
    <mergeCell ref="A74:A75"/>
    <mergeCell ref="B74:Y74"/>
    <mergeCell ref="A108:A109"/>
    <mergeCell ref="B108:Y108"/>
    <mergeCell ref="A142:M142"/>
    <mergeCell ref="N142:O142"/>
    <mergeCell ref="A145:A146"/>
    <mergeCell ref="B145:Y145"/>
    <mergeCell ref="A180:J181"/>
    <mergeCell ref="K180:N180"/>
    <mergeCell ref="A182:J182"/>
    <mergeCell ref="A183:J183"/>
    <mergeCell ref="A185:A186"/>
    <mergeCell ref="B185:Y185"/>
    <mergeCell ref="A219:M219"/>
    <mergeCell ref="N219:O219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8" max="24" man="1"/>
    <brk id="106" max="24" man="1"/>
    <brk id="18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CAE39-02E4-4774-BEC8-42E8B286167E}">
  <dimension ref="A1:Z682"/>
  <sheetViews>
    <sheetView view="pageBreakPreview" zoomScale="60" zoomScaleNormal="70" workbookViewId="0">
      <pane xSplit="1" ySplit="6" topLeftCell="B7" activePane="bottomRight" state="frozen"/>
      <selection activeCell="B54" sqref="B54"/>
      <selection pane="topRight" activeCell="B54" sqref="B54"/>
      <selection pane="bottomLeft" activeCell="B54" sqref="B54"/>
      <selection pane="bottomRight" activeCell="B54" sqref="B54"/>
    </sheetView>
  </sheetViews>
  <sheetFormatPr defaultColWidth="7" defaultRowHeight="15" outlineLevelRow="1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98" t="s">
        <v>101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</row>
    <row r="2" spans="1:25" ht="28.5" customHeight="1" x14ac:dyDescent="0.25">
      <c r="A2" s="122" t="s">
        <v>102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</row>
    <row r="3" spans="1:25" ht="15.75" x14ac:dyDescent="0.25">
      <c r="A3" s="43"/>
      <c r="O3" s="12"/>
      <c r="P3" s="123"/>
      <c r="Q3" s="123"/>
    </row>
    <row r="4" spans="1:25" ht="15.75" x14ac:dyDescent="0.25">
      <c r="A4" s="124" t="s">
        <v>66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</row>
    <row r="5" spans="1:25" ht="18.75" hidden="1" x14ac:dyDescent="0.25">
      <c r="A5" s="109" t="s">
        <v>67</v>
      </c>
      <c r="B5" s="110" t="s">
        <v>103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</row>
    <row r="6" spans="1:25" ht="15.75" hidden="1" x14ac:dyDescent="0.25">
      <c r="A6" s="109"/>
      <c r="B6" s="51" t="s">
        <v>69</v>
      </c>
      <c r="C6" s="51" t="s">
        <v>70</v>
      </c>
      <c r="D6" s="51" t="s">
        <v>71</v>
      </c>
      <c r="E6" s="51" t="s">
        <v>72</v>
      </c>
      <c r="F6" s="51" t="s">
        <v>73</v>
      </c>
      <c r="G6" s="51" t="s">
        <v>74</v>
      </c>
      <c r="H6" s="51" t="s">
        <v>75</v>
      </c>
      <c r="I6" s="51" t="s">
        <v>76</v>
      </c>
      <c r="J6" s="51" t="s">
        <v>77</v>
      </c>
      <c r="K6" s="51" t="s">
        <v>78</v>
      </c>
      <c r="L6" s="51" t="s">
        <v>79</v>
      </c>
      <c r="M6" s="51" t="s">
        <v>80</v>
      </c>
      <c r="N6" s="51" t="s">
        <v>81</v>
      </c>
      <c r="O6" s="51" t="s">
        <v>82</v>
      </c>
      <c r="P6" s="51" t="s">
        <v>83</v>
      </c>
      <c r="Q6" s="51" t="s">
        <v>84</v>
      </c>
      <c r="R6" s="51" t="s">
        <v>85</v>
      </c>
      <c r="S6" s="51" t="s">
        <v>86</v>
      </c>
      <c r="T6" s="51" t="s">
        <v>87</v>
      </c>
      <c r="U6" s="51" t="s">
        <v>88</v>
      </c>
      <c r="V6" s="51" t="s">
        <v>89</v>
      </c>
      <c r="W6" s="51" t="s">
        <v>90</v>
      </c>
      <c r="X6" s="51" t="s">
        <v>91</v>
      </c>
      <c r="Y6" s="51" t="s">
        <v>92</v>
      </c>
    </row>
    <row r="7" spans="1:25" ht="15.75" hidden="1" x14ac:dyDescent="0.25">
      <c r="A7" s="52">
        <v>1</v>
      </c>
      <c r="B7" s="53">
        <f t="shared" ref="B7:Y17" si="0">ROUND(B185+$K$220+$K$221+B225,2)</f>
        <v>1323.37</v>
      </c>
      <c r="C7" s="53">
        <f t="shared" si="0"/>
        <v>1335.48</v>
      </c>
      <c r="D7" s="53">
        <f t="shared" si="0"/>
        <v>1331.34</v>
      </c>
      <c r="E7" s="53">
        <f t="shared" si="0"/>
        <v>1333.02</v>
      </c>
      <c r="F7" s="53">
        <f t="shared" si="0"/>
        <v>1333.81</v>
      </c>
      <c r="G7" s="53">
        <f t="shared" si="0"/>
        <v>1332.67</v>
      </c>
      <c r="H7" s="53">
        <f t="shared" si="0"/>
        <v>1329.3</v>
      </c>
      <c r="I7" s="53">
        <f t="shared" si="0"/>
        <v>1583.78</v>
      </c>
      <c r="J7" s="53">
        <f t="shared" si="0"/>
        <v>1574.25</v>
      </c>
      <c r="K7" s="53">
        <f t="shared" si="0"/>
        <v>1569.83</v>
      </c>
      <c r="L7" s="53">
        <f t="shared" si="0"/>
        <v>1601.61</v>
      </c>
      <c r="M7" s="53">
        <f t="shared" si="0"/>
        <v>1607.13</v>
      </c>
      <c r="N7" s="53">
        <f t="shared" si="0"/>
        <v>1573.41</v>
      </c>
      <c r="O7" s="53">
        <f t="shared" si="0"/>
        <v>1599.73</v>
      </c>
      <c r="P7" s="53">
        <f t="shared" si="0"/>
        <v>1602.75</v>
      </c>
      <c r="Q7" s="53">
        <f t="shared" si="0"/>
        <v>1609.54</v>
      </c>
      <c r="R7" s="53">
        <f t="shared" si="0"/>
        <v>1610.48</v>
      </c>
      <c r="S7" s="53">
        <f t="shared" si="0"/>
        <v>1605.52</v>
      </c>
      <c r="T7" s="53">
        <f t="shared" si="0"/>
        <v>1610.45</v>
      </c>
      <c r="U7" s="53">
        <f t="shared" si="0"/>
        <v>1601.99</v>
      </c>
      <c r="V7" s="53">
        <f t="shared" si="0"/>
        <v>1584.24</v>
      </c>
      <c r="W7" s="53">
        <f t="shared" si="0"/>
        <v>1594.05</v>
      </c>
      <c r="X7" s="53">
        <f t="shared" si="0"/>
        <v>1602.66</v>
      </c>
      <c r="Y7" s="53">
        <f t="shared" si="0"/>
        <v>1618.27</v>
      </c>
    </row>
    <row r="8" spans="1:25" ht="15.75" hidden="1" x14ac:dyDescent="0.25">
      <c r="A8" s="52">
        <v>2</v>
      </c>
      <c r="B8" s="53">
        <f t="shared" si="0"/>
        <v>1610.06</v>
      </c>
      <c r="C8" s="53">
        <f t="shared" si="0"/>
        <v>1604.85</v>
      </c>
      <c r="D8" s="53">
        <f t="shared" si="0"/>
        <v>1590.23</v>
      </c>
      <c r="E8" s="53">
        <f t="shared" si="0"/>
        <v>1591.09</v>
      </c>
      <c r="F8" s="53">
        <f t="shared" si="0"/>
        <v>1583.59</v>
      </c>
      <c r="G8" s="53">
        <f t="shared" si="0"/>
        <v>1563.83</v>
      </c>
      <c r="H8" s="53">
        <f t="shared" si="0"/>
        <v>1553.81</v>
      </c>
      <c r="I8" s="53">
        <f t="shared" si="0"/>
        <v>1474.99</v>
      </c>
      <c r="J8" s="53">
        <f t="shared" si="0"/>
        <v>1474.7</v>
      </c>
      <c r="K8" s="53">
        <f t="shared" si="0"/>
        <v>1467.79</v>
      </c>
      <c r="L8" s="53">
        <f t="shared" si="0"/>
        <v>1483.63</v>
      </c>
      <c r="M8" s="53">
        <f t="shared" si="0"/>
        <v>1468.57</v>
      </c>
      <c r="N8" s="53">
        <f t="shared" si="0"/>
        <v>1482.16</v>
      </c>
      <c r="O8" s="53">
        <f t="shared" si="0"/>
        <v>1486.15</v>
      </c>
      <c r="P8" s="53">
        <f t="shared" si="0"/>
        <v>1477.1</v>
      </c>
      <c r="Q8" s="53">
        <f t="shared" si="0"/>
        <v>1484.95</v>
      </c>
      <c r="R8" s="53">
        <f t="shared" si="0"/>
        <v>1456.55</v>
      </c>
      <c r="S8" s="53">
        <f t="shared" si="0"/>
        <v>1484.86</v>
      </c>
      <c r="T8" s="53">
        <f t="shared" si="0"/>
        <v>1484.88</v>
      </c>
      <c r="U8" s="53">
        <f t="shared" si="0"/>
        <v>1492.78</v>
      </c>
      <c r="V8" s="53">
        <f t="shared" si="0"/>
        <v>1483.23</v>
      </c>
      <c r="W8" s="53">
        <f t="shared" si="0"/>
        <v>1491.43</v>
      </c>
      <c r="X8" s="53">
        <f t="shared" si="0"/>
        <v>1503.93</v>
      </c>
      <c r="Y8" s="53">
        <f t="shared" si="0"/>
        <v>1509.66</v>
      </c>
    </row>
    <row r="9" spans="1:25" ht="15.75" hidden="1" x14ac:dyDescent="0.25">
      <c r="A9" s="52">
        <v>3</v>
      </c>
      <c r="B9" s="53">
        <f t="shared" si="0"/>
        <v>1483.09</v>
      </c>
      <c r="C9" s="53">
        <f t="shared" si="0"/>
        <v>1478.66</v>
      </c>
      <c r="D9" s="54">
        <f t="shared" si="0"/>
        <v>1464.89</v>
      </c>
      <c r="E9" s="53">
        <f t="shared" si="0"/>
        <v>1473.58</v>
      </c>
      <c r="F9" s="53">
        <f t="shared" si="0"/>
        <v>1474.64</v>
      </c>
      <c r="G9" s="53">
        <f t="shared" si="0"/>
        <v>1460.08</v>
      </c>
      <c r="H9" s="53">
        <f t="shared" si="0"/>
        <v>1475.69</v>
      </c>
      <c r="I9" s="53">
        <f t="shared" si="0"/>
        <v>1441.79</v>
      </c>
      <c r="J9" s="53">
        <f t="shared" si="0"/>
        <v>1433.39</v>
      </c>
      <c r="K9" s="53">
        <f t="shared" si="0"/>
        <v>1427.78</v>
      </c>
      <c r="L9" s="53">
        <f t="shared" si="0"/>
        <v>1439.29</v>
      </c>
      <c r="M9" s="53">
        <f t="shared" si="0"/>
        <v>1450.23</v>
      </c>
      <c r="N9" s="53">
        <f t="shared" si="0"/>
        <v>1450.13</v>
      </c>
      <c r="O9" s="53">
        <f t="shared" si="0"/>
        <v>1465.37</v>
      </c>
      <c r="P9" s="53">
        <f t="shared" si="0"/>
        <v>1450.93</v>
      </c>
      <c r="Q9" s="53">
        <f t="shared" si="0"/>
        <v>1478.62</v>
      </c>
      <c r="R9" s="53">
        <f t="shared" si="0"/>
        <v>1477.04</v>
      </c>
      <c r="S9" s="53">
        <f t="shared" si="0"/>
        <v>1471.31</v>
      </c>
      <c r="T9" s="53">
        <f t="shared" si="0"/>
        <v>1474.26</v>
      </c>
      <c r="U9" s="53">
        <f t="shared" si="0"/>
        <v>1469.61</v>
      </c>
      <c r="V9" s="53">
        <f t="shared" si="0"/>
        <v>1458.27</v>
      </c>
      <c r="W9" s="53">
        <f t="shared" si="0"/>
        <v>1467.33</v>
      </c>
      <c r="X9" s="53">
        <f t="shared" si="0"/>
        <v>1483.35</v>
      </c>
      <c r="Y9" s="53">
        <f t="shared" si="0"/>
        <v>1490.25</v>
      </c>
    </row>
    <row r="10" spans="1:25" ht="15.75" hidden="1" x14ac:dyDescent="0.25">
      <c r="A10" s="52">
        <v>4</v>
      </c>
      <c r="B10" s="53">
        <f t="shared" si="0"/>
        <v>1485.01</v>
      </c>
      <c r="C10" s="53">
        <f t="shared" si="0"/>
        <v>1483.56</v>
      </c>
      <c r="D10" s="53">
        <f t="shared" si="0"/>
        <v>1472.02</v>
      </c>
      <c r="E10" s="53">
        <f t="shared" si="0"/>
        <v>1469.33</v>
      </c>
      <c r="F10" s="53">
        <f t="shared" si="0"/>
        <v>1468.92</v>
      </c>
      <c r="G10" s="53">
        <f t="shared" si="0"/>
        <v>1468.27</v>
      </c>
      <c r="H10" s="53">
        <f t="shared" si="0"/>
        <v>1453.78</v>
      </c>
      <c r="I10" s="53">
        <f t="shared" si="0"/>
        <v>1390.97</v>
      </c>
      <c r="J10" s="53">
        <f t="shared" si="0"/>
        <v>1375.03</v>
      </c>
      <c r="K10" s="53">
        <f t="shared" si="0"/>
        <v>1371.6</v>
      </c>
      <c r="L10" s="53">
        <f t="shared" si="0"/>
        <v>1363.21</v>
      </c>
      <c r="M10" s="53">
        <f t="shared" si="0"/>
        <v>1360.79</v>
      </c>
      <c r="N10" s="53">
        <f t="shared" si="0"/>
        <v>1381.02</v>
      </c>
      <c r="O10" s="53">
        <f t="shared" si="0"/>
        <v>1404.12</v>
      </c>
      <c r="P10" s="53">
        <f t="shared" si="0"/>
        <v>1360.6</v>
      </c>
      <c r="Q10" s="53">
        <f t="shared" si="0"/>
        <v>1391.7</v>
      </c>
      <c r="R10" s="53">
        <f t="shared" si="0"/>
        <v>1394.85</v>
      </c>
      <c r="S10" s="53">
        <f t="shared" si="0"/>
        <v>1373.67</v>
      </c>
      <c r="T10" s="53">
        <f t="shared" si="0"/>
        <v>1381.23</v>
      </c>
      <c r="U10" s="53">
        <f t="shared" si="0"/>
        <v>1376.54</v>
      </c>
      <c r="V10" s="53">
        <f t="shared" si="0"/>
        <v>1373.99</v>
      </c>
      <c r="W10" s="53">
        <f t="shared" si="0"/>
        <v>1379.33</v>
      </c>
      <c r="X10" s="53">
        <f t="shared" si="0"/>
        <v>1395.07</v>
      </c>
      <c r="Y10" s="53">
        <f t="shared" si="0"/>
        <v>1400.58</v>
      </c>
    </row>
    <row r="11" spans="1:25" ht="15.75" hidden="1" x14ac:dyDescent="0.25">
      <c r="A11" s="52">
        <v>5</v>
      </c>
      <c r="B11" s="53">
        <f t="shared" si="0"/>
        <v>1387.6</v>
      </c>
      <c r="C11" s="53">
        <f t="shared" si="0"/>
        <v>1393.61</v>
      </c>
      <c r="D11" s="53">
        <f t="shared" si="0"/>
        <v>1370.62</v>
      </c>
      <c r="E11" s="53">
        <f t="shared" si="0"/>
        <v>1358.18</v>
      </c>
      <c r="F11" s="53">
        <f t="shared" si="0"/>
        <v>1376.84</v>
      </c>
      <c r="G11" s="53">
        <f t="shared" si="0"/>
        <v>1394.32</v>
      </c>
      <c r="H11" s="53">
        <f t="shared" si="0"/>
        <v>1370.09</v>
      </c>
      <c r="I11" s="53">
        <f t="shared" si="0"/>
        <v>1214.29</v>
      </c>
      <c r="J11" s="53">
        <f t="shared" si="0"/>
        <v>1208.1199999999999</v>
      </c>
      <c r="K11" s="53">
        <f t="shared" si="0"/>
        <v>1210.02</v>
      </c>
      <c r="L11" s="53">
        <f t="shared" si="0"/>
        <v>1206.68</v>
      </c>
      <c r="M11" s="53">
        <f t="shared" si="0"/>
        <v>1228.98</v>
      </c>
      <c r="N11" s="53">
        <f t="shared" si="0"/>
        <v>1227.81</v>
      </c>
      <c r="O11" s="53">
        <f t="shared" si="0"/>
        <v>1234.23</v>
      </c>
      <c r="P11" s="53">
        <f t="shared" si="0"/>
        <v>1226.17</v>
      </c>
      <c r="Q11" s="53">
        <f t="shared" si="0"/>
        <v>1223.8699999999999</v>
      </c>
      <c r="R11" s="53">
        <f t="shared" si="0"/>
        <v>1226</v>
      </c>
      <c r="S11" s="53">
        <f t="shared" si="0"/>
        <v>1234.17</v>
      </c>
      <c r="T11" s="53">
        <f t="shared" si="0"/>
        <v>1225.04</v>
      </c>
      <c r="U11" s="53">
        <f t="shared" si="0"/>
        <v>1229.7</v>
      </c>
      <c r="V11" s="53">
        <f t="shared" si="0"/>
        <v>1213.2</v>
      </c>
      <c r="W11" s="53">
        <f t="shared" si="0"/>
        <v>1227.6500000000001</v>
      </c>
      <c r="X11" s="53">
        <f t="shared" si="0"/>
        <v>1232.3399999999999</v>
      </c>
      <c r="Y11" s="53">
        <f t="shared" si="0"/>
        <v>1252.45</v>
      </c>
    </row>
    <row r="12" spans="1:25" ht="15.75" hidden="1" x14ac:dyDescent="0.25">
      <c r="A12" s="52">
        <v>6</v>
      </c>
      <c r="B12" s="53">
        <f t="shared" si="0"/>
        <v>1243.99</v>
      </c>
      <c r="C12" s="53">
        <f t="shared" si="0"/>
        <v>1253.1300000000001</v>
      </c>
      <c r="D12" s="53">
        <f t="shared" si="0"/>
        <v>1223.92</v>
      </c>
      <c r="E12" s="53">
        <f t="shared" si="0"/>
        <v>1230.31</v>
      </c>
      <c r="F12" s="53">
        <f t="shared" si="0"/>
        <v>1243.1099999999999</v>
      </c>
      <c r="G12" s="53">
        <f t="shared" si="0"/>
        <v>1232.54</v>
      </c>
      <c r="H12" s="53">
        <f t="shared" si="0"/>
        <v>1223.69</v>
      </c>
      <c r="I12" s="53">
        <f t="shared" si="0"/>
        <v>956.88</v>
      </c>
      <c r="J12" s="53">
        <f t="shared" si="0"/>
        <v>959.22</v>
      </c>
      <c r="K12" s="53">
        <f t="shared" si="0"/>
        <v>966.67</v>
      </c>
      <c r="L12" s="53">
        <f t="shared" si="0"/>
        <v>976.89</v>
      </c>
      <c r="M12" s="53">
        <f t="shared" si="0"/>
        <v>973.26</v>
      </c>
      <c r="N12" s="53">
        <f t="shared" si="0"/>
        <v>974.91</v>
      </c>
      <c r="O12" s="53">
        <f t="shared" si="0"/>
        <v>982.88</v>
      </c>
      <c r="P12" s="53">
        <f t="shared" si="0"/>
        <v>982.11</v>
      </c>
      <c r="Q12" s="53">
        <f t="shared" si="0"/>
        <v>980.78</v>
      </c>
      <c r="R12" s="53">
        <f t="shared" si="0"/>
        <v>985.91</v>
      </c>
      <c r="S12" s="53">
        <f t="shared" si="0"/>
        <v>972.16</v>
      </c>
      <c r="T12" s="53">
        <f t="shared" si="0"/>
        <v>979.85</v>
      </c>
      <c r="U12" s="53">
        <f t="shared" si="0"/>
        <v>977.21</v>
      </c>
      <c r="V12" s="53">
        <f t="shared" si="0"/>
        <v>966.95</v>
      </c>
      <c r="W12" s="53">
        <f t="shared" si="0"/>
        <v>969.19</v>
      </c>
      <c r="X12" s="53">
        <f t="shared" si="0"/>
        <v>982.42</v>
      </c>
      <c r="Y12" s="53">
        <f t="shared" si="0"/>
        <v>970.43</v>
      </c>
    </row>
    <row r="13" spans="1:25" ht="15.75" hidden="1" x14ac:dyDescent="0.25">
      <c r="A13" s="52">
        <v>7</v>
      </c>
      <c r="B13" s="53">
        <f t="shared" si="0"/>
        <v>975.37</v>
      </c>
      <c r="C13" s="53">
        <f t="shared" si="0"/>
        <v>967.26</v>
      </c>
      <c r="D13" s="53">
        <f t="shared" si="0"/>
        <v>954.93</v>
      </c>
      <c r="E13" s="53">
        <f t="shared" si="0"/>
        <v>955.96</v>
      </c>
      <c r="F13" s="53">
        <f t="shared" si="0"/>
        <v>949.25</v>
      </c>
      <c r="G13" s="53">
        <f t="shared" si="0"/>
        <v>979.53</v>
      </c>
      <c r="H13" s="53">
        <f t="shared" si="0"/>
        <v>971.82</v>
      </c>
      <c r="I13" s="53">
        <f t="shared" si="0"/>
        <v>1218.99</v>
      </c>
      <c r="J13" s="53">
        <f t="shared" si="0"/>
        <v>1248.47</v>
      </c>
      <c r="K13" s="53">
        <f t="shared" si="0"/>
        <v>1253.46</v>
      </c>
      <c r="L13" s="53">
        <f t="shared" si="0"/>
        <v>1265.32</v>
      </c>
      <c r="M13" s="53">
        <f t="shared" si="0"/>
        <v>1276.83</v>
      </c>
      <c r="N13" s="53">
        <f t="shared" si="0"/>
        <v>1270.0999999999999</v>
      </c>
      <c r="O13" s="53">
        <f t="shared" si="0"/>
        <v>1282.25</v>
      </c>
      <c r="P13" s="53">
        <f t="shared" si="0"/>
        <v>1271.81</v>
      </c>
      <c r="Q13" s="53">
        <f t="shared" si="0"/>
        <v>1273.81</v>
      </c>
      <c r="R13" s="53">
        <f t="shared" si="0"/>
        <v>1277.95</v>
      </c>
      <c r="S13" s="53">
        <f t="shared" si="0"/>
        <v>1265.53</v>
      </c>
      <c r="T13" s="53">
        <f t="shared" si="0"/>
        <v>1274.52</v>
      </c>
      <c r="U13" s="53">
        <f t="shared" si="0"/>
        <v>1269.48</v>
      </c>
      <c r="V13" s="53">
        <f t="shared" si="0"/>
        <v>1258.4100000000001</v>
      </c>
      <c r="W13" s="53">
        <f t="shared" si="0"/>
        <v>1277.77</v>
      </c>
      <c r="X13" s="53">
        <f t="shared" si="0"/>
        <v>1290.58</v>
      </c>
      <c r="Y13" s="53">
        <f t="shared" si="0"/>
        <v>1290.1400000000001</v>
      </c>
    </row>
    <row r="14" spans="1:25" ht="15.75" hidden="1" x14ac:dyDescent="0.25">
      <c r="A14" s="52">
        <v>8</v>
      </c>
      <c r="B14" s="53">
        <f t="shared" si="0"/>
        <v>1282.1400000000001</v>
      </c>
      <c r="C14" s="53">
        <f t="shared" si="0"/>
        <v>1276.1300000000001</v>
      </c>
      <c r="D14" s="53">
        <f t="shared" si="0"/>
        <v>1266.75</v>
      </c>
      <c r="E14" s="53">
        <f t="shared" si="0"/>
        <v>1265.81</v>
      </c>
      <c r="F14" s="53">
        <f t="shared" si="0"/>
        <v>1263.03</v>
      </c>
      <c r="G14" s="53">
        <f t="shared" si="0"/>
        <v>1278.43</v>
      </c>
      <c r="H14" s="53">
        <f t="shared" si="0"/>
        <v>1260.93</v>
      </c>
      <c r="I14" s="53">
        <f t="shared" si="0"/>
        <v>1215.3900000000001</v>
      </c>
      <c r="J14" s="53">
        <f t="shared" si="0"/>
        <v>1224.3</v>
      </c>
      <c r="K14" s="53">
        <f t="shared" si="0"/>
        <v>1197.3</v>
      </c>
      <c r="L14" s="53">
        <f t="shared" si="0"/>
        <v>1226.3399999999999</v>
      </c>
      <c r="M14" s="53">
        <f t="shared" si="0"/>
        <v>1209.6600000000001</v>
      </c>
      <c r="N14" s="53">
        <f t="shared" si="0"/>
        <v>1247.83</v>
      </c>
      <c r="O14" s="53">
        <f t="shared" si="0"/>
        <v>1222.6600000000001</v>
      </c>
      <c r="P14" s="53">
        <f t="shared" si="0"/>
        <v>1236.9100000000001</v>
      </c>
      <c r="Q14" s="53">
        <f t="shared" si="0"/>
        <v>1223.32</v>
      </c>
      <c r="R14" s="53">
        <f t="shared" si="0"/>
        <v>1223.5</v>
      </c>
      <c r="S14" s="53">
        <f t="shared" si="0"/>
        <v>1245.6500000000001</v>
      </c>
      <c r="T14" s="53">
        <f t="shared" si="0"/>
        <v>1254.03</v>
      </c>
      <c r="U14" s="53">
        <f t="shared" si="0"/>
        <v>1237.06</v>
      </c>
      <c r="V14" s="53">
        <f t="shared" si="0"/>
        <v>1223.04</v>
      </c>
      <c r="W14" s="53">
        <f t="shared" si="0"/>
        <v>1234.01</v>
      </c>
      <c r="X14" s="53">
        <f t="shared" si="0"/>
        <v>1247.01</v>
      </c>
      <c r="Y14" s="53">
        <f t="shared" si="0"/>
        <v>1253.83</v>
      </c>
    </row>
    <row r="15" spans="1:25" ht="15.75" hidden="1" x14ac:dyDescent="0.25">
      <c r="A15" s="52">
        <v>9</v>
      </c>
      <c r="B15" s="53">
        <f t="shared" si="0"/>
        <v>1253.3599999999999</v>
      </c>
      <c r="C15" s="53">
        <f t="shared" si="0"/>
        <v>1242.1400000000001</v>
      </c>
      <c r="D15" s="53">
        <f t="shared" si="0"/>
        <v>1230.1099999999999</v>
      </c>
      <c r="E15" s="53">
        <f t="shared" si="0"/>
        <v>1237.56</v>
      </c>
      <c r="F15" s="53">
        <f t="shared" si="0"/>
        <v>1238.46</v>
      </c>
      <c r="G15" s="53">
        <f t="shared" si="0"/>
        <v>1207.96</v>
      </c>
      <c r="H15" s="53">
        <f t="shared" si="0"/>
        <v>1205.6600000000001</v>
      </c>
      <c r="I15" s="53">
        <f t="shared" si="0"/>
        <v>1196.18</v>
      </c>
      <c r="J15" s="53">
        <f t="shared" si="0"/>
        <v>1194.1400000000001</v>
      </c>
      <c r="K15" s="53">
        <f t="shared" si="0"/>
        <v>1211.03</v>
      </c>
      <c r="L15" s="53">
        <f t="shared" si="0"/>
        <v>1319.07</v>
      </c>
      <c r="M15" s="53">
        <f t="shared" si="0"/>
        <v>1336.17</v>
      </c>
      <c r="N15" s="53">
        <f t="shared" si="0"/>
        <v>1311.97</v>
      </c>
      <c r="O15" s="53">
        <f t="shared" si="0"/>
        <v>1384.44</v>
      </c>
      <c r="P15" s="53">
        <f t="shared" si="0"/>
        <v>1367.11</v>
      </c>
      <c r="Q15" s="53">
        <f t="shared" si="0"/>
        <v>1345.73</v>
      </c>
      <c r="R15" s="53">
        <f t="shared" si="0"/>
        <v>1343.7</v>
      </c>
      <c r="S15" s="53">
        <f t="shared" si="0"/>
        <v>1372.16</v>
      </c>
      <c r="T15" s="53">
        <f t="shared" si="0"/>
        <v>1378.38</v>
      </c>
      <c r="U15" s="53">
        <f t="shared" si="0"/>
        <v>1354.31</v>
      </c>
      <c r="V15" s="53">
        <f t="shared" si="0"/>
        <v>1355.14</v>
      </c>
      <c r="W15" s="53">
        <f t="shared" si="0"/>
        <v>1366.79</v>
      </c>
      <c r="X15" s="53">
        <f t="shared" si="0"/>
        <v>1384.65</v>
      </c>
      <c r="Y15" s="53">
        <f t="shared" si="0"/>
        <v>1390.31</v>
      </c>
    </row>
    <row r="16" spans="1:25" ht="15.75" hidden="1" x14ac:dyDescent="0.25">
      <c r="A16" s="52">
        <v>10</v>
      </c>
      <c r="B16" s="53">
        <f t="shared" si="0"/>
        <v>1401.15</v>
      </c>
      <c r="C16" s="53">
        <f t="shared" si="0"/>
        <v>1382.62</v>
      </c>
      <c r="D16" s="53">
        <f t="shared" si="0"/>
        <v>1369.23</v>
      </c>
      <c r="E16" s="53">
        <f t="shared" si="0"/>
        <v>1367.28</v>
      </c>
      <c r="F16" s="53">
        <f t="shared" si="0"/>
        <v>1373.64</v>
      </c>
      <c r="G16" s="53">
        <f t="shared" si="0"/>
        <v>1341.51</v>
      </c>
      <c r="H16" s="53">
        <f t="shared" si="0"/>
        <v>1302.98</v>
      </c>
      <c r="I16" s="53">
        <f t="shared" si="0"/>
        <v>1444.05</v>
      </c>
      <c r="J16" s="53">
        <f t="shared" si="0"/>
        <v>1441.88</v>
      </c>
      <c r="K16" s="53">
        <f t="shared" si="0"/>
        <v>1449.76</v>
      </c>
      <c r="L16" s="53">
        <f t="shared" si="0"/>
        <v>1462.64</v>
      </c>
      <c r="M16" s="53">
        <f t="shared" si="0"/>
        <v>1438.87</v>
      </c>
      <c r="N16" s="53">
        <f t="shared" si="0"/>
        <v>1470.33</v>
      </c>
      <c r="O16" s="53">
        <f t="shared" si="0"/>
        <v>1477.34</v>
      </c>
      <c r="P16" s="53">
        <f t="shared" si="0"/>
        <v>1479.53</v>
      </c>
      <c r="Q16" s="53">
        <f t="shared" si="0"/>
        <v>1491.27</v>
      </c>
      <c r="R16" s="53">
        <f t="shared" si="0"/>
        <v>1479.44</v>
      </c>
      <c r="S16" s="53">
        <f t="shared" si="0"/>
        <v>1489.06</v>
      </c>
      <c r="T16" s="53">
        <f t="shared" si="0"/>
        <v>1500.8</v>
      </c>
      <c r="U16" s="53">
        <f t="shared" si="0"/>
        <v>1480.01</v>
      </c>
      <c r="V16" s="53">
        <f t="shared" si="0"/>
        <v>1481.72</v>
      </c>
      <c r="W16" s="53">
        <f t="shared" si="0"/>
        <v>1493.51</v>
      </c>
      <c r="X16" s="53">
        <f t="shared" si="0"/>
        <v>1511.02</v>
      </c>
      <c r="Y16" s="53">
        <f t="shared" si="0"/>
        <v>1517.84</v>
      </c>
    </row>
    <row r="17" spans="1:25" ht="15.75" hidden="1" x14ac:dyDescent="0.25">
      <c r="A17" s="52">
        <v>11</v>
      </c>
      <c r="B17" s="53">
        <f t="shared" si="0"/>
        <v>1503.9</v>
      </c>
      <c r="C17" s="53">
        <f t="shared" si="0"/>
        <v>1484.28</v>
      </c>
      <c r="D17" s="53">
        <f t="shared" si="0"/>
        <v>1477.92</v>
      </c>
      <c r="E17" s="53">
        <f t="shared" si="0"/>
        <v>1464.31</v>
      </c>
      <c r="F17" s="53">
        <f t="shared" si="0"/>
        <v>1468.12</v>
      </c>
      <c r="G17" s="53">
        <f t="shared" si="0"/>
        <v>1432.81</v>
      </c>
      <c r="H17" s="53">
        <f t="shared" si="0"/>
        <v>1391.63</v>
      </c>
      <c r="I17" s="53">
        <f t="shared" si="0"/>
        <v>1332.27</v>
      </c>
      <c r="J17" s="53">
        <f t="shared" si="0"/>
        <v>1330.96</v>
      </c>
      <c r="K17" s="53">
        <f t="shared" si="0"/>
        <v>1320.56</v>
      </c>
      <c r="L17" s="53">
        <f t="shared" si="0"/>
        <v>1347.6</v>
      </c>
      <c r="M17" s="53">
        <f t="shared" si="0"/>
        <v>1343.87</v>
      </c>
      <c r="N17" s="53">
        <f t="shared" si="0"/>
        <v>1333.01</v>
      </c>
      <c r="O17" s="53">
        <f t="shared" si="0"/>
        <v>1393.91</v>
      </c>
      <c r="P17" s="53">
        <f t="shared" si="0"/>
        <v>1428.63</v>
      </c>
      <c r="Q17" s="53">
        <f t="shared" ref="Q17:Y17" si="1">ROUND(Q195+$K$220+$K$221+Q235,2)</f>
        <v>1422.95</v>
      </c>
      <c r="R17" s="53">
        <f t="shared" si="1"/>
        <v>1412.88</v>
      </c>
      <c r="S17" s="53">
        <f t="shared" si="1"/>
        <v>1398.76</v>
      </c>
      <c r="T17" s="53">
        <f t="shared" si="1"/>
        <v>1410.58</v>
      </c>
      <c r="U17" s="53">
        <f t="shared" si="1"/>
        <v>1404.63</v>
      </c>
      <c r="V17" s="53">
        <f t="shared" si="1"/>
        <v>1411.32</v>
      </c>
      <c r="W17" s="53">
        <f t="shared" si="1"/>
        <v>1405.94</v>
      </c>
      <c r="X17" s="53">
        <f t="shared" si="1"/>
        <v>1431.83</v>
      </c>
      <c r="Y17" s="53">
        <f t="shared" si="1"/>
        <v>1426.38</v>
      </c>
    </row>
    <row r="18" spans="1:25" ht="15.75" hidden="1" x14ac:dyDescent="0.25">
      <c r="A18" s="52">
        <v>12</v>
      </c>
      <c r="B18" s="53">
        <f t="shared" ref="B18:Y28" si="2">ROUND(B196+$K$220+$K$221+B236,2)</f>
        <v>1435.46</v>
      </c>
      <c r="C18" s="53">
        <f t="shared" si="2"/>
        <v>1424.43</v>
      </c>
      <c r="D18" s="53">
        <f t="shared" si="2"/>
        <v>1423.44</v>
      </c>
      <c r="E18" s="53">
        <f t="shared" si="2"/>
        <v>1423.64</v>
      </c>
      <c r="F18" s="53">
        <f t="shared" si="2"/>
        <v>1374.89</v>
      </c>
      <c r="G18" s="53">
        <f t="shared" si="2"/>
        <v>1348.05</v>
      </c>
      <c r="H18" s="53">
        <f t="shared" si="2"/>
        <v>1342.58</v>
      </c>
      <c r="I18" s="53">
        <f t="shared" si="2"/>
        <v>1335.18</v>
      </c>
      <c r="J18" s="53">
        <f t="shared" si="2"/>
        <v>1315.52</v>
      </c>
      <c r="K18" s="53">
        <f t="shared" si="2"/>
        <v>1328.18</v>
      </c>
      <c r="L18" s="53">
        <f t="shared" si="2"/>
        <v>1347.42</v>
      </c>
      <c r="M18" s="53">
        <f t="shared" si="2"/>
        <v>1357.79</v>
      </c>
      <c r="N18" s="53">
        <f t="shared" si="2"/>
        <v>1356.97</v>
      </c>
      <c r="O18" s="53">
        <f t="shared" si="2"/>
        <v>1473.54</v>
      </c>
      <c r="P18" s="53">
        <f t="shared" si="2"/>
        <v>1453.03</v>
      </c>
      <c r="Q18" s="53">
        <f t="shared" si="2"/>
        <v>1458.94</v>
      </c>
      <c r="R18" s="53">
        <f t="shared" si="2"/>
        <v>1471.58</v>
      </c>
      <c r="S18" s="53">
        <f t="shared" si="2"/>
        <v>1472.39</v>
      </c>
      <c r="T18" s="53">
        <f t="shared" si="2"/>
        <v>1466.5</v>
      </c>
      <c r="U18" s="53">
        <f t="shared" si="2"/>
        <v>1465.03</v>
      </c>
      <c r="V18" s="53">
        <f t="shared" si="2"/>
        <v>1463.83</v>
      </c>
      <c r="W18" s="53">
        <f t="shared" si="2"/>
        <v>1462.31</v>
      </c>
      <c r="X18" s="53">
        <f t="shared" si="2"/>
        <v>1475.16</v>
      </c>
      <c r="Y18" s="53">
        <f t="shared" si="2"/>
        <v>1477.74</v>
      </c>
    </row>
    <row r="19" spans="1:25" ht="15.75" hidden="1" x14ac:dyDescent="0.25">
      <c r="A19" s="52">
        <v>13</v>
      </c>
      <c r="B19" s="53">
        <f t="shared" si="2"/>
        <v>1446.24</v>
      </c>
      <c r="C19" s="53">
        <f t="shared" si="2"/>
        <v>1441.54</v>
      </c>
      <c r="D19" s="53">
        <f t="shared" si="2"/>
        <v>1429.68</v>
      </c>
      <c r="E19" s="53">
        <f t="shared" si="2"/>
        <v>1446.67</v>
      </c>
      <c r="F19" s="53">
        <f t="shared" si="2"/>
        <v>1334.58</v>
      </c>
      <c r="G19" s="53">
        <f t="shared" si="2"/>
        <v>1336.41</v>
      </c>
      <c r="H19" s="53">
        <f t="shared" si="2"/>
        <v>1316.72</v>
      </c>
      <c r="I19" s="53">
        <f t="shared" si="2"/>
        <v>1124.6099999999999</v>
      </c>
      <c r="J19" s="53">
        <f t="shared" si="2"/>
        <v>1112.3499999999999</v>
      </c>
      <c r="K19" s="53">
        <f t="shared" si="2"/>
        <v>1126.3900000000001</v>
      </c>
      <c r="L19" s="53">
        <f t="shared" si="2"/>
        <v>1141.1099999999999</v>
      </c>
      <c r="M19" s="53">
        <f t="shared" si="2"/>
        <v>1148.05</v>
      </c>
      <c r="N19" s="53">
        <f t="shared" si="2"/>
        <v>1138.54</v>
      </c>
      <c r="O19" s="53">
        <f t="shared" si="2"/>
        <v>1138.9100000000001</v>
      </c>
      <c r="P19" s="53">
        <f t="shared" si="2"/>
        <v>1143.46</v>
      </c>
      <c r="Q19" s="53">
        <f t="shared" si="2"/>
        <v>1139.08</v>
      </c>
      <c r="R19" s="53">
        <f t="shared" si="2"/>
        <v>1126.4100000000001</v>
      </c>
      <c r="S19" s="53">
        <f t="shared" si="2"/>
        <v>1135.3800000000001</v>
      </c>
      <c r="T19" s="53">
        <f t="shared" si="2"/>
        <v>1136.02</v>
      </c>
      <c r="U19" s="53">
        <f t="shared" si="2"/>
        <v>1129</v>
      </c>
      <c r="V19" s="53">
        <f t="shared" si="2"/>
        <v>1122.04</v>
      </c>
      <c r="W19" s="53">
        <f t="shared" si="2"/>
        <v>1132.22</v>
      </c>
      <c r="X19" s="53">
        <f t="shared" si="2"/>
        <v>1141.21</v>
      </c>
      <c r="Y19" s="53">
        <f t="shared" si="2"/>
        <v>1146.27</v>
      </c>
    </row>
    <row r="20" spans="1:25" ht="15.75" hidden="1" x14ac:dyDescent="0.25">
      <c r="A20" s="52">
        <v>14</v>
      </c>
      <c r="B20" s="53">
        <f t="shared" si="2"/>
        <v>1146.24</v>
      </c>
      <c r="C20" s="53">
        <f t="shared" si="2"/>
        <v>1125.49</v>
      </c>
      <c r="D20" s="53">
        <f t="shared" si="2"/>
        <v>1111.3699999999999</v>
      </c>
      <c r="E20" s="53">
        <f t="shared" si="2"/>
        <v>1141.3900000000001</v>
      </c>
      <c r="F20" s="53">
        <f t="shared" si="2"/>
        <v>1135.5999999999999</v>
      </c>
      <c r="G20" s="53">
        <f t="shared" si="2"/>
        <v>1142.73</v>
      </c>
      <c r="H20" s="53">
        <f t="shared" si="2"/>
        <v>1118.6199999999999</v>
      </c>
      <c r="I20" s="53">
        <f t="shared" si="2"/>
        <v>1240.53</v>
      </c>
      <c r="J20" s="53">
        <f t="shared" si="2"/>
        <v>1230.6099999999999</v>
      </c>
      <c r="K20" s="53">
        <f t="shared" si="2"/>
        <v>1240.1199999999999</v>
      </c>
      <c r="L20" s="53">
        <f t="shared" si="2"/>
        <v>1227.03</v>
      </c>
      <c r="M20" s="53">
        <f t="shared" si="2"/>
        <v>1252.4100000000001</v>
      </c>
      <c r="N20" s="53">
        <f t="shared" si="2"/>
        <v>1288.5999999999999</v>
      </c>
      <c r="O20" s="53">
        <f t="shared" si="2"/>
        <v>1288.42</v>
      </c>
      <c r="P20" s="53">
        <f t="shared" si="2"/>
        <v>1275.8499999999999</v>
      </c>
      <c r="Q20" s="53">
        <f t="shared" si="2"/>
        <v>1293.93</v>
      </c>
      <c r="R20" s="53">
        <f t="shared" si="2"/>
        <v>1301.77</v>
      </c>
      <c r="S20" s="53">
        <f t="shared" si="2"/>
        <v>1301.3800000000001</v>
      </c>
      <c r="T20" s="53">
        <f t="shared" si="2"/>
        <v>1312.71</v>
      </c>
      <c r="U20" s="53">
        <f t="shared" si="2"/>
        <v>1277.24</v>
      </c>
      <c r="V20" s="53">
        <f t="shared" si="2"/>
        <v>1267.74</v>
      </c>
      <c r="W20" s="53">
        <f t="shared" si="2"/>
        <v>1280.8499999999999</v>
      </c>
      <c r="X20" s="53">
        <f t="shared" si="2"/>
        <v>1302.76</v>
      </c>
      <c r="Y20" s="53">
        <f t="shared" si="2"/>
        <v>1299.92</v>
      </c>
    </row>
    <row r="21" spans="1:25" ht="15.75" hidden="1" x14ac:dyDescent="0.25">
      <c r="A21" s="52">
        <v>15</v>
      </c>
      <c r="B21" s="53">
        <f t="shared" si="2"/>
        <v>1281.9100000000001</v>
      </c>
      <c r="C21" s="53">
        <f t="shared" si="2"/>
        <v>1275.32</v>
      </c>
      <c r="D21" s="53">
        <f t="shared" si="2"/>
        <v>1289.5999999999999</v>
      </c>
      <c r="E21" s="53">
        <f t="shared" si="2"/>
        <v>1303.21</v>
      </c>
      <c r="F21" s="53">
        <f t="shared" si="2"/>
        <v>1292.07</v>
      </c>
      <c r="G21" s="53">
        <f t="shared" si="2"/>
        <v>1281.3599999999999</v>
      </c>
      <c r="H21" s="53">
        <f t="shared" si="2"/>
        <v>1237.1300000000001</v>
      </c>
      <c r="I21" s="53">
        <f t="shared" si="2"/>
        <v>1289.98</v>
      </c>
      <c r="J21" s="53">
        <f t="shared" si="2"/>
        <v>1283.79</v>
      </c>
      <c r="K21" s="53">
        <f t="shared" si="2"/>
        <v>1292.04</v>
      </c>
      <c r="L21" s="53">
        <f t="shared" si="2"/>
        <v>1293.26</v>
      </c>
      <c r="M21" s="53">
        <f t="shared" si="2"/>
        <v>1306.2</v>
      </c>
      <c r="N21" s="53">
        <f t="shared" si="2"/>
        <v>1301.3900000000001</v>
      </c>
      <c r="O21" s="53">
        <f t="shared" si="2"/>
        <v>1293</v>
      </c>
      <c r="P21" s="53">
        <f t="shared" si="2"/>
        <v>1292.3399999999999</v>
      </c>
      <c r="Q21" s="53">
        <f t="shared" si="2"/>
        <v>1292.1300000000001</v>
      </c>
      <c r="R21" s="53">
        <f t="shared" si="2"/>
        <v>1295.1099999999999</v>
      </c>
      <c r="S21" s="53">
        <f t="shared" si="2"/>
        <v>1292.9000000000001</v>
      </c>
      <c r="T21" s="53">
        <f t="shared" si="2"/>
        <v>1301.8499999999999</v>
      </c>
      <c r="U21" s="53">
        <f t="shared" si="2"/>
        <v>1286.8699999999999</v>
      </c>
      <c r="V21" s="53">
        <f t="shared" si="2"/>
        <v>1252.75</v>
      </c>
      <c r="W21" s="53">
        <f t="shared" si="2"/>
        <v>1269.3800000000001</v>
      </c>
      <c r="X21" s="53">
        <f t="shared" si="2"/>
        <v>1288.79</v>
      </c>
      <c r="Y21" s="53">
        <f t="shared" si="2"/>
        <v>1294.19</v>
      </c>
    </row>
    <row r="22" spans="1:25" ht="15.75" hidden="1" x14ac:dyDescent="0.25">
      <c r="A22" s="52">
        <v>16</v>
      </c>
      <c r="B22" s="53">
        <f t="shared" si="2"/>
        <v>1286.73</v>
      </c>
      <c r="C22" s="53">
        <f t="shared" si="2"/>
        <v>1263.78</v>
      </c>
      <c r="D22" s="53">
        <f t="shared" si="2"/>
        <v>1265.48</v>
      </c>
      <c r="E22" s="53">
        <f t="shared" si="2"/>
        <v>1266.44</v>
      </c>
      <c r="F22" s="53">
        <f t="shared" si="2"/>
        <v>1275.4000000000001</v>
      </c>
      <c r="G22" s="53">
        <f t="shared" si="2"/>
        <v>1277.95</v>
      </c>
      <c r="H22" s="53">
        <f t="shared" si="2"/>
        <v>1276.04</v>
      </c>
      <c r="I22" s="53">
        <f t="shared" si="2"/>
        <v>1290.02</v>
      </c>
      <c r="J22" s="53">
        <f t="shared" si="2"/>
        <v>1282.9000000000001</v>
      </c>
      <c r="K22" s="53">
        <f t="shared" si="2"/>
        <v>1297.1300000000001</v>
      </c>
      <c r="L22" s="53">
        <f t="shared" si="2"/>
        <v>1312.46</v>
      </c>
      <c r="M22" s="53">
        <f t="shared" si="2"/>
        <v>1321.9</v>
      </c>
      <c r="N22" s="53">
        <f t="shared" si="2"/>
        <v>1303.06</v>
      </c>
      <c r="O22" s="53">
        <f t="shared" si="2"/>
        <v>1315.23</v>
      </c>
      <c r="P22" s="53">
        <f t="shared" si="2"/>
        <v>1300.3499999999999</v>
      </c>
      <c r="Q22" s="53">
        <f t="shared" si="2"/>
        <v>1309.49</v>
      </c>
      <c r="R22" s="53">
        <f t="shared" si="2"/>
        <v>1296.97</v>
      </c>
      <c r="S22" s="53">
        <f t="shared" si="2"/>
        <v>1293.04</v>
      </c>
      <c r="T22" s="53">
        <f t="shared" si="2"/>
        <v>1298.1099999999999</v>
      </c>
      <c r="U22" s="53">
        <f t="shared" si="2"/>
        <v>1286.47</v>
      </c>
      <c r="V22" s="53">
        <f t="shared" si="2"/>
        <v>1288.76</v>
      </c>
      <c r="W22" s="53">
        <f t="shared" si="2"/>
        <v>1301.42</v>
      </c>
      <c r="X22" s="53">
        <f t="shared" si="2"/>
        <v>1303.48</v>
      </c>
      <c r="Y22" s="53">
        <f t="shared" si="2"/>
        <v>1318.21</v>
      </c>
    </row>
    <row r="23" spans="1:25" ht="15.75" hidden="1" x14ac:dyDescent="0.25">
      <c r="A23" s="52">
        <v>17</v>
      </c>
      <c r="B23" s="53">
        <f t="shared" si="2"/>
        <v>1275.3499999999999</v>
      </c>
      <c r="C23" s="53">
        <f t="shared" si="2"/>
        <v>1270.52</v>
      </c>
      <c r="D23" s="53">
        <f t="shared" si="2"/>
        <v>1254.1600000000001</v>
      </c>
      <c r="E23" s="53">
        <f t="shared" si="2"/>
        <v>1266.8800000000001</v>
      </c>
      <c r="F23" s="53">
        <f t="shared" si="2"/>
        <v>1277.54</v>
      </c>
      <c r="G23" s="53">
        <f t="shared" si="2"/>
        <v>1286.3800000000001</v>
      </c>
      <c r="H23" s="53">
        <f t="shared" si="2"/>
        <v>1259.6600000000001</v>
      </c>
      <c r="I23" s="53">
        <f t="shared" si="2"/>
        <v>1274.31</v>
      </c>
      <c r="J23" s="53">
        <f t="shared" si="2"/>
        <v>1283.4000000000001</v>
      </c>
      <c r="K23" s="53">
        <f t="shared" si="2"/>
        <v>1286.1199999999999</v>
      </c>
      <c r="L23" s="53">
        <f t="shared" si="2"/>
        <v>1296.1500000000001</v>
      </c>
      <c r="M23" s="53">
        <f t="shared" si="2"/>
        <v>1287.1400000000001</v>
      </c>
      <c r="N23" s="53">
        <f t="shared" si="2"/>
        <v>1314.74</v>
      </c>
      <c r="O23" s="53">
        <f t="shared" si="2"/>
        <v>1317.33</v>
      </c>
      <c r="P23" s="53">
        <f t="shared" si="2"/>
        <v>1314.24</v>
      </c>
      <c r="Q23" s="53">
        <f t="shared" si="2"/>
        <v>1313.5</v>
      </c>
      <c r="R23" s="53">
        <f t="shared" si="2"/>
        <v>1315.3</v>
      </c>
      <c r="S23" s="53">
        <f t="shared" si="2"/>
        <v>1318.56</v>
      </c>
      <c r="T23" s="53">
        <f t="shared" si="2"/>
        <v>1328.94</v>
      </c>
      <c r="U23" s="53">
        <f t="shared" si="2"/>
        <v>1330.64</v>
      </c>
      <c r="V23" s="53">
        <f t="shared" si="2"/>
        <v>1322.39</v>
      </c>
      <c r="W23" s="53">
        <f t="shared" si="2"/>
        <v>1321.9</v>
      </c>
      <c r="X23" s="53">
        <f t="shared" si="2"/>
        <v>1349.38</v>
      </c>
      <c r="Y23" s="53">
        <f t="shared" si="2"/>
        <v>1347.41</v>
      </c>
    </row>
    <row r="24" spans="1:25" ht="15.75" hidden="1" x14ac:dyDescent="0.25">
      <c r="A24" s="52">
        <v>18</v>
      </c>
      <c r="B24" s="53">
        <f t="shared" si="2"/>
        <v>1357.8</v>
      </c>
      <c r="C24" s="53">
        <f t="shared" si="2"/>
        <v>1305.73</v>
      </c>
      <c r="D24" s="53">
        <f t="shared" si="2"/>
        <v>1299.3499999999999</v>
      </c>
      <c r="E24" s="53">
        <f t="shared" si="2"/>
        <v>1312.46</v>
      </c>
      <c r="F24" s="53">
        <f t="shared" si="2"/>
        <v>1314.98</v>
      </c>
      <c r="G24" s="53">
        <f t="shared" si="2"/>
        <v>1299.1400000000001</v>
      </c>
      <c r="H24" s="53">
        <f t="shared" si="2"/>
        <v>1316.28</v>
      </c>
      <c r="I24" s="53">
        <f t="shared" si="2"/>
        <v>1010.91</v>
      </c>
      <c r="J24" s="53">
        <f t="shared" si="2"/>
        <v>1026.99</v>
      </c>
      <c r="K24" s="53">
        <f t="shared" si="2"/>
        <v>1033.46</v>
      </c>
      <c r="L24" s="53">
        <f t="shared" si="2"/>
        <v>1043.5999999999999</v>
      </c>
      <c r="M24" s="53">
        <f t="shared" si="2"/>
        <v>1040.6500000000001</v>
      </c>
      <c r="N24" s="53">
        <f t="shared" si="2"/>
        <v>1040.0999999999999</v>
      </c>
      <c r="O24" s="53">
        <f t="shared" si="2"/>
        <v>1044.28</v>
      </c>
      <c r="P24" s="53">
        <f t="shared" si="2"/>
        <v>1052.55</v>
      </c>
      <c r="Q24" s="53">
        <f t="shared" si="2"/>
        <v>1059.78</v>
      </c>
      <c r="R24" s="53">
        <f t="shared" si="2"/>
        <v>1041.77</v>
      </c>
      <c r="S24" s="53">
        <f t="shared" si="2"/>
        <v>1044.24</v>
      </c>
      <c r="T24" s="53">
        <f t="shared" si="2"/>
        <v>1032.44</v>
      </c>
      <c r="U24" s="53">
        <f t="shared" si="2"/>
        <v>1017.43</v>
      </c>
      <c r="V24" s="53">
        <f t="shared" si="2"/>
        <v>1041.75</v>
      </c>
      <c r="W24" s="53">
        <f t="shared" si="2"/>
        <v>1051.6400000000001</v>
      </c>
      <c r="X24" s="53">
        <f t="shared" si="2"/>
        <v>1058.78</v>
      </c>
      <c r="Y24" s="53">
        <f t="shared" si="2"/>
        <v>1046.77</v>
      </c>
    </row>
    <row r="25" spans="1:25" ht="15.75" hidden="1" x14ac:dyDescent="0.25">
      <c r="A25" s="52">
        <v>19</v>
      </c>
      <c r="B25" s="53">
        <f t="shared" si="2"/>
        <v>1062.8599999999999</v>
      </c>
      <c r="C25" s="53">
        <f t="shared" si="2"/>
        <v>1036.28</v>
      </c>
      <c r="D25" s="53">
        <f t="shared" si="2"/>
        <v>1025.3</v>
      </c>
      <c r="E25" s="53">
        <f t="shared" si="2"/>
        <v>1033.94</v>
      </c>
      <c r="F25" s="53">
        <f t="shared" si="2"/>
        <v>1029.8900000000001</v>
      </c>
      <c r="G25" s="53">
        <f t="shared" si="2"/>
        <v>1032.26</v>
      </c>
      <c r="H25" s="53">
        <f t="shared" si="2"/>
        <v>1036.24</v>
      </c>
      <c r="I25" s="53">
        <f t="shared" si="2"/>
        <v>906.54</v>
      </c>
      <c r="J25" s="53">
        <f t="shared" si="2"/>
        <v>924.47</v>
      </c>
      <c r="K25" s="53">
        <f t="shared" si="2"/>
        <v>927.8</v>
      </c>
      <c r="L25" s="53">
        <f t="shared" si="2"/>
        <v>939.69</v>
      </c>
      <c r="M25" s="53">
        <f t="shared" si="2"/>
        <v>924.93</v>
      </c>
      <c r="N25" s="53">
        <f t="shared" si="2"/>
        <v>936.13</v>
      </c>
      <c r="O25" s="53">
        <f t="shared" si="2"/>
        <v>944.04</v>
      </c>
      <c r="P25" s="53">
        <f t="shared" si="2"/>
        <v>940.04</v>
      </c>
      <c r="Q25" s="53">
        <f t="shared" si="2"/>
        <v>933.42</v>
      </c>
      <c r="R25" s="53">
        <f t="shared" si="2"/>
        <v>934.96</v>
      </c>
      <c r="S25" s="53">
        <f t="shared" si="2"/>
        <v>940.07</v>
      </c>
      <c r="T25" s="53">
        <f t="shared" si="2"/>
        <v>946.67</v>
      </c>
      <c r="U25" s="53">
        <f t="shared" si="2"/>
        <v>943.16</v>
      </c>
      <c r="V25" s="53">
        <f t="shared" si="2"/>
        <v>912.54</v>
      </c>
      <c r="W25" s="53">
        <f t="shared" si="2"/>
        <v>917.13</v>
      </c>
      <c r="X25" s="53">
        <f t="shared" si="2"/>
        <v>941.49</v>
      </c>
      <c r="Y25" s="53">
        <f t="shared" si="2"/>
        <v>943.13</v>
      </c>
    </row>
    <row r="26" spans="1:25" ht="15.75" hidden="1" x14ac:dyDescent="0.25">
      <c r="A26" s="52">
        <v>20</v>
      </c>
      <c r="B26" s="53">
        <f t="shared" si="2"/>
        <v>951.01</v>
      </c>
      <c r="C26" s="53">
        <f t="shared" si="2"/>
        <v>935.18</v>
      </c>
      <c r="D26" s="53">
        <f t="shared" si="2"/>
        <v>1134.05</v>
      </c>
      <c r="E26" s="53">
        <f t="shared" si="2"/>
        <v>1128.78</v>
      </c>
      <c r="F26" s="53">
        <f t="shared" si="2"/>
        <v>931.32</v>
      </c>
      <c r="G26" s="53">
        <f t="shared" si="2"/>
        <v>924.85</v>
      </c>
      <c r="H26" s="53">
        <f t="shared" si="2"/>
        <v>925.48</v>
      </c>
      <c r="I26" s="53">
        <f t="shared" si="2"/>
        <v>616.64</v>
      </c>
      <c r="J26" s="53">
        <f t="shared" si="2"/>
        <v>600.69000000000005</v>
      </c>
      <c r="K26" s="53">
        <f t="shared" si="2"/>
        <v>613.34</v>
      </c>
      <c r="L26" s="53">
        <f t="shared" si="2"/>
        <v>626.17999999999995</v>
      </c>
      <c r="M26" s="53">
        <f t="shared" si="2"/>
        <v>626.58000000000004</v>
      </c>
      <c r="N26" s="53">
        <f t="shared" si="2"/>
        <v>618.49</v>
      </c>
      <c r="O26" s="53">
        <f t="shared" si="2"/>
        <v>627.23</v>
      </c>
      <c r="P26" s="53">
        <f t="shared" si="2"/>
        <v>630.20000000000005</v>
      </c>
      <c r="Q26" s="53">
        <f t="shared" si="2"/>
        <v>626.21</v>
      </c>
      <c r="R26" s="53">
        <f t="shared" si="2"/>
        <v>630.76</v>
      </c>
      <c r="S26" s="53">
        <f t="shared" si="2"/>
        <v>625.59</v>
      </c>
      <c r="T26" s="53">
        <f t="shared" si="2"/>
        <v>624.77</v>
      </c>
      <c r="U26" s="53">
        <f t="shared" si="2"/>
        <v>621.55999999999995</v>
      </c>
      <c r="V26" s="53">
        <f t="shared" si="2"/>
        <v>621.05999999999995</v>
      </c>
      <c r="W26" s="53">
        <f t="shared" si="2"/>
        <v>606.64</v>
      </c>
      <c r="X26" s="53">
        <f t="shared" si="2"/>
        <v>630.72</v>
      </c>
      <c r="Y26" s="53">
        <f t="shared" si="2"/>
        <v>635.97</v>
      </c>
    </row>
    <row r="27" spans="1:25" ht="15.75" hidden="1" x14ac:dyDescent="0.25">
      <c r="A27" s="52">
        <v>21</v>
      </c>
      <c r="B27" s="53">
        <f t="shared" si="2"/>
        <v>647.08000000000004</v>
      </c>
      <c r="C27" s="53">
        <f t="shared" si="2"/>
        <v>630.34</v>
      </c>
      <c r="D27" s="53">
        <f t="shared" si="2"/>
        <v>624.35</v>
      </c>
      <c r="E27" s="53">
        <f t="shared" si="2"/>
        <v>607.11</v>
      </c>
      <c r="F27" s="53">
        <f t="shared" si="2"/>
        <v>607.17999999999995</v>
      </c>
      <c r="G27" s="53">
        <f t="shared" si="2"/>
        <v>617.88</v>
      </c>
      <c r="H27" s="53">
        <f t="shared" si="2"/>
        <v>625.51</v>
      </c>
      <c r="I27" s="53">
        <f t="shared" si="2"/>
        <v>1145.01</v>
      </c>
      <c r="J27" s="53">
        <f t="shared" si="2"/>
        <v>1142.96</v>
      </c>
      <c r="K27" s="53">
        <f t="shared" si="2"/>
        <v>1161.05</v>
      </c>
      <c r="L27" s="53">
        <f t="shared" si="2"/>
        <v>1165.25</v>
      </c>
      <c r="M27" s="53">
        <f t="shared" si="2"/>
        <v>1166.08</v>
      </c>
      <c r="N27" s="53">
        <f t="shared" si="2"/>
        <v>1166.1199999999999</v>
      </c>
      <c r="O27" s="53">
        <f t="shared" si="2"/>
        <v>1171.3599999999999</v>
      </c>
      <c r="P27" s="53">
        <f t="shared" si="2"/>
        <v>1177.8699999999999</v>
      </c>
      <c r="Q27" s="53">
        <f t="shared" si="2"/>
        <v>1164.6600000000001</v>
      </c>
      <c r="R27" s="53">
        <f t="shared" si="2"/>
        <v>1172.73</v>
      </c>
      <c r="S27" s="53">
        <f t="shared" si="2"/>
        <v>1188.18</v>
      </c>
      <c r="T27" s="53">
        <f t="shared" si="2"/>
        <v>1197.27</v>
      </c>
      <c r="U27" s="53">
        <f t="shared" si="2"/>
        <v>1176.03</v>
      </c>
      <c r="V27" s="53">
        <f t="shared" si="2"/>
        <v>1167.8</v>
      </c>
      <c r="W27" s="53">
        <f t="shared" si="2"/>
        <v>1176.71</v>
      </c>
      <c r="X27" s="53">
        <f t="shared" si="2"/>
        <v>1231.33</v>
      </c>
      <c r="Y27" s="53">
        <f t="shared" si="2"/>
        <v>1233.6099999999999</v>
      </c>
    </row>
    <row r="28" spans="1:25" ht="15.75" hidden="1" x14ac:dyDescent="0.25">
      <c r="A28" s="52">
        <v>22</v>
      </c>
      <c r="B28" s="53">
        <f t="shared" si="2"/>
        <v>1264.3599999999999</v>
      </c>
      <c r="C28" s="53">
        <f t="shared" si="2"/>
        <v>1175.52</v>
      </c>
      <c r="D28" s="53">
        <f t="shared" si="2"/>
        <v>1170.94</v>
      </c>
      <c r="E28" s="53">
        <f t="shared" si="2"/>
        <v>1170.5899999999999</v>
      </c>
      <c r="F28" s="53">
        <f t="shared" si="2"/>
        <v>1175.9100000000001</v>
      </c>
      <c r="G28" s="53">
        <f t="shared" si="2"/>
        <v>1174.6199999999999</v>
      </c>
      <c r="H28" s="53">
        <f t="shared" si="2"/>
        <v>1167.18</v>
      </c>
      <c r="I28" s="53">
        <f t="shared" si="2"/>
        <v>993.72</v>
      </c>
      <c r="J28" s="53">
        <f t="shared" si="2"/>
        <v>992.16</v>
      </c>
      <c r="K28" s="53">
        <f t="shared" si="2"/>
        <v>1004.19</v>
      </c>
      <c r="L28" s="53">
        <f t="shared" si="2"/>
        <v>1013.8</v>
      </c>
      <c r="M28" s="53">
        <f t="shared" si="2"/>
        <v>1024.53</v>
      </c>
      <c r="N28" s="53">
        <f t="shared" si="2"/>
        <v>1042.8</v>
      </c>
      <c r="O28" s="53">
        <f t="shared" si="2"/>
        <v>1015.2</v>
      </c>
      <c r="P28" s="53">
        <f t="shared" si="2"/>
        <v>1027.54</v>
      </c>
      <c r="Q28" s="53">
        <f t="shared" ref="Q28:Y28" si="3">ROUND(Q206+$K$220+$K$221+Q246,2)</f>
        <v>1025.1600000000001</v>
      </c>
      <c r="R28" s="53">
        <f t="shared" si="3"/>
        <v>1062.57</v>
      </c>
      <c r="S28" s="53">
        <f t="shared" si="3"/>
        <v>1074.97</v>
      </c>
      <c r="T28" s="53">
        <f t="shared" si="3"/>
        <v>1139.78</v>
      </c>
      <c r="U28" s="53">
        <f t="shared" si="3"/>
        <v>1022.39</v>
      </c>
      <c r="V28" s="53">
        <f t="shared" si="3"/>
        <v>994.83</v>
      </c>
      <c r="W28" s="53">
        <f t="shared" si="3"/>
        <v>1011.12</v>
      </c>
      <c r="X28" s="53">
        <f t="shared" si="3"/>
        <v>1015.08</v>
      </c>
      <c r="Y28" s="53">
        <f t="shared" si="3"/>
        <v>1011.1</v>
      </c>
    </row>
    <row r="29" spans="1:25" ht="15.75" hidden="1" x14ac:dyDescent="0.25">
      <c r="A29" s="52">
        <v>23</v>
      </c>
      <c r="B29" s="53">
        <f t="shared" ref="B29:Y37" si="4">ROUND(B207+$K$220+$K$221+B247,2)</f>
        <v>1024.93</v>
      </c>
      <c r="C29" s="53">
        <f t="shared" si="4"/>
        <v>1017.29</v>
      </c>
      <c r="D29" s="53">
        <f t="shared" si="4"/>
        <v>989.71</v>
      </c>
      <c r="E29" s="53">
        <f t="shared" si="4"/>
        <v>990.8</v>
      </c>
      <c r="F29" s="53">
        <f t="shared" si="4"/>
        <v>988.68</v>
      </c>
      <c r="G29" s="53">
        <f t="shared" si="4"/>
        <v>1004.65</v>
      </c>
      <c r="H29" s="53">
        <f t="shared" si="4"/>
        <v>1001.7</v>
      </c>
      <c r="I29" s="53">
        <f t="shared" si="4"/>
        <v>944.5</v>
      </c>
      <c r="J29" s="53">
        <f t="shared" si="4"/>
        <v>952.27</v>
      </c>
      <c r="K29" s="53">
        <f t="shared" si="4"/>
        <v>959.88</v>
      </c>
      <c r="L29" s="53">
        <f t="shared" si="4"/>
        <v>990.18</v>
      </c>
      <c r="M29" s="53">
        <f t="shared" si="4"/>
        <v>1000.29</v>
      </c>
      <c r="N29" s="53">
        <f t="shared" si="4"/>
        <v>955.74</v>
      </c>
      <c r="O29" s="53">
        <f t="shared" si="4"/>
        <v>1013.91</v>
      </c>
      <c r="P29" s="53">
        <f t="shared" si="4"/>
        <v>963.98</v>
      </c>
      <c r="Q29" s="53">
        <f t="shared" si="4"/>
        <v>991.12</v>
      </c>
      <c r="R29" s="53">
        <f t="shared" si="4"/>
        <v>999.16</v>
      </c>
      <c r="S29" s="53">
        <f t="shared" si="4"/>
        <v>988.93</v>
      </c>
      <c r="T29" s="53">
        <f t="shared" si="4"/>
        <v>991.2</v>
      </c>
      <c r="U29" s="53">
        <f t="shared" si="4"/>
        <v>979.77</v>
      </c>
      <c r="V29" s="53">
        <f t="shared" si="4"/>
        <v>969.52</v>
      </c>
      <c r="W29" s="53">
        <f t="shared" si="4"/>
        <v>984.83</v>
      </c>
      <c r="X29" s="53">
        <f t="shared" si="4"/>
        <v>1001.09</v>
      </c>
      <c r="Y29" s="53">
        <f t="shared" si="4"/>
        <v>989.16</v>
      </c>
    </row>
    <row r="30" spans="1:25" ht="15.75" hidden="1" x14ac:dyDescent="0.25">
      <c r="A30" s="52">
        <v>24</v>
      </c>
      <c r="B30" s="53">
        <f t="shared" si="4"/>
        <v>1093</v>
      </c>
      <c r="C30" s="53">
        <f t="shared" si="4"/>
        <v>991.95</v>
      </c>
      <c r="D30" s="53">
        <f t="shared" si="4"/>
        <v>964.76</v>
      </c>
      <c r="E30" s="53">
        <f t="shared" si="4"/>
        <v>980.95</v>
      </c>
      <c r="F30" s="53">
        <f t="shared" si="4"/>
        <v>961.12</v>
      </c>
      <c r="G30" s="53">
        <f t="shared" si="4"/>
        <v>934.84</v>
      </c>
      <c r="H30" s="53">
        <f t="shared" si="4"/>
        <v>945.98</v>
      </c>
      <c r="I30" s="53">
        <f t="shared" si="4"/>
        <v>1162.49</v>
      </c>
      <c r="J30" s="53">
        <f t="shared" si="4"/>
        <v>1110.17</v>
      </c>
      <c r="K30" s="53">
        <f t="shared" si="4"/>
        <v>1153.04</v>
      </c>
      <c r="L30" s="53">
        <f t="shared" si="4"/>
        <v>1165.21</v>
      </c>
      <c r="M30" s="53">
        <f t="shared" si="4"/>
        <v>1171.8</v>
      </c>
      <c r="N30" s="53">
        <f t="shared" si="4"/>
        <v>1166.53</v>
      </c>
      <c r="O30" s="53">
        <f t="shared" si="4"/>
        <v>1172.3</v>
      </c>
      <c r="P30" s="53">
        <f t="shared" si="4"/>
        <v>1150.47</v>
      </c>
      <c r="Q30" s="53">
        <f t="shared" si="4"/>
        <v>1171.3800000000001</v>
      </c>
      <c r="R30" s="53">
        <f t="shared" si="4"/>
        <v>1249.95</v>
      </c>
      <c r="S30" s="53">
        <f t="shared" si="4"/>
        <v>1174.2</v>
      </c>
      <c r="T30" s="53">
        <f t="shared" si="4"/>
        <v>1179.27</v>
      </c>
      <c r="U30" s="53">
        <f t="shared" si="4"/>
        <v>1165.23</v>
      </c>
      <c r="V30" s="53">
        <f t="shared" si="4"/>
        <v>1172.49</v>
      </c>
      <c r="W30" s="53">
        <f t="shared" si="4"/>
        <v>1230.52</v>
      </c>
      <c r="X30" s="53">
        <f t="shared" si="4"/>
        <v>1184.9000000000001</v>
      </c>
      <c r="Y30" s="53">
        <f t="shared" si="4"/>
        <v>1176.6199999999999</v>
      </c>
    </row>
    <row r="31" spans="1:25" ht="15.75" hidden="1" x14ac:dyDescent="0.25">
      <c r="A31" s="52">
        <v>25</v>
      </c>
      <c r="B31" s="53">
        <f t="shared" si="4"/>
        <v>1252.1300000000001</v>
      </c>
      <c r="C31" s="53">
        <f t="shared" si="4"/>
        <v>1204.68</v>
      </c>
      <c r="D31" s="53">
        <f t="shared" si="4"/>
        <v>1221.19</v>
      </c>
      <c r="E31" s="53">
        <f t="shared" si="4"/>
        <v>1145.95</v>
      </c>
      <c r="F31" s="53">
        <f t="shared" si="4"/>
        <v>1149.75</v>
      </c>
      <c r="G31" s="53">
        <f t="shared" si="4"/>
        <v>1157.3800000000001</v>
      </c>
      <c r="H31" s="53">
        <f t="shared" si="4"/>
        <v>1133.99</v>
      </c>
      <c r="I31" s="53">
        <f t="shared" si="4"/>
        <v>1073.18</v>
      </c>
      <c r="J31" s="53">
        <f t="shared" si="4"/>
        <v>1085.0899999999999</v>
      </c>
      <c r="K31" s="53">
        <f t="shared" si="4"/>
        <v>1082.1300000000001</v>
      </c>
      <c r="L31" s="53">
        <f t="shared" si="4"/>
        <v>1088.01</v>
      </c>
      <c r="M31" s="53">
        <f t="shared" si="4"/>
        <v>1102.94</v>
      </c>
      <c r="N31" s="53">
        <f t="shared" si="4"/>
        <v>1100.55</v>
      </c>
      <c r="O31" s="53">
        <f t="shared" si="4"/>
        <v>1101.1300000000001</v>
      </c>
      <c r="P31" s="53">
        <f t="shared" si="4"/>
        <v>1097.1099999999999</v>
      </c>
      <c r="Q31" s="53">
        <f t="shared" si="4"/>
        <v>1097.44</v>
      </c>
      <c r="R31" s="53">
        <f t="shared" si="4"/>
        <v>1134.17</v>
      </c>
      <c r="S31" s="53">
        <f t="shared" si="4"/>
        <v>1134.55</v>
      </c>
      <c r="T31" s="53">
        <f t="shared" si="4"/>
        <v>1126.51</v>
      </c>
      <c r="U31" s="53">
        <f t="shared" si="4"/>
        <v>1093.6300000000001</v>
      </c>
      <c r="V31" s="53">
        <f t="shared" si="4"/>
        <v>1123.5</v>
      </c>
      <c r="W31" s="53">
        <f t="shared" si="4"/>
        <v>1097.32</v>
      </c>
      <c r="X31" s="53">
        <f t="shared" si="4"/>
        <v>1104.99</v>
      </c>
      <c r="Y31" s="53">
        <f t="shared" si="4"/>
        <v>1115.3399999999999</v>
      </c>
    </row>
    <row r="32" spans="1:25" ht="15.75" hidden="1" x14ac:dyDescent="0.25">
      <c r="A32" s="52">
        <v>26</v>
      </c>
      <c r="B32" s="53">
        <f t="shared" si="4"/>
        <v>1243.96</v>
      </c>
      <c r="C32" s="53">
        <f t="shared" si="4"/>
        <v>1114.9100000000001</v>
      </c>
      <c r="D32" s="53">
        <f t="shared" si="4"/>
        <v>1101.31</v>
      </c>
      <c r="E32" s="53">
        <f t="shared" si="4"/>
        <v>1107.1099999999999</v>
      </c>
      <c r="F32" s="53">
        <f t="shared" si="4"/>
        <v>1096.1099999999999</v>
      </c>
      <c r="G32" s="53">
        <f t="shared" si="4"/>
        <v>1098.79</v>
      </c>
      <c r="H32" s="53">
        <f t="shared" si="4"/>
        <v>1090.9100000000001</v>
      </c>
      <c r="I32" s="53">
        <f t="shared" si="4"/>
        <v>784.52</v>
      </c>
      <c r="J32" s="53">
        <f t="shared" si="4"/>
        <v>779.63</v>
      </c>
      <c r="K32" s="53">
        <f t="shared" si="4"/>
        <v>765.06</v>
      </c>
      <c r="L32" s="53">
        <f t="shared" si="4"/>
        <v>771.17</v>
      </c>
      <c r="M32" s="53">
        <f t="shared" si="4"/>
        <v>777.67</v>
      </c>
      <c r="N32" s="53">
        <f t="shared" si="4"/>
        <v>789.95</v>
      </c>
      <c r="O32" s="53">
        <f t="shared" si="4"/>
        <v>791.28</v>
      </c>
      <c r="P32" s="53">
        <f t="shared" si="4"/>
        <v>767.1</v>
      </c>
      <c r="Q32" s="53">
        <f t="shared" si="4"/>
        <v>783.8</v>
      </c>
      <c r="R32" s="53">
        <f t="shared" si="4"/>
        <v>774.94</v>
      </c>
      <c r="S32" s="53">
        <f t="shared" si="4"/>
        <v>782.43</v>
      </c>
      <c r="T32" s="53">
        <f t="shared" si="4"/>
        <v>793.12</v>
      </c>
      <c r="U32" s="53">
        <f t="shared" si="4"/>
        <v>781.04</v>
      </c>
      <c r="V32" s="53">
        <f t="shared" si="4"/>
        <v>765.11</v>
      </c>
      <c r="W32" s="53">
        <f t="shared" si="4"/>
        <v>769.16</v>
      </c>
      <c r="X32" s="53">
        <f t="shared" si="4"/>
        <v>783.21</v>
      </c>
      <c r="Y32" s="53">
        <f t="shared" si="4"/>
        <v>792.99</v>
      </c>
    </row>
    <row r="33" spans="1:25" ht="15.75" hidden="1" x14ac:dyDescent="0.25">
      <c r="A33" s="52">
        <v>27</v>
      </c>
      <c r="B33" s="53">
        <f t="shared" si="4"/>
        <v>800.86</v>
      </c>
      <c r="C33" s="53">
        <f t="shared" si="4"/>
        <v>792.31</v>
      </c>
      <c r="D33" s="53">
        <f t="shared" si="4"/>
        <v>786.44</v>
      </c>
      <c r="E33" s="53">
        <f t="shared" si="4"/>
        <v>784.55</v>
      </c>
      <c r="F33" s="53">
        <f t="shared" si="4"/>
        <v>784.01</v>
      </c>
      <c r="G33" s="53">
        <f t="shared" si="4"/>
        <v>790.33</v>
      </c>
      <c r="H33" s="53">
        <f t="shared" si="4"/>
        <v>784.01</v>
      </c>
      <c r="I33" s="53">
        <f t="shared" si="4"/>
        <v>914.7</v>
      </c>
      <c r="J33" s="53">
        <f t="shared" si="4"/>
        <v>872.65</v>
      </c>
      <c r="K33" s="53">
        <f t="shared" si="4"/>
        <v>921.06</v>
      </c>
      <c r="L33" s="53">
        <f t="shared" si="4"/>
        <v>929.73</v>
      </c>
      <c r="M33" s="53">
        <f t="shared" si="4"/>
        <v>935.91</v>
      </c>
      <c r="N33" s="53">
        <f t="shared" si="4"/>
        <v>942.88</v>
      </c>
      <c r="O33" s="53">
        <f t="shared" si="4"/>
        <v>939.53</v>
      </c>
      <c r="P33" s="53">
        <f t="shared" si="4"/>
        <v>935.62</v>
      </c>
      <c r="Q33" s="53">
        <f t="shared" si="4"/>
        <v>923.72</v>
      </c>
      <c r="R33" s="53">
        <f t="shared" si="4"/>
        <v>929.33</v>
      </c>
      <c r="S33" s="53">
        <f t="shared" si="4"/>
        <v>925.22</v>
      </c>
      <c r="T33" s="53">
        <f t="shared" si="4"/>
        <v>946.3</v>
      </c>
      <c r="U33" s="53">
        <f t="shared" si="4"/>
        <v>932.94</v>
      </c>
      <c r="V33" s="53">
        <f t="shared" si="4"/>
        <v>937.87</v>
      </c>
      <c r="W33" s="53">
        <f t="shared" si="4"/>
        <v>924.66</v>
      </c>
      <c r="X33" s="53">
        <f t="shared" si="4"/>
        <v>925.01</v>
      </c>
      <c r="Y33" s="53">
        <f t="shared" si="4"/>
        <v>942.25</v>
      </c>
    </row>
    <row r="34" spans="1:25" ht="15.75" hidden="1" x14ac:dyDescent="0.25">
      <c r="A34" s="52">
        <v>28</v>
      </c>
      <c r="B34" s="53">
        <f t="shared" si="4"/>
        <v>937.52</v>
      </c>
      <c r="C34" s="53">
        <f t="shared" si="4"/>
        <v>930.53</v>
      </c>
      <c r="D34" s="53">
        <f t="shared" si="4"/>
        <v>925.45</v>
      </c>
      <c r="E34" s="53">
        <f t="shared" si="4"/>
        <v>933.03</v>
      </c>
      <c r="F34" s="53">
        <f t="shared" si="4"/>
        <v>933.19</v>
      </c>
      <c r="G34" s="53">
        <f t="shared" si="4"/>
        <v>932.65</v>
      </c>
      <c r="H34" s="53">
        <f t="shared" si="4"/>
        <v>908.45</v>
      </c>
      <c r="I34" s="53">
        <f t="shared" si="4"/>
        <v>878.33</v>
      </c>
      <c r="J34" s="53">
        <f t="shared" si="4"/>
        <v>863.67</v>
      </c>
      <c r="K34" s="53">
        <f t="shared" si="4"/>
        <v>884.88</v>
      </c>
      <c r="L34" s="53">
        <f t="shared" si="4"/>
        <v>892.19</v>
      </c>
      <c r="M34" s="53">
        <f t="shared" si="4"/>
        <v>896.62</v>
      </c>
      <c r="N34" s="53">
        <f t="shared" si="4"/>
        <v>902.96</v>
      </c>
      <c r="O34" s="53">
        <f t="shared" si="4"/>
        <v>906.78</v>
      </c>
      <c r="P34" s="53">
        <f t="shared" si="4"/>
        <v>889.13</v>
      </c>
      <c r="Q34" s="53">
        <f t="shared" si="4"/>
        <v>892.08</v>
      </c>
      <c r="R34" s="53">
        <f t="shared" si="4"/>
        <v>904.45</v>
      </c>
      <c r="S34" s="53">
        <f t="shared" si="4"/>
        <v>907.39</v>
      </c>
      <c r="T34" s="53">
        <f t="shared" si="4"/>
        <v>902.63</v>
      </c>
      <c r="U34" s="53">
        <f t="shared" si="4"/>
        <v>905.66</v>
      </c>
      <c r="V34" s="53">
        <f t="shared" si="4"/>
        <v>893.77</v>
      </c>
      <c r="W34" s="53">
        <f t="shared" si="4"/>
        <v>902.46</v>
      </c>
      <c r="X34" s="53">
        <f t="shared" si="4"/>
        <v>908.15</v>
      </c>
      <c r="Y34" s="53">
        <f t="shared" si="4"/>
        <v>911.65</v>
      </c>
    </row>
    <row r="35" spans="1:25" ht="15.75" hidden="1" x14ac:dyDescent="0.25">
      <c r="A35" s="52">
        <v>29</v>
      </c>
      <c r="B35" s="53">
        <f t="shared" si="4"/>
        <v>916.28</v>
      </c>
      <c r="C35" s="53">
        <f t="shared" si="4"/>
        <v>903.06</v>
      </c>
      <c r="D35" s="53">
        <f t="shared" si="4"/>
        <v>889.6</v>
      </c>
      <c r="E35" s="53">
        <f t="shared" si="4"/>
        <v>891.88</v>
      </c>
      <c r="F35" s="53">
        <f t="shared" si="4"/>
        <v>894.12</v>
      </c>
      <c r="G35" s="53">
        <f t="shared" si="4"/>
        <v>894.08</v>
      </c>
      <c r="H35" s="53">
        <f t="shared" si="4"/>
        <v>892.48</v>
      </c>
      <c r="I35" s="53">
        <f t="shared" si="4"/>
        <v>927.46</v>
      </c>
      <c r="J35" s="53">
        <f t="shared" si="4"/>
        <v>930.23</v>
      </c>
      <c r="K35" s="53">
        <f t="shared" si="4"/>
        <v>940.93</v>
      </c>
      <c r="L35" s="53">
        <f t="shared" si="4"/>
        <v>947.72</v>
      </c>
      <c r="M35" s="53">
        <f t="shared" si="4"/>
        <v>957.38</v>
      </c>
      <c r="N35" s="53">
        <f t="shared" si="4"/>
        <v>960.34</v>
      </c>
      <c r="O35" s="53">
        <f t="shared" si="4"/>
        <v>956.67</v>
      </c>
      <c r="P35" s="53">
        <f t="shared" si="4"/>
        <v>947.24</v>
      </c>
      <c r="Q35" s="53">
        <f t="shared" si="4"/>
        <v>946.4</v>
      </c>
      <c r="R35" s="53">
        <f t="shared" si="4"/>
        <v>945.84</v>
      </c>
      <c r="S35" s="53">
        <f t="shared" si="4"/>
        <v>942.67</v>
      </c>
      <c r="T35" s="53">
        <f t="shared" si="4"/>
        <v>943.6</v>
      </c>
      <c r="U35" s="53">
        <f t="shared" si="4"/>
        <v>933.82</v>
      </c>
      <c r="V35" s="53">
        <f t="shared" si="4"/>
        <v>929.32</v>
      </c>
      <c r="W35" s="53">
        <f t="shared" si="4"/>
        <v>933.57</v>
      </c>
      <c r="X35" s="53">
        <f t="shared" si="4"/>
        <v>931.2</v>
      </c>
      <c r="Y35" s="53">
        <f t="shared" si="4"/>
        <v>938.54</v>
      </c>
    </row>
    <row r="36" spans="1:25" ht="15.75" hidden="1" x14ac:dyDescent="0.25">
      <c r="A36" s="52">
        <v>30</v>
      </c>
      <c r="B36" s="53">
        <f t="shared" si="4"/>
        <v>946.23</v>
      </c>
      <c r="C36" s="53">
        <f t="shared" si="4"/>
        <v>932.96</v>
      </c>
      <c r="D36" s="53">
        <f t="shared" si="4"/>
        <v>921.74</v>
      </c>
      <c r="E36" s="53">
        <f t="shared" si="4"/>
        <v>926.34</v>
      </c>
      <c r="F36" s="53">
        <f t="shared" si="4"/>
        <v>928.29</v>
      </c>
      <c r="G36" s="53">
        <f t="shared" si="4"/>
        <v>928.12</v>
      </c>
      <c r="H36" s="53">
        <f t="shared" si="4"/>
        <v>923.54</v>
      </c>
      <c r="I36" s="53">
        <f t="shared" si="4"/>
        <v>787.19</v>
      </c>
      <c r="J36" s="53">
        <f t="shared" si="4"/>
        <v>784.73</v>
      </c>
      <c r="K36" s="53">
        <f t="shared" si="4"/>
        <v>793.07</v>
      </c>
      <c r="L36" s="53">
        <f t="shared" si="4"/>
        <v>799.91</v>
      </c>
      <c r="M36" s="53">
        <f t="shared" si="4"/>
        <v>801.41</v>
      </c>
      <c r="N36" s="53">
        <f t="shared" si="4"/>
        <v>797.65</v>
      </c>
      <c r="O36" s="53">
        <f t="shared" si="4"/>
        <v>798.09</v>
      </c>
      <c r="P36" s="53">
        <f t="shared" si="4"/>
        <v>793.37</v>
      </c>
      <c r="Q36" s="53">
        <f t="shared" si="4"/>
        <v>796.16</v>
      </c>
      <c r="R36" s="53">
        <f t="shared" si="4"/>
        <v>795.25</v>
      </c>
      <c r="S36" s="53">
        <f t="shared" si="4"/>
        <v>794.4</v>
      </c>
      <c r="T36" s="53">
        <f t="shared" si="4"/>
        <v>796.34</v>
      </c>
      <c r="U36" s="53">
        <f t="shared" si="4"/>
        <v>793.69</v>
      </c>
      <c r="V36" s="53">
        <f t="shared" si="4"/>
        <v>791.79</v>
      </c>
      <c r="W36" s="53">
        <f t="shared" si="4"/>
        <v>781.07</v>
      </c>
      <c r="X36" s="53">
        <f t="shared" si="4"/>
        <v>784.81</v>
      </c>
      <c r="Y36" s="53">
        <f t="shared" si="4"/>
        <v>767.92</v>
      </c>
    </row>
    <row r="37" spans="1:25" ht="15.75" hidden="1" outlineLevel="1" x14ac:dyDescent="0.25">
      <c r="A37" s="52">
        <v>31</v>
      </c>
      <c r="B37" s="53">
        <f t="shared" si="4"/>
        <v>5.17</v>
      </c>
      <c r="C37" s="53">
        <f t="shared" si="4"/>
        <v>5.17</v>
      </c>
      <c r="D37" s="53">
        <f t="shared" si="4"/>
        <v>5.17</v>
      </c>
      <c r="E37" s="53">
        <f t="shared" si="4"/>
        <v>5.17</v>
      </c>
      <c r="F37" s="53">
        <f t="shared" si="4"/>
        <v>5.17</v>
      </c>
      <c r="G37" s="53">
        <f t="shared" si="4"/>
        <v>5.17</v>
      </c>
      <c r="H37" s="53">
        <f t="shared" si="4"/>
        <v>5.17</v>
      </c>
      <c r="I37" s="53">
        <f t="shared" si="4"/>
        <v>5.17</v>
      </c>
      <c r="J37" s="53">
        <f t="shared" si="4"/>
        <v>5.17</v>
      </c>
      <c r="K37" s="53">
        <f t="shared" si="4"/>
        <v>5.17</v>
      </c>
      <c r="L37" s="53">
        <f t="shared" si="4"/>
        <v>5.17</v>
      </c>
      <c r="M37" s="53">
        <f t="shared" si="4"/>
        <v>5.17</v>
      </c>
      <c r="N37" s="53">
        <f t="shared" si="4"/>
        <v>5.17</v>
      </c>
      <c r="O37" s="53">
        <f t="shared" si="4"/>
        <v>5.17</v>
      </c>
      <c r="P37" s="53">
        <f t="shared" si="4"/>
        <v>5.17</v>
      </c>
      <c r="Q37" s="53">
        <f t="shared" si="4"/>
        <v>5.17</v>
      </c>
      <c r="R37" s="53">
        <f t="shared" si="4"/>
        <v>5.17</v>
      </c>
      <c r="S37" s="53">
        <f t="shared" si="4"/>
        <v>5.17</v>
      </c>
      <c r="T37" s="53">
        <f t="shared" si="4"/>
        <v>5.17</v>
      </c>
      <c r="U37" s="53">
        <f t="shared" si="4"/>
        <v>5.17</v>
      </c>
      <c r="V37" s="53">
        <f t="shared" si="4"/>
        <v>5.17</v>
      </c>
      <c r="W37" s="53">
        <f t="shared" si="4"/>
        <v>5.17</v>
      </c>
      <c r="X37" s="53">
        <f t="shared" si="4"/>
        <v>5.17</v>
      </c>
      <c r="Y37" s="53">
        <f t="shared" si="4"/>
        <v>5.17</v>
      </c>
    </row>
    <row r="38" spans="1:25" ht="15.75" collapsed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8.75" x14ac:dyDescent="0.25">
      <c r="A39" s="109" t="s">
        <v>67</v>
      </c>
      <c r="B39" s="110" t="s">
        <v>68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</row>
    <row r="40" spans="1:25" ht="15.75" x14ac:dyDescent="0.25">
      <c r="A40" s="109"/>
      <c r="B40" s="51" t="s">
        <v>69</v>
      </c>
      <c r="C40" s="51" t="s">
        <v>70</v>
      </c>
      <c r="D40" s="51" t="s">
        <v>71</v>
      </c>
      <c r="E40" s="51" t="s">
        <v>72</v>
      </c>
      <c r="F40" s="51" t="s">
        <v>73</v>
      </c>
      <c r="G40" s="51" t="s">
        <v>74</v>
      </c>
      <c r="H40" s="51" t="s">
        <v>75</v>
      </c>
      <c r="I40" s="51" t="s">
        <v>76</v>
      </c>
      <c r="J40" s="51" t="s">
        <v>77</v>
      </c>
      <c r="K40" s="51" t="s">
        <v>78</v>
      </c>
      <c r="L40" s="51" t="s">
        <v>79</v>
      </c>
      <c r="M40" s="51" t="s">
        <v>80</v>
      </c>
      <c r="N40" s="51" t="s">
        <v>81</v>
      </c>
      <c r="O40" s="51" t="s">
        <v>82</v>
      </c>
      <c r="P40" s="51" t="s">
        <v>83</v>
      </c>
      <c r="Q40" s="51" t="s">
        <v>84</v>
      </c>
      <c r="R40" s="51" t="s">
        <v>85</v>
      </c>
      <c r="S40" s="51" t="s">
        <v>86</v>
      </c>
      <c r="T40" s="51" t="s">
        <v>87</v>
      </c>
      <c r="U40" s="51" t="s">
        <v>88</v>
      </c>
      <c r="V40" s="51" t="s">
        <v>89</v>
      </c>
      <c r="W40" s="51" t="s">
        <v>90</v>
      </c>
      <c r="X40" s="51" t="s">
        <v>91</v>
      </c>
      <c r="Y40" s="51" t="s">
        <v>92</v>
      </c>
    </row>
    <row r="41" spans="1:25" ht="15.75" x14ac:dyDescent="0.25">
      <c r="A41" s="52">
        <v>1</v>
      </c>
      <c r="B41" s="53">
        <f t="shared" ref="B41:Y51" si="5">ROUND(B185+$L$220+$L$221+B225,2)</f>
        <v>1507.24</v>
      </c>
      <c r="C41" s="53">
        <f t="shared" si="5"/>
        <v>1519.35</v>
      </c>
      <c r="D41" s="53">
        <f t="shared" si="5"/>
        <v>1515.21</v>
      </c>
      <c r="E41" s="53">
        <f t="shared" si="5"/>
        <v>1516.89</v>
      </c>
      <c r="F41" s="53">
        <f t="shared" si="5"/>
        <v>1517.68</v>
      </c>
      <c r="G41" s="53">
        <f t="shared" si="5"/>
        <v>1516.54</v>
      </c>
      <c r="H41" s="53">
        <f t="shared" si="5"/>
        <v>1513.17</v>
      </c>
      <c r="I41" s="53">
        <f t="shared" si="5"/>
        <v>1767.65</v>
      </c>
      <c r="J41" s="53">
        <f t="shared" si="5"/>
        <v>1758.12</v>
      </c>
      <c r="K41" s="53">
        <f t="shared" si="5"/>
        <v>1753.7</v>
      </c>
      <c r="L41" s="53">
        <f t="shared" si="5"/>
        <v>1785.48</v>
      </c>
      <c r="M41" s="53">
        <f t="shared" si="5"/>
        <v>1791</v>
      </c>
      <c r="N41" s="53">
        <f t="shared" si="5"/>
        <v>1757.28</v>
      </c>
      <c r="O41" s="53">
        <f t="shared" si="5"/>
        <v>1783.6</v>
      </c>
      <c r="P41" s="53">
        <f t="shared" si="5"/>
        <v>1786.62</v>
      </c>
      <c r="Q41" s="53">
        <f t="shared" si="5"/>
        <v>1793.41</v>
      </c>
      <c r="R41" s="53">
        <f t="shared" si="5"/>
        <v>1794.35</v>
      </c>
      <c r="S41" s="53">
        <f t="shared" si="5"/>
        <v>1789.39</v>
      </c>
      <c r="T41" s="53">
        <f t="shared" si="5"/>
        <v>1794.32</v>
      </c>
      <c r="U41" s="53">
        <f t="shared" si="5"/>
        <v>1785.86</v>
      </c>
      <c r="V41" s="53">
        <f t="shared" si="5"/>
        <v>1768.11</v>
      </c>
      <c r="W41" s="53">
        <f t="shared" si="5"/>
        <v>1777.92</v>
      </c>
      <c r="X41" s="53">
        <f t="shared" si="5"/>
        <v>1786.53</v>
      </c>
      <c r="Y41" s="53">
        <f t="shared" si="5"/>
        <v>1802.14</v>
      </c>
    </row>
    <row r="42" spans="1:25" ht="15.75" x14ac:dyDescent="0.25">
      <c r="A42" s="52">
        <v>2</v>
      </c>
      <c r="B42" s="53">
        <f t="shared" si="5"/>
        <v>1793.93</v>
      </c>
      <c r="C42" s="53">
        <f t="shared" si="5"/>
        <v>1788.72</v>
      </c>
      <c r="D42" s="53">
        <f t="shared" si="5"/>
        <v>1774.1</v>
      </c>
      <c r="E42" s="53">
        <f t="shared" si="5"/>
        <v>1774.96</v>
      </c>
      <c r="F42" s="53">
        <f t="shared" si="5"/>
        <v>1767.46</v>
      </c>
      <c r="G42" s="53">
        <f t="shared" si="5"/>
        <v>1747.7</v>
      </c>
      <c r="H42" s="53">
        <f t="shared" si="5"/>
        <v>1737.68</v>
      </c>
      <c r="I42" s="53">
        <f t="shared" si="5"/>
        <v>1658.86</v>
      </c>
      <c r="J42" s="53">
        <f t="shared" si="5"/>
        <v>1658.57</v>
      </c>
      <c r="K42" s="53">
        <f t="shared" si="5"/>
        <v>1651.66</v>
      </c>
      <c r="L42" s="53">
        <f t="shared" si="5"/>
        <v>1667.5</v>
      </c>
      <c r="M42" s="53">
        <f t="shared" si="5"/>
        <v>1652.44</v>
      </c>
      <c r="N42" s="53">
        <f t="shared" si="5"/>
        <v>1666.03</v>
      </c>
      <c r="O42" s="53">
        <f t="shared" si="5"/>
        <v>1670.02</v>
      </c>
      <c r="P42" s="53">
        <f t="shared" si="5"/>
        <v>1660.97</v>
      </c>
      <c r="Q42" s="53">
        <f t="shared" si="5"/>
        <v>1668.82</v>
      </c>
      <c r="R42" s="53">
        <f t="shared" si="5"/>
        <v>1640.42</v>
      </c>
      <c r="S42" s="53">
        <f t="shared" si="5"/>
        <v>1668.73</v>
      </c>
      <c r="T42" s="53">
        <f t="shared" si="5"/>
        <v>1668.75</v>
      </c>
      <c r="U42" s="53">
        <f t="shared" si="5"/>
        <v>1676.65</v>
      </c>
      <c r="V42" s="53">
        <f t="shared" si="5"/>
        <v>1667.1</v>
      </c>
      <c r="W42" s="53">
        <f t="shared" si="5"/>
        <v>1675.3</v>
      </c>
      <c r="X42" s="53">
        <f t="shared" si="5"/>
        <v>1687.8</v>
      </c>
      <c r="Y42" s="53">
        <f t="shared" si="5"/>
        <v>1693.53</v>
      </c>
    </row>
    <row r="43" spans="1:25" ht="15.75" x14ac:dyDescent="0.25">
      <c r="A43" s="52">
        <v>3</v>
      </c>
      <c r="B43" s="53">
        <f t="shared" si="5"/>
        <v>1666.96</v>
      </c>
      <c r="C43" s="53">
        <f t="shared" si="5"/>
        <v>1662.53</v>
      </c>
      <c r="D43" s="53">
        <f t="shared" si="5"/>
        <v>1648.76</v>
      </c>
      <c r="E43" s="53">
        <f t="shared" si="5"/>
        <v>1657.45</v>
      </c>
      <c r="F43" s="53">
        <f t="shared" si="5"/>
        <v>1658.51</v>
      </c>
      <c r="G43" s="53">
        <f t="shared" si="5"/>
        <v>1643.95</v>
      </c>
      <c r="H43" s="53">
        <f t="shared" si="5"/>
        <v>1659.56</v>
      </c>
      <c r="I43" s="53">
        <f t="shared" si="5"/>
        <v>1625.66</v>
      </c>
      <c r="J43" s="53">
        <f t="shared" si="5"/>
        <v>1617.26</v>
      </c>
      <c r="K43" s="53">
        <f t="shared" si="5"/>
        <v>1611.65</v>
      </c>
      <c r="L43" s="53">
        <f t="shared" si="5"/>
        <v>1623.16</v>
      </c>
      <c r="M43" s="53">
        <f t="shared" si="5"/>
        <v>1634.1</v>
      </c>
      <c r="N43" s="53">
        <f t="shared" si="5"/>
        <v>1634</v>
      </c>
      <c r="O43" s="53">
        <f t="shared" si="5"/>
        <v>1649.24</v>
      </c>
      <c r="P43" s="53">
        <f t="shared" si="5"/>
        <v>1634.8</v>
      </c>
      <c r="Q43" s="53">
        <f t="shared" si="5"/>
        <v>1662.49</v>
      </c>
      <c r="R43" s="53">
        <f t="shared" si="5"/>
        <v>1660.91</v>
      </c>
      <c r="S43" s="53">
        <f t="shared" si="5"/>
        <v>1655.18</v>
      </c>
      <c r="T43" s="53">
        <f t="shared" si="5"/>
        <v>1658.13</v>
      </c>
      <c r="U43" s="53">
        <f t="shared" si="5"/>
        <v>1653.48</v>
      </c>
      <c r="V43" s="53">
        <f t="shared" si="5"/>
        <v>1642.14</v>
      </c>
      <c r="W43" s="53">
        <f t="shared" si="5"/>
        <v>1651.2</v>
      </c>
      <c r="X43" s="53">
        <f t="shared" si="5"/>
        <v>1667.22</v>
      </c>
      <c r="Y43" s="53">
        <f t="shared" si="5"/>
        <v>1674.12</v>
      </c>
    </row>
    <row r="44" spans="1:25" ht="15.75" x14ac:dyDescent="0.25">
      <c r="A44" s="52">
        <v>4</v>
      </c>
      <c r="B44" s="53">
        <f t="shared" si="5"/>
        <v>1668.88</v>
      </c>
      <c r="C44" s="53">
        <f t="shared" si="5"/>
        <v>1667.43</v>
      </c>
      <c r="D44" s="53">
        <f t="shared" si="5"/>
        <v>1655.89</v>
      </c>
      <c r="E44" s="53">
        <f t="shared" si="5"/>
        <v>1653.2</v>
      </c>
      <c r="F44" s="53">
        <f t="shared" si="5"/>
        <v>1652.79</v>
      </c>
      <c r="G44" s="53">
        <f t="shared" si="5"/>
        <v>1652.14</v>
      </c>
      <c r="H44" s="53">
        <f t="shared" si="5"/>
        <v>1637.65</v>
      </c>
      <c r="I44" s="53">
        <f t="shared" si="5"/>
        <v>1574.84</v>
      </c>
      <c r="J44" s="53">
        <f t="shared" si="5"/>
        <v>1558.9</v>
      </c>
      <c r="K44" s="53">
        <f t="shared" si="5"/>
        <v>1555.47</v>
      </c>
      <c r="L44" s="53">
        <f t="shared" si="5"/>
        <v>1547.08</v>
      </c>
      <c r="M44" s="53">
        <f t="shared" si="5"/>
        <v>1544.66</v>
      </c>
      <c r="N44" s="53">
        <f t="shared" si="5"/>
        <v>1564.89</v>
      </c>
      <c r="O44" s="53">
        <f t="shared" si="5"/>
        <v>1587.99</v>
      </c>
      <c r="P44" s="53">
        <f t="shared" si="5"/>
        <v>1544.47</v>
      </c>
      <c r="Q44" s="53">
        <f t="shared" si="5"/>
        <v>1575.57</v>
      </c>
      <c r="R44" s="53">
        <f t="shared" si="5"/>
        <v>1578.72</v>
      </c>
      <c r="S44" s="53">
        <f t="shared" si="5"/>
        <v>1557.54</v>
      </c>
      <c r="T44" s="53">
        <f t="shared" si="5"/>
        <v>1565.1</v>
      </c>
      <c r="U44" s="53">
        <f t="shared" si="5"/>
        <v>1560.41</v>
      </c>
      <c r="V44" s="53">
        <f t="shared" si="5"/>
        <v>1557.86</v>
      </c>
      <c r="W44" s="53">
        <f t="shared" si="5"/>
        <v>1563.2</v>
      </c>
      <c r="X44" s="53">
        <f t="shared" si="5"/>
        <v>1578.94</v>
      </c>
      <c r="Y44" s="53">
        <f t="shared" si="5"/>
        <v>1584.45</v>
      </c>
    </row>
    <row r="45" spans="1:25" ht="15.75" x14ac:dyDescent="0.25">
      <c r="A45" s="52">
        <v>5</v>
      </c>
      <c r="B45" s="53">
        <f t="shared" si="5"/>
        <v>1571.47</v>
      </c>
      <c r="C45" s="53">
        <f t="shared" si="5"/>
        <v>1577.48</v>
      </c>
      <c r="D45" s="53">
        <f t="shared" si="5"/>
        <v>1554.49</v>
      </c>
      <c r="E45" s="53">
        <f t="shared" si="5"/>
        <v>1542.05</v>
      </c>
      <c r="F45" s="53">
        <f t="shared" si="5"/>
        <v>1560.71</v>
      </c>
      <c r="G45" s="53">
        <f t="shared" si="5"/>
        <v>1578.19</v>
      </c>
      <c r="H45" s="53">
        <f t="shared" si="5"/>
        <v>1553.96</v>
      </c>
      <c r="I45" s="53">
        <f t="shared" si="5"/>
        <v>1398.16</v>
      </c>
      <c r="J45" s="53">
        <f t="shared" si="5"/>
        <v>1391.99</v>
      </c>
      <c r="K45" s="53">
        <f t="shared" si="5"/>
        <v>1393.89</v>
      </c>
      <c r="L45" s="53">
        <f t="shared" si="5"/>
        <v>1390.55</v>
      </c>
      <c r="M45" s="53">
        <f t="shared" si="5"/>
        <v>1412.85</v>
      </c>
      <c r="N45" s="53">
        <f t="shared" si="5"/>
        <v>1411.68</v>
      </c>
      <c r="O45" s="53">
        <f t="shared" si="5"/>
        <v>1418.1</v>
      </c>
      <c r="P45" s="53">
        <f t="shared" si="5"/>
        <v>1410.04</v>
      </c>
      <c r="Q45" s="53">
        <f t="shared" si="5"/>
        <v>1407.74</v>
      </c>
      <c r="R45" s="53">
        <f t="shared" si="5"/>
        <v>1409.87</v>
      </c>
      <c r="S45" s="53">
        <f t="shared" si="5"/>
        <v>1418.04</v>
      </c>
      <c r="T45" s="53">
        <f t="shared" si="5"/>
        <v>1408.91</v>
      </c>
      <c r="U45" s="53">
        <f t="shared" si="5"/>
        <v>1413.57</v>
      </c>
      <c r="V45" s="53">
        <f t="shared" si="5"/>
        <v>1397.07</v>
      </c>
      <c r="W45" s="53">
        <f t="shared" si="5"/>
        <v>1411.52</v>
      </c>
      <c r="X45" s="53">
        <f t="shared" si="5"/>
        <v>1416.21</v>
      </c>
      <c r="Y45" s="53">
        <f t="shared" si="5"/>
        <v>1436.32</v>
      </c>
    </row>
    <row r="46" spans="1:25" ht="15.75" x14ac:dyDescent="0.25">
      <c r="A46" s="52">
        <v>6</v>
      </c>
      <c r="B46" s="53">
        <f t="shared" si="5"/>
        <v>1427.86</v>
      </c>
      <c r="C46" s="53">
        <f t="shared" si="5"/>
        <v>1437</v>
      </c>
      <c r="D46" s="53">
        <f t="shared" si="5"/>
        <v>1407.79</v>
      </c>
      <c r="E46" s="53">
        <f t="shared" si="5"/>
        <v>1414.18</v>
      </c>
      <c r="F46" s="53">
        <f t="shared" si="5"/>
        <v>1426.98</v>
      </c>
      <c r="G46" s="53">
        <f t="shared" si="5"/>
        <v>1416.41</v>
      </c>
      <c r="H46" s="53">
        <f t="shared" si="5"/>
        <v>1407.56</v>
      </c>
      <c r="I46" s="53">
        <f t="shared" si="5"/>
        <v>1140.75</v>
      </c>
      <c r="J46" s="53">
        <f t="shared" si="5"/>
        <v>1143.0899999999999</v>
      </c>
      <c r="K46" s="53">
        <f t="shared" si="5"/>
        <v>1150.54</v>
      </c>
      <c r="L46" s="53">
        <f t="shared" si="5"/>
        <v>1160.76</v>
      </c>
      <c r="M46" s="53">
        <f t="shared" si="5"/>
        <v>1157.1300000000001</v>
      </c>
      <c r="N46" s="53">
        <f t="shared" si="5"/>
        <v>1158.78</v>
      </c>
      <c r="O46" s="53">
        <f t="shared" si="5"/>
        <v>1166.75</v>
      </c>
      <c r="P46" s="53">
        <f t="shared" si="5"/>
        <v>1165.98</v>
      </c>
      <c r="Q46" s="53">
        <f t="shared" si="5"/>
        <v>1164.6500000000001</v>
      </c>
      <c r="R46" s="53">
        <f t="shared" si="5"/>
        <v>1169.78</v>
      </c>
      <c r="S46" s="53">
        <f t="shared" si="5"/>
        <v>1156.03</v>
      </c>
      <c r="T46" s="53">
        <f t="shared" si="5"/>
        <v>1163.72</v>
      </c>
      <c r="U46" s="53">
        <f t="shared" si="5"/>
        <v>1161.08</v>
      </c>
      <c r="V46" s="53">
        <f t="shared" si="5"/>
        <v>1150.82</v>
      </c>
      <c r="W46" s="53">
        <f t="shared" si="5"/>
        <v>1153.06</v>
      </c>
      <c r="X46" s="53">
        <f t="shared" si="5"/>
        <v>1166.29</v>
      </c>
      <c r="Y46" s="53">
        <f t="shared" si="5"/>
        <v>1154.3</v>
      </c>
    </row>
    <row r="47" spans="1:25" ht="15.75" x14ac:dyDescent="0.25">
      <c r="A47" s="52">
        <v>7</v>
      </c>
      <c r="B47" s="53">
        <f t="shared" si="5"/>
        <v>1159.24</v>
      </c>
      <c r="C47" s="53">
        <f t="shared" si="5"/>
        <v>1151.1300000000001</v>
      </c>
      <c r="D47" s="53">
        <f t="shared" si="5"/>
        <v>1138.8</v>
      </c>
      <c r="E47" s="53">
        <f t="shared" si="5"/>
        <v>1139.83</v>
      </c>
      <c r="F47" s="53">
        <f t="shared" si="5"/>
        <v>1133.1199999999999</v>
      </c>
      <c r="G47" s="53">
        <f t="shared" si="5"/>
        <v>1163.4000000000001</v>
      </c>
      <c r="H47" s="53">
        <f t="shared" si="5"/>
        <v>1155.69</v>
      </c>
      <c r="I47" s="53">
        <f t="shared" si="5"/>
        <v>1402.86</v>
      </c>
      <c r="J47" s="53">
        <f t="shared" si="5"/>
        <v>1432.34</v>
      </c>
      <c r="K47" s="53">
        <f t="shared" si="5"/>
        <v>1437.33</v>
      </c>
      <c r="L47" s="53">
        <f t="shared" si="5"/>
        <v>1449.19</v>
      </c>
      <c r="M47" s="53">
        <f t="shared" si="5"/>
        <v>1460.7</v>
      </c>
      <c r="N47" s="53">
        <f t="shared" si="5"/>
        <v>1453.97</v>
      </c>
      <c r="O47" s="53">
        <f t="shared" si="5"/>
        <v>1466.12</v>
      </c>
      <c r="P47" s="53">
        <f t="shared" si="5"/>
        <v>1455.68</v>
      </c>
      <c r="Q47" s="53">
        <f t="shared" si="5"/>
        <v>1457.68</v>
      </c>
      <c r="R47" s="53">
        <f t="shared" si="5"/>
        <v>1461.82</v>
      </c>
      <c r="S47" s="53">
        <f t="shared" si="5"/>
        <v>1449.4</v>
      </c>
      <c r="T47" s="53">
        <f t="shared" si="5"/>
        <v>1458.39</v>
      </c>
      <c r="U47" s="53">
        <f t="shared" si="5"/>
        <v>1453.35</v>
      </c>
      <c r="V47" s="53">
        <f t="shared" si="5"/>
        <v>1442.28</v>
      </c>
      <c r="W47" s="53">
        <f t="shared" si="5"/>
        <v>1461.64</v>
      </c>
      <c r="X47" s="53">
        <f t="shared" si="5"/>
        <v>1474.45</v>
      </c>
      <c r="Y47" s="53">
        <f t="shared" si="5"/>
        <v>1474.01</v>
      </c>
    </row>
    <row r="48" spans="1:25" ht="15.75" x14ac:dyDescent="0.25">
      <c r="A48" s="52">
        <v>8</v>
      </c>
      <c r="B48" s="53">
        <f t="shared" si="5"/>
        <v>1466.01</v>
      </c>
      <c r="C48" s="53">
        <f t="shared" si="5"/>
        <v>1460</v>
      </c>
      <c r="D48" s="53">
        <f t="shared" si="5"/>
        <v>1450.62</v>
      </c>
      <c r="E48" s="53">
        <f t="shared" si="5"/>
        <v>1449.68</v>
      </c>
      <c r="F48" s="53">
        <f t="shared" si="5"/>
        <v>1446.9</v>
      </c>
      <c r="G48" s="53">
        <f t="shared" si="5"/>
        <v>1462.3</v>
      </c>
      <c r="H48" s="53">
        <f t="shared" si="5"/>
        <v>1444.8</v>
      </c>
      <c r="I48" s="53">
        <f t="shared" si="5"/>
        <v>1399.26</v>
      </c>
      <c r="J48" s="53">
        <f t="shared" si="5"/>
        <v>1408.17</v>
      </c>
      <c r="K48" s="53">
        <f t="shared" si="5"/>
        <v>1381.17</v>
      </c>
      <c r="L48" s="53">
        <f t="shared" si="5"/>
        <v>1410.21</v>
      </c>
      <c r="M48" s="53">
        <f t="shared" si="5"/>
        <v>1393.53</v>
      </c>
      <c r="N48" s="53">
        <f t="shared" si="5"/>
        <v>1431.7</v>
      </c>
      <c r="O48" s="53">
        <f t="shared" si="5"/>
        <v>1406.53</v>
      </c>
      <c r="P48" s="53">
        <f t="shared" si="5"/>
        <v>1420.78</v>
      </c>
      <c r="Q48" s="53">
        <f t="shared" si="5"/>
        <v>1407.19</v>
      </c>
      <c r="R48" s="53">
        <f t="shared" si="5"/>
        <v>1407.37</v>
      </c>
      <c r="S48" s="53">
        <f t="shared" si="5"/>
        <v>1429.52</v>
      </c>
      <c r="T48" s="53">
        <f t="shared" si="5"/>
        <v>1437.9</v>
      </c>
      <c r="U48" s="53">
        <f t="shared" si="5"/>
        <v>1420.93</v>
      </c>
      <c r="V48" s="53">
        <f t="shared" si="5"/>
        <v>1406.91</v>
      </c>
      <c r="W48" s="53">
        <f t="shared" si="5"/>
        <v>1417.88</v>
      </c>
      <c r="X48" s="53">
        <f t="shared" si="5"/>
        <v>1430.88</v>
      </c>
      <c r="Y48" s="53">
        <f t="shared" si="5"/>
        <v>1437.7</v>
      </c>
    </row>
    <row r="49" spans="1:25" ht="15.75" x14ac:dyDescent="0.25">
      <c r="A49" s="52">
        <v>9</v>
      </c>
      <c r="B49" s="53">
        <f t="shared" si="5"/>
        <v>1437.23</v>
      </c>
      <c r="C49" s="53">
        <f t="shared" si="5"/>
        <v>1426.01</v>
      </c>
      <c r="D49" s="53">
        <f t="shared" si="5"/>
        <v>1413.98</v>
      </c>
      <c r="E49" s="53">
        <f t="shared" si="5"/>
        <v>1421.43</v>
      </c>
      <c r="F49" s="53">
        <f t="shared" si="5"/>
        <v>1422.33</v>
      </c>
      <c r="G49" s="53">
        <f t="shared" si="5"/>
        <v>1391.83</v>
      </c>
      <c r="H49" s="53">
        <f t="shared" si="5"/>
        <v>1389.53</v>
      </c>
      <c r="I49" s="53">
        <f t="shared" si="5"/>
        <v>1380.05</v>
      </c>
      <c r="J49" s="53">
        <f t="shared" si="5"/>
        <v>1378.01</v>
      </c>
      <c r="K49" s="53">
        <f t="shared" si="5"/>
        <v>1394.9</v>
      </c>
      <c r="L49" s="53">
        <f t="shared" si="5"/>
        <v>1502.94</v>
      </c>
      <c r="M49" s="53">
        <f t="shared" si="5"/>
        <v>1520.04</v>
      </c>
      <c r="N49" s="53">
        <f t="shared" si="5"/>
        <v>1495.84</v>
      </c>
      <c r="O49" s="53">
        <f t="shared" si="5"/>
        <v>1568.31</v>
      </c>
      <c r="P49" s="53">
        <f t="shared" si="5"/>
        <v>1550.98</v>
      </c>
      <c r="Q49" s="53">
        <f t="shared" si="5"/>
        <v>1529.6</v>
      </c>
      <c r="R49" s="53">
        <f t="shared" si="5"/>
        <v>1527.57</v>
      </c>
      <c r="S49" s="53">
        <f t="shared" si="5"/>
        <v>1556.03</v>
      </c>
      <c r="T49" s="53">
        <f t="shared" si="5"/>
        <v>1562.25</v>
      </c>
      <c r="U49" s="53">
        <f t="shared" si="5"/>
        <v>1538.18</v>
      </c>
      <c r="V49" s="53">
        <f t="shared" si="5"/>
        <v>1539.01</v>
      </c>
      <c r="W49" s="53">
        <f t="shared" si="5"/>
        <v>1550.66</v>
      </c>
      <c r="X49" s="53">
        <f t="shared" si="5"/>
        <v>1568.52</v>
      </c>
      <c r="Y49" s="53">
        <f t="shared" si="5"/>
        <v>1574.18</v>
      </c>
    </row>
    <row r="50" spans="1:25" ht="15.75" x14ac:dyDescent="0.25">
      <c r="A50" s="52">
        <v>10</v>
      </c>
      <c r="B50" s="53">
        <f t="shared" si="5"/>
        <v>1585.02</v>
      </c>
      <c r="C50" s="53">
        <f t="shared" si="5"/>
        <v>1566.49</v>
      </c>
      <c r="D50" s="53">
        <f t="shared" si="5"/>
        <v>1553.1</v>
      </c>
      <c r="E50" s="53">
        <f t="shared" si="5"/>
        <v>1551.15</v>
      </c>
      <c r="F50" s="53">
        <f t="shared" si="5"/>
        <v>1557.51</v>
      </c>
      <c r="G50" s="53">
        <f t="shared" si="5"/>
        <v>1525.38</v>
      </c>
      <c r="H50" s="53">
        <f t="shared" si="5"/>
        <v>1486.85</v>
      </c>
      <c r="I50" s="53">
        <f t="shared" si="5"/>
        <v>1627.92</v>
      </c>
      <c r="J50" s="53">
        <f t="shared" si="5"/>
        <v>1625.75</v>
      </c>
      <c r="K50" s="53">
        <f t="shared" si="5"/>
        <v>1633.63</v>
      </c>
      <c r="L50" s="53">
        <f t="shared" si="5"/>
        <v>1646.51</v>
      </c>
      <c r="M50" s="53">
        <f t="shared" si="5"/>
        <v>1622.74</v>
      </c>
      <c r="N50" s="53">
        <f t="shared" si="5"/>
        <v>1654.2</v>
      </c>
      <c r="O50" s="53">
        <f t="shared" si="5"/>
        <v>1661.21</v>
      </c>
      <c r="P50" s="53">
        <f t="shared" si="5"/>
        <v>1663.4</v>
      </c>
      <c r="Q50" s="53">
        <f t="shared" si="5"/>
        <v>1675.14</v>
      </c>
      <c r="R50" s="53">
        <f t="shared" si="5"/>
        <v>1663.31</v>
      </c>
      <c r="S50" s="53">
        <f t="shared" si="5"/>
        <v>1672.93</v>
      </c>
      <c r="T50" s="53">
        <f t="shared" si="5"/>
        <v>1684.67</v>
      </c>
      <c r="U50" s="53">
        <f t="shared" si="5"/>
        <v>1663.88</v>
      </c>
      <c r="V50" s="53">
        <f t="shared" si="5"/>
        <v>1665.59</v>
      </c>
      <c r="W50" s="53">
        <f t="shared" si="5"/>
        <v>1677.38</v>
      </c>
      <c r="X50" s="53">
        <f t="shared" si="5"/>
        <v>1694.89</v>
      </c>
      <c r="Y50" s="53">
        <f t="shared" si="5"/>
        <v>1701.71</v>
      </c>
    </row>
    <row r="51" spans="1:25" ht="15.75" x14ac:dyDescent="0.25">
      <c r="A51" s="52">
        <v>11</v>
      </c>
      <c r="B51" s="53">
        <f t="shared" si="5"/>
        <v>1687.77</v>
      </c>
      <c r="C51" s="53">
        <f t="shared" si="5"/>
        <v>1668.15</v>
      </c>
      <c r="D51" s="53">
        <f t="shared" si="5"/>
        <v>1661.79</v>
      </c>
      <c r="E51" s="53">
        <f t="shared" si="5"/>
        <v>1648.18</v>
      </c>
      <c r="F51" s="53">
        <f t="shared" si="5"/>
        <v>1651.99</v>
      </c>
      <c r="G51" s="53">
        <f t="shared" si="5"/>
        <v>1616.68</v>
      </c>
      <c r="H51" s="53">
        <f t="shared" si="5"/>
        <v>1575.5</v>
      </c>
      <c r="I51" s="53">
        <f t="shared" si="5"/>
        <v>1516.14</v>
      </c>
      <c r="J51" s="53">
        <f t="shared" si="5"/>
        <v>1514.83</v>
      </c>
      <c r="K51" s="53">
        <f t="shared" si="5"/>
        <v>1504.43</v>
      </c>
      <c r="L51" s="53">
        <f t="shared" si="5"/>
        <v>1531.47</v>
      </c>
      <c r="M51" s="53">
        <f t="shared" si="5"/>
        <v>1527.74</v>
      </c>
      <c r="N51" s="53">
        <f t="shared" si="5"/>
        <v>1516.88</v>
      </c>
      <c r="O51" s="53">
        <f t="shared" si="5"/>
        <v>1577.78</v>
      </c>
      <c r="P51" s="53">
        <f t="shared" si="5"/>
        <v>1612.5</v>
      </c>
      <c r="Q51" s="53">
        <f t="shared" ref="Q51:Y51" si="6">ROUND(Q195+$L$220+$L$221+Q235,2)</f>
        <v>1606.82</v>
      </c>
      <c r="R51" s="53">
        <f t="shared" si="6"/>
        <v>1596.75</v>
      </c>
      <c r="S51" s="53">
        <f t="shared" si="6"/>
        <v>1582.63</v>
      </c>
      <c r="T51" s="53">
        <f t="shared" si="6"/>
        <v>1594.45</v>
      </c>
      <c r="U51" s="53">
        <f t="shared" si="6"/>
        <v>1588.5</v>
      </c>
      <c r="V51" s="53">
        <f t="shared" si="6"/>
        <v>1595.19</v>
      </c>
      <c r="W51" s="53">
        <f t="shared" si="6"/>
        <v>1589.81</v>
      </c>
      <c r="X51" s="53">
        <f t="shared" si="6"/>
        <v>1615.7</v>
      </c>
      <c r="Y51" s="53">
        <f t="shared" si="6"/>
        <v>1610.25</v>
      </c>
    </row>
    <row r="52" spans="1:25" ht="15.75" x14ac:dyDescent="0.25">
      <c r="A52" s="52">
        <v>12</v>
      </c>
      <c r="B52" s="53">
        <f t="shared" ref="B52:Y62" si="7">ROUND(B196+$L$220+$L$221+B236,2)</f>
        <v>1619.33</v>
      </c>
      <c r="C52" s="53">
        <f t="shared" si="7"/>
        <v>1608.3</v>
      </c>
      <c r="D52" s="53">
        <f t="shared" si="7"/>
        <v>1607.31</v>
      </c>
      <c r="E52" s="53">
        <f t="shared" si="7"/>
        <v>1607.51</v>
      </c>
      <c r="F52" s="53">
        <f t="shared" si="7"/>
        <v>1558.76</v>
      </c>
      <c r="G52" s="53">
        <f t="shared" si="7"/>
        <v>1531.92</v>
      </c>
      <c r="H52" s="53">
        <f t="shared" si="7"/>
        <v>1526.45</v>
      </c>
      <c r="I52" s="53">
        <f t="shared" si="7"/>
        <v>1519.05</v>
      </c>
      <c r="J52" s="53">
        <f t="shared" si="7"/>
        <v>1499.39</v>
      </c>
      <c r="K52" s="53">
        <f t="shared" si="7"/>
        <v>1512.05</v>
      </c>
      <c r="L52" s="53">
        <f t="shared" si="7"/>
        <v>1531.29</v>
      </c>
      <c r="M52" s="53">
        <f t="shared" si="7"/>
        <v>1541.66</v>
      </c>
      <c r="N52" s="53">
        <f t="shared" si="7"/>
        <v>1540.84</v>
      </c>
      <c r="O52" s="53">
        <f t="shared" si="7"/>
        <v>1657.41</v>
      </c>
      <c r="P52" s="53">
        <f t="shared" si="7"/>
        <v>1636.9</v>
      </c>
      <c r="Q52" s="53">
        <f t="shared" si="7"/>
        <v>1642.81</v>
      </c>
      <c r="R52" s="53">
        <f t="shared" si="7"/>
        <v>1655.45</v>
      </c>
      <c r="S52" s="53">
        <f t="shared" si="7"/>
        <v>1656.26</v>
      </c>
      <c r="T52" s="53">
        <f t="shared" si="7"/>
        <v>1650.37</v>
      </c>
      <c r="U52" s="53">
        <f t="shared" si="7"/>
        <v>1648.9</v>
      </c>
      <c r="V52" s="53">
        <f t="shared" si="7"/>
        <v>1647.7</v>
      </c>
      <c r="W52" s="53">
        <f t="shared" si="7"/>
        <v>1646.18</v>
      </c>
      <c r="X52" s="53">
        <f t="shared" si="7"/>
        <v>1659.03</v>
      </c>
      <c r="Y52" s="53">
        <f t="shared" si="7"/>
        <v>1661.61</v>
      </c>
    </row>
    <row r="53" spans="1:25" ht="15.75" x14ac:dyDescent="0.25">
      <c r="A53" s="52">
        <v>13</v>
      </c>
      <c r="B53" s="53">
        <f t="shared" si="7"/>
        <v>1630.11</v>
      </c>
      <c r="C53" s="53">
        <f t="shared" si="7"/>
        <v>1625.41</v>
      </c>
      <c r="D53" s="53">
        <f t="shared" si="7"/>
        <v>1613.55</v>
      </c>
      <c r="E53" s="53">
        <f t="shared" si="7"/>
        <v>1630.54</v>
      </c>
      <c r="F53" s="53">
        <f t="shared" si="7"/>
        <v>1518.45</v>
      </c>
      <c r="G53" s="53">
        <f t="shared" si="7"/>
        <v>1520.28</v>
      </c>
      <c r="H53" s="53">
        <f t="shared" si="7"/>
        <v>1500.59</v>
      </c>
      <c r="I53" s="53">
        <f t="shared" si="7"/>
        <v>1308.48</v>
      </c>
      <c r="J53" s="53">
        <f t="shared" si="7"/>
        <v>1296.22</v>
      </c>
      <c r="K53" s="53">
        <f t="shared" si="7"/>
        <v>1310.26</v>
      </c>
      <c r="L53" s="53">
        <f t="shared" si="7"/>
        <v>1324.98</v>
      </c>
      <c r="M53" s="53">
        <f t="shared" si="7"/>
        <v>1331.92</v>
      </c>
      <c r="N53" s="53">
        <f t="shared" si="7"/>
        <v>1322.41</v>
      </c>
      <c r="O53" s="53">
        <f t="shared" si="7"/>
        <v>1322.78</v>
      </c>
      <c r="P53" s="53">
        <f t="shared" si="7"/>
        <v>1327.33</v>
      </c>
      <c r="Q53" s="53">
        <f t="shared" si="7"/>
        <v>1322.95</v>
      </c>
      <c r="R53" s="53">
        <f t="shared" si="7"/>
        <v>1310.28</v>
      </c>
      <c r="S53" s="53">
        <f t="shared" si="7"/>
        <v>1319.25</v>
      </c>
      <c r="T53" s="53">
        <f t="shared" si="7"/>
        <v>1319.89</v>
      </c>
      <c r="U53" s="53">
        <f t="shared" si="7"/>
        <v>1312.87</v>
      </c>
      <c r="V53" s="53">
        <f t="shared" si="7"/>
        <v>1305.9100000000001</v>
      </c>
      <c r="W53" s="53">
        <f t="shared" si="7"/>
        <v>1316.09</v>
      </c>
      <c r="X53" s="53">
        <f t="shared" si="7"/>
        <v>1325.08</v>
      </c>
      <c r="Y53" s="53">
        <f t="shared" si="7"/>
        <v>1330.14</v>
      </c>
    </row>
    <row r="54" spans="1:25" ht="15.75" x14ac:dyDescent="0.25">
      <c r="A54" s="52">
        <v>14</v>
      </c>
      <c r="B54" s="53">
        <f t="shared" si="7"/>
        <v>1330.11</v>
      </c>
      <c r="C54" s="53">
        <f t="shared" si="7"/>
        <v>1309.3599999999999</v>
      </c>
      <c r="D54" s="53">
        <f t="shared" si="7"/>
        <v>1295.24</v>
      </c>
      <c r="E54" s="53">
        <f t="shared" si="7"/>
        <v>1325.26</v>
      </c>
      <c r="F54" s="53">
        <f t="shared" si="7"/>
        <v>1319.47</v>
      </c>
      <c r="G54" s="53">
        <f t="shared" si="7"/>
        <v>1326.6</v>
      </c>
      <c r="H54" s="53">
        <f t="shared" si="7"/>
        <v>1302.49</v>
      </c>
      <c r="I54" s="53">
        <f t="shared" si="7"/>
        <v>1424.4</v>
      </c>
      <c r="J54" s="53">
        <f t="shared" si="7"/>
        <v>1414.48</v>
      </c>
      <c r="K54" s="53">
        <f t="shared" si="7"/>
        <v>1423.99</v>
      </c>
      <c r="L54" s="53">
        <f t="shared" si="7"/>
        <v>1410.9</v>
      </c>
      <c r="M54" s="53">
        <f t="shared" si="7"/>
        <v>1436.28</v>
      </c>
      <c r="N54" s="53">
        <f t="shared" si="7"/>
        <v>1472.47</v>
      </c>
      <c r="O54" s="53">
        <f t="shared" si="7"/>
        <v>1472.29</v>
      </c>
      <c r="P54" s="53">
        <f t="shared" si="7"/>
        <v>1459.72</v>
      </c>
      <c r="Q54" s="53">
        <f t="shared" si="7"/>
        <v>1477.8</v>
      </c>
      <c r="R54" s="53">
        <f t="shared" si="7"/>
        <v>1485.64</v>
      </c>
      <c r="S54" s="53">
        <f t="shared" si="7"/>
        <v>1485.25</v>
      </c>
      <c r="T54" s="53">
        <f t="shared" si="7"/>
        <v>1496.58</v>
      </c>
      <c r="U54" s="53">
        <f t="shared" si="7"/>
        <v>1461.11</v>
      </c>
      <c r="V54" s="53">
        <f t="shared" si="7"/>
        <v>1451.61</v>
      </c>
      <c r="W54" s="53">
        <f t="shared" si="7"/>
        <v>1464.72</v>
      </c>
      <c r="X54" s="53">
        <f t="shared" si="7"/>
        <v>1486.63</v>
      </c>
      <c r="Y54" s="53">
        <f t="shared" si="7"/>
        <v>1483.79</v>
      </c>
    </row>
    <row r="55" spans="1:25" ht="15.75" x14ac:dyDescent="0.25">
      <c r="A55" s="52">
        <v>15</v>
      </c>
      <c r="B55" s="53">
        <f t="shared" si="7"/>
        <v>1465.78</v>
      </c>
      <c r="C55" s="53">
        <f t="shared" si="7"/>
        <v>1459.19</v>
      </c>
      <c r="D55" s="53">
        <f t="shared" si="7"/>
        <v>1473.47</v>
      </c>
      <c r="E55" s="53">
        <f t="shared" si="7"/>
        <v>1487.08</v>
      </c>
      <c r="F55" s="53">
        <f t="shared" si="7"/>
        <v>1475.94</v>
      </c>
      <c r="G55" s="53">
        <f t="shared" si="7"/>
        <v>1465.23</v>
      </c>
      <c r="H55" s="53">
        <f t="shared" si="7"/>
        <v>1421</v>
      </c>
      <c r="I55" s="53">
        <f t="shared" si="7"/>
        <v>1473.85</v>
      </c>
      <c r="J55" s="53">
        <f t="shared" si="7"/>
        <v>1467.66</v>
      </c>
      <c r="K55" s="53">
        <f t="shared" si="7"/>
        <v>1475.91</v>
      </c>
      <c r="L55" s="53">
        <f t="shared" si="7"/>
        <v>1477.13</v>
      </c>
      <c r="M55" s="53">
        <f t="shared" si="7"/>
        <v>1490.07</v>
      </c>
      <c r="N55" s="53">
        <f t="shared" si="7"/>
        <v>1485.26</v>
      </c>
      <c r="O55" s="53">
        <f t="shared" si="7"/>
        <v>1476.87</v>
      </c>
      <c r="P55" s="53">
        <f t="shared" si="7"/>
        <v>1476.21</v>
      </c>
      <c r="Q55" s="53">
        <f t="shared" si="7"/>
        <v>1476</v>
      </c>
      <c r="R55" s="53">
        <f t="shared" si="7"/>
        <v>1478.98</v>
      </c>
      <c r="S55" s="53">
        <f t="shared" si="7"/>
        <v>1476.77</v>
      </c>
      <c r="T55" s="53">
        <f t="shared" si="7"/>
        <v>1485.72</v>
      </c>
      <c r="U55" s="53">
        <f t="shared" si="7"/>
        <v>1470.74</v>
      </c>
      <c r="V55" s="53">
        <f t="shared" si="7"/>
        <v>1436.62</v>
      </c>
      <c r="W55" s="53">
        <f t="shared" si="7"/>
        <v>1453.25</v>
      </c>
      <c r="X55" s="53">
        <f t="shared" si="7"/>
        <v>1472.66</v>
      </c>
      <c r="Y55" s="53">
        <f t="shared" si="7"/>
        <v>1478.06</v>
      </c>
    </row>
    <row r="56" spans="1:25" ht="15.75" x14ac:dyDescent="0.25">
      <c r="A56" s="52">
        <v>16</v>
      </c>
      <c r="B56" s="53">
        <f t="shared" si="7"/>
        <v>1470.6</v>
      </c>
      <c r="C56" s="53">
        <f t="shared" si="7"/>
        <v>1447.65</v>
      </c>
      <c r="D56" s="53">
        <f t="shared" si="7"/>
        <v>1449.35</v>
      </c>
      <c r="E56" s="53">
        <f t="shared" si="7"/>
        <v>1450.31</v>
      </c>
      <c r="F56" s="53">
        <f t="shared" si="7"/>
        <v>1459.27</v>
      </c>
      <c r="G56" s="53">
        <f t="shared" si="7"/>
        <v>1461.82</v>
      </c>
      <c r="H56" s="53">
        <f t="shared" si="7"/>
        <v>1459.91</v>
      </c>
      <c r="I56" s="53">
        <f t="shared" si="7"/>
        <v>1473.89</v>
      </c>
      <c r="J56" s="53">
        <f t="shared" si="7"/>
        <v>1466.77</v>
      </c>
      <c r="K56" s="53">
        <f t="shared" si="7"/>
        <v>1481</v>
      </c>
      <c r="L56" s="53">
        <f t="shared" si="7"/>
        <v>1496.33</v>
      </c>
      <c r="M56" s="53">
        <f t="shared" si="7"/>
        <v>1505.77</v>
      </c>
      <c r="N56" s="53">
        <f t="shared" si="7"/>
        <v>1486.93</v>
      </c>
      <c r="O56" s="53">
        <f t="shared" si="7"/>
        <v>1499.1</v>
      </c>
      <c r="P56" s="53">
        <f t="shared" si="7"/>
        <v>1484.22</v>
      </c>
      <c r="Q56" s="53">
        <f t="shared" si="7"/>
        <v>1493.36</v>
      </c>
      <c r="R56" s="53">
        <f t="shared" si="7"/>
        <v>1480.84</v>
      </c>
      <c r="S56" s="53">
        <f t="shared" si="7"/>
        <v>1476.91</v>
      </c>
      <c r="T56" s="53">
        <f t="shared" si="7"/>
        <v>1481.98</v>
      </c>
      <c r="U56" s="53">
        <f t="shared" si="7"/>
        <v>1470.34</v>
      </c>
      <c r="V56" s="53">
        <f t="shared" si="7"/>
        <v>1472.63</v>
      </c>
      <c r="W56" s="53">
        <f t="shared" si="7"/>
        <v>1485.29</v>
      </c>
      <c r="X56" s="53">
        <f t="shared" si="7"/>
        <v>1487.35</v>
      </c>
      <c r="Y56" s="53">
        <f t="shared" si="7"/>
        <v>1502.08</v>
      </c>
    </row>
    <row r="57" spans="1:25" ht="15.75" x14ac:dyDescent="0.25">
      <c r="A57" s="52">
        <v>17</v>
      </c>
      <c r="B57" s="53">
        <f t="shared" si="7"/>
        <v>1459.22</v>
      </c>
      <c r="C57" s="53">
        <f t="shared" si="7"/>
        <v>1454.39</v>
      </c>
      <c r="D57" s="53">
        <f t="shared" si="7"/>
        <v>1438.03</v>
      </c>
      <c r="E57" s="53">
        <f t="shared" si="7"/>
        <v>1450.75</v>
      </c>
      <c r="F57" s="53">
        <f t="shared" si="7"/>
        <v>1461.41</v>
      </c>
      <c r="G57" s="53">
        <f t="shared" si="7"/>
        <v>1470.25</v>
      </c>
      <c r="H57" s="53">
        <f t="shared" si="7"/>
        <v>1443.53</v>
      </c>
      <c r="I57" s="53">
        <f t="shared" si="7"/>
        <v>1458.18</v>
      </c>
      <c r="J57" s="53">
        <f t="shared" si="7"/>
        <v>1467.27</v>
      </c>
      <c r="K57" s="53">
        <f t="shared" si="7"/>
        <v>1469.99</v>
      </c>
      <c r="L57" s="53">
        <f t="shared" si="7"/>
        <v>1480.02</v>
      </c>
      <c r="M57" s="53">
        <f t="shared" si="7"/>
        <v>1471.01</v>
      </c>
      <c r="N57" s="53">
        <f t="shared" si="7"/>
        <v>1498.61</v>
      </c>
      <c r="O57" s="53">
        <f t="shared" si="7"/>
        <v>1501.2</v>
      </c>
      <c r="P57" s="53">
        <f t="shared" si="7"/>
        <v>1498.11</v>
      </c>
      <c r="Q57" s="53">
        <f t="shared" si="7"/>
        <v>1497.37</v>
      </c>
      <c r="R57" s="53">
        <f t="shared" si="7"/>
        <v>1499.17</v>
      </c>
      <c r="S57" s="53">
        <f t="shared" si="7"/>
        <v>1502.43</v>
      </c>
      <c r="T57" s="53">
        <f t="shared" si="7"/>
        <v>1512.81</v>
      </c>
      <c r="U57" s="53">
        <f t="shared" si="7"/>
        <v>1514.51</v>
      </c>
      <c r="V57" s="53">
        <f t="shared" si="7"/>
        <v>1506.26</v>
      </c>
      <c r="W57" s="53">
        <f t="shared" si="7"/>
        <v>1505.77</v>
      </c>
      <c r="X57" s="53">
        <f t="shared" si="7"/>
        <v>1533.25</v>
      </c>
      <c r="Y57" s="53">
        <f t="shared" si="7"/>
        <v>1531.28</v>
      </c>
    </row>
    <row r="58" spans="1:25" ht="15.75" x14ac:dyDescent="0.25">
      <c r="A58" s="52">
        <v>18</v>
      </c>
      <c r="B58" s="53">
        <f t="shared" si="7"/>
        <v>1541.67</v>
      </c>
      <c r="C58" s="53">
        <f t="shared" si="7"/>
        <v>1489.6</v>
      </c>
      <c r="D58" s="53">
        <f t="shared" si="7"/>
        <v>1483.22</v>
      </c>
      <c r="E58" s="53">
        <f t="shared" si="7"/>
        <v>1496.33</v>
      </c>
      <c r="F58" s="53">
        <f t="shared" si="7"/>
        <v>1498.85</v>
      </c>
      <c r="G58" s="53">
        <f t="shared" si="7"/>
        <v>1483.01</v>
      </c>
      <c r="H58" s="53">
        <f t="shared" si="7"/>
        <v>1500.15</v>
      </c>
      <c r="I58" s="53">
        <f t="shared" si="7"/>
        <v>1194.78</v>
      </c>
      <c r="J58" s="53">
        <f t="shared" si="7"/>
        <v>1210.8599999999999</v>
      </c>
      <c r="K58" s="53">
        <f t="shared" si="7"/>
        <v>1217.33</v>
      </c>
      <c r="L58" s="53">
        <f t="shared" si="7"/>
        <v>1227.47</v>
      </c>
      <c r="M58" s="53">
        <f t="shared" si="7"/>
        <v>1224.52</v>
      </c>
      <c r="N58" s="53">
        <f t="shared" si="7"/>
        <v>1223.97</v>
      </c>
      <c r="O58" s="53">
        <f t="shared" si="7"/>
        <v>1228.1500000000001</v>
      </c>
      <c r="P58" s="53">
        <f t="shared" si="7"/>
        <v>1236.42</v>
      </c>
      <c r="Q58" s="53">
        <f t="shared" si="7"/>
        <v>1243.6500000000001</v>
      </c>
      <c r="R58" s="53">
        <f t="shared" si="7"/>
        <v>1225.6400000000001</v>
      </c>
      <c r="S58" s="53">
        <f t="shared" si="7"/>
        <v>1228.1099999999999</v>
      </c>
      <c r="T58" s="53">
        <f t="shared" si="7"/>
        <v>1216.31</v>
      </c>
      <c r="U58" s="53">
        <f t="shared" si="7"/>
        <v>1201.3</v>
      </c>
      <c r="V58" s="53">
        <f t="shared" si="7"/>
        <v>1225.6199999999999</v>
      </c>
      <c r="W58" s="53">
        <f t="shared" si="7"/>
        <v>1235.51</v>
      </c>
      <c r="X58" s="53">
        <f t="shared" si="7"/>
        <v>1242.6500000000001</v>
      </c>
      <c r="Y58" s="53">
        <f t="shared" si="7"/>
        <v>1230.6400000000001</v>
      </c>
    </row>
    <row r="59" spans="1:25" ht="15.75" x14ac:dyDescent="0.25">
      <c r="A59" s="52">
        <v>19</v>
      </c>
      <c r="B59" s="53">
        <f t="shared" si="7"/>
        <v>1246.73</v>
      </c>
      <c r="C59" s="53">
        <f t="shared" si="7"/>
        <v>1220.1500000000001</v>
      </c>
      <c r="D59" s="53">
        <f t="shared" si="7"/>
        <v>1209.17</v>
      </c>
      <c r="E59" s="53">
        <f t="shared" si="7"/>
        <v>1217.81</v>
      </c>
      <c r="F59" s="53">
        <f t="shared" si="7"/>
        <v>1213.76</v>
      </c>
      <c r="G59" s="53">
        <f t="shared" si="7"/>
        <v>1216.1300000000001</v>
      </c>
      <c r="H59" s="53">
        <f t="shared" si="7"/>
        <v>1220.1099999999999</v>
      </c>
      <c r="I59" s="53">
        <f t="shared" si="7"/>
        <v>1090.4100000000001</v>
      </c>
      <c r="J59" s="53">
        <f t="shared" si="7"/>
        <v>1108.3399999999999</v>
      </c>
      <c r="K59" s="53">
        <f t="shared" si="7"/>
        <v>1111.67</v>
      </c>
      <c r="L59" s="53">
        <f t="shared" si="7"/>
        <v>1123.56</v>
      </c>
      <c r="M59" s="53">
        <f t="shared" si="7"/>
        <v>1108.8</v>
      </c>
      <c r="N59" s="53">
        <f t="shared" si="7"/>
        <v>1120</v>
      </c>
      <c r="O59" s="53">
        <f t="shared" si="7"/>
        <v>1127.9100000000001</v>
      </c>
      <c r="P59" s="53">
        <f t="shared" si="7"/>
        <v>1123.9100000000001</v>
      </c>
      <c r="Q59" s="53">
        <f t="shared" si="7"/>
        <v>1117.29</v>
      </c>
      <c r="R59" s="53">
        <f t="shared" si="7"/>
        <v>1118.83</v>
      </c>
      <c r="S59" s="53">
        <f t="shared" si="7"/>
        <v>1123.94</v>
      </c>
      <c r="T59" s="53">
        <f t="shared" si="7"/>
        <v>1130.54</v>
      </c>
      <c r="U59" s="53">
        <f t="shared" si="7"/>
        <v>1127.03</v>
      </c>
      <c r="V59" s="53">
        <f t="shared" si="7"/>
        <v>1096.4100000000001</v>
      </c>
      <c r="W59" s="53">
        <f t="shared" si="7"/>
        <v>1101</v>
      </c>
      <c r="X59" s="53">
        <f t="shared" si="7"/>
        <v>1125.3599999999999</v>
      </c>
      <c r="Y59" s="53">
        <f t="shared" si="7"/>
        <v>1127</v>
      </c>
    </row>
    <row r="60" spans="1:25" ht="15.75" x14ac:dyDescent="0.25">
      <c r="A60" s="52">
        <v>20</v>
      </c>
      <c r="B60" s="53">
        <f t="shared" si="7"/>
        <v>1134.8800000000001</v>
      </c>
      <c r="C60" s="53">
        <f t="shared" si="7"/>
        <v>1119.05</v>
      </c>
      <c r="D60" s="53">
        <f t="shared" si="7"/>
        <v>1317.92</v>
      </c>
      <c r="E60" s="53">
        <f t="shared" si="7"/>
        <v>1312.65</v>
      </c>
      <c r="F60" s="53">
        <f t="shared" si="7"/>
        <v>1115.19</v>
      </c>
      <c r="G60" s="53">
        <f t="shared" si="7"/>
        <v>1108.72</v>
      </c>
      <c r="H60" s="53">
        <f t="shared" si="7"/>
        <v>1109.3499999999999</v>
      </c>
      <c r="I60" s="53">
        <f t="shared" si="7"/>
        <v>800.51</v>
      </c>
      <c r="J60" s="53">
        <f t="shared" si="7"/>
        <v>784.56</v>
      </c>
      <c r="K60" s="53">
        <f t="shared" si="7"/>
        <v>797.21</v>
      </c>
      <c r="L60" s="53">
        <f t="shared" si="7"/>
        <v>810.05</v>
      </c>
      <c r="M60" s="53">
        <f t="shared" si="7"/>
        <v>810.45</v>
      </c>
      <c r="N60" s="53">
        <f t="shared" si="7"/>
        <v>802.36</v>
      </c>
      <c r="O60" s="53">
        <f t="shared" si="7"/>
        <v>811.1</v>
      </c>
      <c r="P60" s="53">
        <f t="shared" si="7"/>
        <v>814.07</v>
      </c>
      <c r="Q60" s="53">
        <f t="shared" si="7"/>
        <v>810.08</v>
      </c>
      <c r="R60" s="53">
        <f t="shared" si="7"/>
        <v>814.63</v>
      </c>
      <c r="S60" s="53">
        <f t="shared" si="7"/>
        <v>809.46</v>
      </c>
      <c r="T60" s="53">
        <f t="shared" si="7"/>
        <v>808.64</v>
      </c>
      <c r="U60" s="53">
        <f t="shared" si="7"/>
        <v>805.43</v>
      </c>
      <c r="V60" s="53">
        <f t="shared" si="7"/>
        <v>804.93</v>
      </c>
      <c r="W60" s="53">
        <f t="shared" si="7"/>
        <v>790.51</v>
      </c>
      <c r="X60" s="53">
        <f t="shared" si="7"/>
        <v>814.59</v>
      </c>
      <c r="Y60" s="53">
        <f t="shared" si="7"/>
        <v>819.84</v>
      </c>
    </row>
    <row r="61" spans="1:25" ht="15.75" x14ac:dyDescent="0.25">
      <c r="A61" s="52">
        <v>21</v>
      </c>
      <c r="B61" s="53">
        <f t="shared" si="7"/>
        <v>830.95</v>
      </c>
      <c r="C61" s="53">
        <f t="shared" si="7"/>
        <v>814.21</v>
      </c>
      <c r="D61" s="53">
        <f t="shared" si="7"/>
        <v>808.22</v>
      </c>
      <c r="E61" s="53">
        <f t="shared" si="7"/>
        <v>790.98</v>
      </c>
      <c r="F61" s="53">
        <f t="shared" si="7"/>
        <v>791.05</v>
      </c>
      <c r="G61" s="53">
        <f t="shared" si="7"/>
        <v>801.75</v>
      </c>
      <c r="H61" s="53">
        <f t="shared" si="7"/>
        <v>809.38</v>
      </c>
      <c r="I61" s="53">
        <f t="shared" si="7"/>
        <v>1328.88</v>
      </c>
      <c r="J61" s="53">
        <f t="shared" si="7"/>
        <v>1326.83</v>
      </c>
      <c r="K61" s="53">
        <f t="shared" si="7"/>
        <v>1344.92</v>
      </c>
      <c r="L61" s="53">
        <f t="shared" si="7"/>
        <v>1349.12</v>
      </c>
      <c r="M61" s="53">
        <f t="shared" si="7"/>
        <v>1349.95</v>
      </c>
      <c r="N61" s="53">
        <f t="shared" si="7"/>
        <v>1349.99</v>
      </c>
      <c r="O61" s="53">
        <f t="shared" si="7"/>
        <v>1355.23</v>
      </c>
      <c r="P61" s="53">
        <f t="shared" si="7"/>
        <v>1361.74</v>
      </c>
      <c r="Q61" s="53">
        <f t="shared" si="7"/>
        <v>1348.53</v>
      </c>
      <c r="R61" s="53">
        <f t="shared" si="7"/>
        <v>1356.6</v>
      </c>
      <c r="S61" s="53">
        <f t="shared" si="7"/>
        <v>1372.05</v>
      </c>
      <c r="T61" s="53">
        <f t="shared" si="7"/>
        <v>1381.14</v>
      </c>
      <c r="U61" s="53">
        <f t="shared" si="7"/>
        <v>1359.9</v>
      </c>
      <c r="V61" s="53">
        <f t="shared" si="7"/>
        <v>1351.67</v>
      </c>
      <c r="W61" s="53">
        <f t="shared" si="7"/>
        <v>1360.58</v>
      </c>
      <c r="X61" s="53">
        <f t="shared" si="7"/>
        <v>1415.2</v>
      </c>
      <c r="Y61" s="53">
        <f t="shared" si="7"/>
        <v>1417.48</v>
      </c>
    </row>
    <row r="62" spans="1:25" ht="15.75" x14ac:dyDescent="0.25">
      <c r="A62" s="52">
        <v>22</v>
      </c>
      <c r="B62" s="53">
        <f t="shared" si="7"/>
        <v>1448.23</v>
      </c>
      <c r="C62" s="53">
        <f t="shared" si="7"/>
        <v>1359.39</v>
      </c>
      <c r="D62" s="53">
        <f t="shared" si="7"/>
        <v>1354.81</v>
      </c>
      <c r="E62" s="53">
        <f t="shared" si="7"/>
        <v>1354.46</v>
      </c>
      <c r="F62" s="53">
        <f t="shared" si="7"/>
        <v>1359.78</v>
      </c>
      <c r="G62" s="53">
        <f t="shared" si="7"/>
        <v>1358.49</v>
      </c>
      <c r="H62" s="53">
        <f t="shared" si="7"/>
        <v>1351.05</v>
      </c>
      <c r="I62" s="53">
        <f t="shared" si="7"/>
        <v>1177.5899999999999</v>
      </c>
      <c r="J62" s="53">
        <f t="shared" si="7"/>
        <v>1176.03</v>
      </c>
      <c r="K62" s="53">
        <f t="shared" si="7"/>
        <v>1188.06</v>
      </c>
      <c r="L62" s="53">
        <f t="shared" si="7"/>
        <v>1197.67</v>
      </c>
      <c r="M62" s="53">
        <f t="shared" si="7"/>
        <v>1208.4000000000001</v>
      </c>
      <c r="N62" s="53">
        <f t="shared" si="7"/>
        <v>1226.67</v>
      </c>
      <c r="O62" s="53">
        <f t="shared" si="7"/>
        <v>1199.07</v>
      </c>
      <c r="P62" s="53">
        <f t="shared" si="7"/>
        <v>1211.4100000000001</v>
      </c>
      <c r="Q62" s="53">
        <f t="shared" ref="Q62:Y62" si="8">ROUND(Q206+$L$220+$L$221+Q246,2)</f>
        <v>1209.03</v>
      </c>
      <c r="R62" s="53">
        <f t="shared" si="8"/>
        <v>1246.44</v>
      </c>
      <c r="S62" s="53">
        <f t="shared" si="8"/>
        <v>1258.8399999999999</v>
      </c>
      <c r="T62" s="53">
        <f t="shared" si="8"/>
        <v>1323.65</v>
      </c>
      <c r="U62" s="53">
        <f t="shared" si="8"/>
        <v>1206.26</v>
      </c>
      <c r="V62" s="53">
        <f t="shared" si="8"/>
        <v>1178.7</v>
      </c>
      <c r="W62" s="53">
        <f t="shared" si="8"/>
        <v>1194.99</v>
      </c>
      <c r="X62" s="53">
        <f t="shared" si="8"/>
        <v>1198.95</v>
      </c>
      <c r="Y62" s="53">
        <f t="shared" si="8"/>
        <v>1194.97</v>
      </c>
    </row>
    <row r="63" spans="1:25" ht="15.75" x14ac:dyDescent="0.25">
      <c r="A63" s="52">
        <v>23</v>
      </c>
      <c r="B63" s="53">
        <f t="shared" ref="B63:Y70" si="9">ROUND(B207+$L$220+$L$221+B247,2)</f>
        <v>1208.8</v>
      </c>
      <c r="C63" s="53">
        <f t="shared" si="9"/>
        <v>1201.1600000000001</v>
      </c>
      <c r="D63" s="53">
        <f t="shared" si="9"/>
        <v>1173.58</v>
      </c>
      <c r="E63" s="53">
        <f t="shared" si="9"/>
        <v>1174.67</v>
      </c>
      <c r="F63" s="53">
        <f t="shared" si="9"/>
        <v>1172.55</v>
      </c>
      <c r="G63" s="53">
        <f t="shared" si="9"/>
        <v>1188.52</v>
      </c>
      <c r="H63" s="53">
        <f t="shared" si="9"/>
        <v>1185.57</v>
      </c>
      <c r="I63" s="53">
        <f t="shared" si="9"/>
        <v>1128.3699999999999</v>
      </c>
      <c r="J63" s="53">
        <f t="shared" si="9"/>
        <v>1136.1400000000001</v>
      </c>
      <c r="K63" s="53">
        <f t="shared" si="9"/>
        <v>1143.75</v>
      </c>
      <c r="L63" s="53">
        <f t="shared" si="9"/>
        <v>1174.05</v>
      </c>
      <c r="M63" s="53">
        <f t="shared" si="9"/>
        <v>1184.1600000000001</v>
      </c>
      <c r="N63" s="53">
        <f t="shared" si="9"/>
        <v>1139.6099999999999</v>
      </c>
      <c r="O63" s="53">
        <f t="shared" si="9"/>
        <v>1197.78</v>
      </c>
      <c r="P63" s="53">
        <f t="shared" si="9"/>
        <v>1147.8499999999999</v>
      </c>
      <c r="Q63" s="53">
        <f t="shared" si="9"/>
        <v>1174.99</v>
      </c>
      <c r="R63" s="53">
        <f t="shared" si="9"/>
        <v>1183.03</v>
      </c>
      <c r="S63" s="53">
        <f t="shared" si="9"/>
        <v>1172.8</v>
      </c>
      <c r="T63" s="53">
        <f t="shared" si="9"/>
        <v>1175.07</v>
      </c>
      <c r="U63" s="53">
        <f t="shared" si="9"/>
        <v>1163.6400000000001</v>
      </c>
      <c r="V63" s="53">
        <f t="shared" si="9"/>
        <v>1153.3900000000001</v>
      </c>
      <c r="W63" s="53">
        <f t="shared" si="9"/>
        <v>1168.7</v>
      </c>
      <c r="X63" s="53">
        <f t="shared" si="9"/>
        <v>1184.96</v>
      </c>
      <c r="Y63" s="53">
        <f t="shared" si="9"/>
        <v>1173.03</v>
      </c>
    </row>
    <row r="64" spans="1:25" ht="15.75" x14ac:dyDescent="0.25">
      <c r="A64" s="52">
        <v>24</v>
      </c>
      <c r="B64" s="53">
        <f t="shared" si="9"/>
        <v>1276.8699999999999</v>
      </c>
      <c r="C64" s="53">
        <f t="shared" si="9"/>
        <v>1175.82</v>
      </c>
      <c r="D64" s="53">
        <f t="shared" si="9"/>
        <v>1148.6300000000001</v>
      </c>
      <c r="E64" s="53">
        <f t="shared" si="9"/>
        <v>1164.82</v>
      </c>
      <c r="F64" s="53">
        <f t="shared" si="9"/>
        <v>1144.99</v>
      </c>
      <c r="G64" s="53">
        <f t="shared" si="9"/>
        <v>1118.71</v>
      </c>
      <c r="H64" s="53">
        <f t="shared" si="9"/>
        <v>1129.8499999999999</v>
      </c>
      <c r="I64" s="53">
        <f t="shared" si="9"/>
        <v>1346.36</v>
      </c>
      <c r="J64" s="53">
        <f t="shared" si="9"/>
        <v>1294.04</v>
      </c>
      <c r="K64" s="53">
        <f t="shared" si="9"/>
        <v>1336.91</v>
      </c>
      <c r="L64" s="53">
        <f t="shared" si="9"/>
        <v>1349.08</v>
      </c>
      <c r="M64" s="53">
        <f t="shared" si="9"/>
        <v>1355.67</v>
      </c>
      <c r="N64" s="53">
        <f t="shared" si="9"/>
        <v>1350.4</v>
      </c>
      <c r="O64" s="53">
        <f t="shared" si="9"/>
        <v>1356.17</v>
      </c>
      <c r="P64" s="53">
        <f t="shared" si="9"/>
        <v>1334.34</v>
      </c>
      <c r="Q64" s="53">
        <f t="shared" si="9"/>
        <v>1355.25</v>
      </c>
      <c r="R64" s="53">
        <f t="shared" si="9"/>
        <v>1433.82</v>
      </c>
      <c r="S64" s="53">
        <f t="shared" si="9"/>
        <v>1358.07</v>
      </c>
      <c r="T64" s="53">
        <f t="shared" si="9"/>
        <v>1363.14</v>
      </c>
      <c r="U64" s="53">
        <f t="shared" si="9"/>
        <v>1349.1</v>
      </c>
      <c r="V64" s="53">
        <f t="shared" si="9"/>
        <v>1356.36</v>
      </c>
      <c r="W64" s="53">
        <f t="shared" si="9"/>
        <v>1414.39</v>
      </c>
      <c r="X64" s="53">
        <f t="shared" si="9"/>
        <v>1368.77</v>
      </c>
      <c r="Y64" s="53">
        <f t="shared" si="9"/>
        <v>1360.49</v>
      </c>
    </row>
    <row r="65" spans="1:25" ht="15.75" x14ac:dyDescent="0.25">
      <c r="A65" s="52">
        <v>25</v>
      </c>
      <c r="B65" s="53">
        <f t="shared" si="9"/>
        <v>1436</v>
      </c>
      <c r="C65" s="53">
        <f t="shared" si="9"/>
        <v>1388.55</v>
      </c>
      <c r="D65" s="53">
        <f t="shared" si="9"/>
        <v>1405.06</v>
      </c>
      <c r="E65" s="53">
        <f t="shared" si="9"/>
        <v>1329.82</v>
      </c>
      <c r="F65" s="53">
        <f t="shared" si="9"/>
        <v>1333.62</v>
      </c>
      <c r="G65" s="53">
        <f t="shared" si="9"/>
        <v>1341.25</v>
      </c>
      <c r="H65" s="53">
        <f t="shared" si="9"/>
        <v>1317.86</v>
      </c>
      <c r="I65" s="53">
        <f t="shared" si="9"/>
        <v>1257.05</v>
      </c>
      <c r="J65" s="53">
        <f t="shared" si="9"/>
        <v>1268.96</v>
      </c>
      <c r="K65" s="53">
        <f t="shared" si="9"/>
        <v>1266</v>
      </c>
      <c r="L65" s="53">
        <f t="shared" si="9"/>
        <v>1271.8800000000001</v>
      </c>
      <c r="M65" s="53">
        <f t="shared" si="9"/>
        <v>1286.81</v>
      </c>
      <c r="N65" s="53">
        <f t="shared" si="9"/>
        <v>1284.42</v>
      </c>
      <c r="O65" s="53">
        <f t="shared" si="9"/>
        <v>1285</v>
      </c>
      <c r="P65" s="53">
        <f t="shared" si="9"/>
        <v>1280.98</v>
      </c>
      <c r="Q65" s="53">
        <f t="shared" si="9"/>
        <v>1281.31</v>
      </c>
      <c r="R65" s="53">
        <f t="shared" si="9"/>
        <v>1318.04</v>
      </c>
      <c r="S65" s="53">
        <f t="shared" si="9"/>
        <v>1318.42</v>
      </c>
      <c r="T65" s="53">
        <f t="shared" si="9"/>
        <v>1310.3800000000001</v>
      </c>
      <c r="U65" s="53">
        <f t="shared" si="9"/>
        <v>1277.5</v>
      </c>
      <c r="V65" s="53">
        <f t="shared" si="9"/>
        <v>1307.3699999999999</v>
      </c>
      <c r="W65" s="53">
        <f t="shared" si="9"/>
        <v>1281.19</v>
      </c>
      <c r="X65" s="53">
        <f t="shared" si="9"/>
        <v>1288.8599999999999</v>
      </c>
      <c r="Y65" s="53">
        <f t="shared" si="9"/>
        <v>1299.21</v>
      </c>
    </row>
    <row r="66" spans="1:25" ht="15.75" x14ac:dyDescent="0.25">
      <c r="A66" s="52">
        <v>26</v>
      </c>
      <c r="B66" s="53">
        <f t="shared" si="9"/>
        <v>1427.83</v>
      </c>
      <c r="C66" s="53">
        <f t="shared" si="9"/>
        <v>1298.78</v>
      </c>
      <c r="D66" s="53">
        <f t="shared" si="9"/>
        <v>1285.18</v>
      </c>
      <c r="E66" s="53">
        <f t="shared" si="9"/>
        <v>1290.98</v>
      </c>
      <c r="F66" s="53">
        <f t="shared" si="9"/>
        <v>1279.98</v>
      </c>
      <c r="G66" s="53">
        <f t="shared" si="9"/>
        <v>1282.6600000000001</v>
      </c>
      <c r="H66" s="53">
        <f t="shared" si="9"/>
        <v>1274.78</v>
      </c>
      <c r="I66" s="53">
        <f t="shared" si="9"/>
        <v>968.39</v>
      </c>
      <c r="J66" s="53">
        <f t="shared" si="9"/>
        <v>963.5</v>
      </c>
      <c r="K66" s="53">
        <f t="shared" si="9"/>
        <v>948.93</v>
      </c>
      <c r="L66" s="53">
        <f t="shared" si="9"/>
        <v>955.04</v>
      </c>
      <c r="M66" s="53">
        <f t="shared" si="9"/>
        <v>961.54</v>
      </c>
      <c r="N66" s="53">
        <f t="shared" si="9"/>
        <v>973.82</v>
      </c>
      <c r="O66" s="53">
        <f t="shared" si="9"/>
        <v>975.15</v>
      </c>
      <c r="P66" s="53">
        <f t="shared" si="9"/>
        <v>950.97</v>
      </c>
      <c r="Q66" s="53">
        <f t="shared" si="9"/>
        <v>967.67</v>
      </c>
      <c r="R66" s="53">
        <f t="shared" si="9"/>
        <v>958.81</v>
      </c>
      <c r="S66" s="53">
        <f t="shared" si="9"/>
        <v>966.3</v>
      </c>
      <c r="T66" s="53">
        <f t="shared" si="9"/>
        <v>976.99</v>
      </c>
      <c r="U66" s="53">
        <f t="shared" si="9"/>
        <v>964.91</v>
      </c>
      <c r="V66" s="53">
        <f t="shared" si="9"/>
        <v>948.98</v>
      </c>
      <c r="W66" s="53">
        <f t="shared" si="9"/>
        <v>953.03</v>
      </c>
      <c r="X66" s="53">
        <f t="shared" si="9"/>
        <v>967.08</v>
      </c>
      <c r="Y66" s="53">
        <f t="shared" si="9"/>
        <v>976.86</v>
      </c>
    </row>
    <row r="67" spans="1:25" ht="15.75" x14ac:dyDescent="0.25">
      <c r="A67" s="52">
        <v>27</v>
      </c>
      <c r="B67" s="53">
        <f t="shared" si="9"/>
        <v>984.73</v>
      </c>
      <c r="C67" s="53">
        <f t="shared" si="9"/>
        <v>976.18</v>
      </c>
      <c r="D67" s="53">
        <f t="shared" si="9"/>
        <v>970.31</v>
      </c>
      <c r="E67" s="53">
        <f t="shared" si="9"/>
        <v>968.42</v>
      </c>
      <c r="F67" s="53">
        <f t="shared" si="9"/>
        <v>967.88</v>
      </c>
      <c r="G67" s="53">
        <f t="shared" si="9"/>
        <v>974.2</v>
      </c>
      <c r="H67" s="53">
        <f t="shared" si="9"/>
        <v>967.88</v>
      </c>
      <c r="I67" s="53">
        <f t="shared" si="9"/>
        <v>1098.57</v>
      </c>
      <c r="J67" s="53">
        <f t="shared" si="9"/>
        <v>1056.52</v>
      </c>
      <c r="K67" s="53">
        <f t="shared" si="9"/>
        <v>1104.93</v>
      </c>
      <c r="L67" s="53">
        <f t="shared" si="9"/>
        <v>1113.5999999999999</v>
      </c>
      <c r="M67" s="53">
        <f t="shared" si="9"/>
        <v>1119.78</v>
      </c>
      <c r="N67" s="53">
        <f t="shared" si="9"/>
        <v>1126.75</v>
      </c>
      <c r="O67" s="53">
        <f t="shared" si="9"/>
        <v>1123.4000000000001</v>
      </c>
      <c r="P67" s="53">
        <f t="shared" si="9"/>
        <v>1119.49</v>
      </c>
      <c r="Q67" s="53">
        <f t="shared" si="9"/>
        <v>1107.5899999999999</v>
      </c>
      <c r="R67" s="53">
        <f t="shared" si="9"/>
        <v>1113.2</v>
      </c>
      <c r="S67" s="53">
        <f t="shared" si="9"/>
        <v>1109.0899999999999</v>
      </c>
      <c r="T67" s="53">
        <f t="shared" si="9"/>
        <v>1130.17</v>
      </c>
      <c r="U67" s="53">
        <f t="shared" si="9"/>
        <v>1116.81</v>
      </c>
      <c r="V67" s="53">
        <f t="shared" si="9"/>
        <v>1121.74</v>
      </c>
      <c r="W67" s="53">
        <f t="shared" si="9"/>
        <v>1108.53</v>
      </c>
      <c r="X67" s="53">
        <f t="shared" si="9"/>
        <v>1108.8800000000001</v>
      </c>
      <c r="Y67" s="53">
        <f t="shared" si="9"/>
        <v>1126.1199999999999</v>
      </c>
    </row>
    <row r="68" spans="1:25" ht="15.75" x14ac:dyDescent="0.25">
      <c r="A68" s="52">
        <v>28</v>
      </c>
      <c r="B68" s="53">
        <f t="shared" si="9"/>
        <v>1121.3900000000001</v>
      </c>
      <c r="C68" s="53">
        <f t="shared" si="9"/>
        <v>1114.4000000000001</v>
      </c>
      <c r="D68" s="53">
        <f t="shared" si="9"/>
        <v>1109.32</v>
      </c>
      <c r="E68" s="53">
        <f t="shared" si="9"/>
        <v>1116.9000000000001</v>
      </c>
      <c r="F68" s="53">
        <f t="shared" si="9"/>
        <v>1117.06</v>
      </c>
      <c r="G68" s="53">
        <f t="shared" si="9"/>
        <v>1116.52</v>
      </c>
      <c r="H68" s="53">
        <f t="shared" si="9"/>
        <v>1092.32</v>
      </c>
      <c r="I68" s="53">
        <f t="shared" si="9"/>
        <v>1062.2</v>
      </c>
      <c r="J68" s="53">
        <f t="shared" si="9"/>
        <v>1047.54</v>
      </c>
      <c r="K68" s="53">
        <f t="shared" si="9"/>
        <v>1068.75</v>
      </c>
      <c r="L68" s="53">
        <f t="shared" si="9"/>
        <v>1076.06</v>
      </c>
      <c r="M68" s="53">
        <f t="shared" si="9"/>
        <v>1080.49</v>
      </c>
      <c r="N68" s="53">
        <f t="shared" si="9"/>
        <v>1086.83</v>
      </c>
      <c r="O68" s="53">
        <f t="shared" si="9"/>
        <v>1090.6500000000001</v>
      </c>
      <c r="P68" s="53">
        <f t="shared" si="9"/>
        <v>1073</v>
      </c>
      <c r="Q68" s="53">
        <f t="shared" si="9"/>
        <v>1075.95</v>
      </c>
      <c r="R68" s="53">
        <f t="shared" si="9"/>
        <v>1088.32</v>
      </c>
      <c r="S68" s="53">
        <f t="shared" si="9"/>
        <v>1091.26</v>
      </c>
      <c r="T68" s="53">
        <f t="shared" si="9"/>
        <v>1086.5</v>
      </c>
      <c r="U68" s="53">
        <f t="shared" si="9"/>
        <v>1089.53</v>
      </c>
      <c r="V68" s="53">
        <f t="shared" si="9"/>
        <v>1077.6400000000001</v>
      </c>
      <c r="W68" s="53">
        <f t="shared" si="9"/>
        <v>1086.33</v>
      </c>
      <c r="X68" s="53">
        <f t="shared" si="9"/>
        <v>1092.02</v>
      </c>
      <c r="Y68" s="53">
        <f t="shared" si="9"/>
        <v>1095.52</v>
      </c>
    </row>
    <row r="69" spans="1:25" ht="15.75" x14ac:dyDescent="0.25">
      <c r="A69" s="52">
        <v>29</v>
      </c>
      <c r="B69" s="53">
        <f t="shared" si="9"/>
        <v>1100.1500000000001</v>
      </c>
      <c r="C69" s="53">
        <f t="shared" si="9"/>
        <v>1086.93</v>
      </c>
      <c r="D69" s="53">
        <f t="shared" si="9"/>
        <v>1073.47</v>
      </c>
      <c r="E69" s="53">
        <f t="shared" si="9"/>
        <v>1075.75</v>
      </c>
      <c r="F69" s="53">
        <f t="shared" si="9"/>
        <v>1077.99</v>
      </c>
      <c r="G69" s="53">
        <f t="shared" si="9"/>
        <v>1077.95</v>
      </c>
      <c r="H69" s="53">
        <f t="shared" si="9"/>
        <v>1076.3499999999999</v>
      </c>
      <c r="I69" s="53">
        <f t="shared" si="9"/>
        <v>1111.33</v>
      </c>
      <c r="J69" s="53">
        <f t="shared" si="9"/>
        <v>1114.0999999999999</v>
      </c>
      <c r="K69" s="53">
        <f t="shared" si="9"/>
        <v>1124.8</v>
      </c>
      <c r="L69" s="53">
        <f t="shared" si="9"/>
        <v>1131.5899999999999</v>
      </c>
      <c r="M69" s="53">
        <f t="shared" si="9"/>
        <v>1141.25</v>
      </c>
      <c r="N69" s="53">
        <f t="shared" si="9"/>
        <v>1144.21</v>
      </c>
      <c r="O69" s="53">
        <f t="shared" si="9"/>
        <v>1140.54</v>
      </c>
      <c r="P69" s="53">
        <f t="shared" si="9"/>
        <v>1131.1099999999999</v>
      </c>
      <c r="Q69" s="53">
        <f t="shared" si="9"/>
        <v>1130.27</v>
      </c>
      <c r="R69" s="53">
        <f t="shared" si="9"/>
        <v>1129.71</v>
      </c>
      <c r="S69" s="53">
        <f t="shared" si="9"/>
        <v>1126.54</v>
      </c>
      <c r="T69" s="53">
        <f t="shared" si="9"/>
        <v>1127.47</v>
      </c>
      <c r="U69" s="53">
        <f t="shared" si="9"/>
        <v>1117.69</v>
      </c>
      <c r="V69" s="53">
        <f t="shared" si="9"/>
        <v>1113.19</v>
      </c>
      <c r="W69" s="53">
        <f t="shared" si="9"/>
        <v>1117.44</v>
      </c>
      <c r="X69" s="53">
        <f t="shared" si="9"/>
        <v>1115.07</v>
      </c>
      <c r="Y69" s="53">
        <f t="shared" si="9"/>
        <v>1122.4100000000001</v>
      </c>
    </row>
    <row r="70" spans="1:25" ht="15.75" x14ac:dyDescent="0.25">
      <c r="A70" s="52">
        <v>30</v>
      </c>
      <c r="B70" s="53">
        <f t="shared" si="9"/>
        <v>1130.0999999999999</v>
      </c>
      <c r="C70" s="53">
        <f t="shared" si="9"/>
        <v>1116.83</v>
      </c>
      <c r="D70" s="53">
        <f t="shared" si="9"/>
        <v>1105.6099999999999</v>
      </c>
      <c r="E70" s="53">
        <f t="shared" si="9"/>
        <v>1110.21</v>
      </c>
      <c r="F70" s="53">
        <f t="shared" si="9"/>
        <v>1112.1600000000001</v>
      </c>
      <c r="G70" s="53">
        <f t="shared" si="9"/>
        <v>1111.99</v>
      </c>
      <c r="H70" s="53">
        <f t="shared" si="9"/>
        <v>1107.4100000000001</v>
      </c>
      <c r="I70" s="53">
        <f t="shared" si="9"/>
        <v>971.06</v>
      </c>
      <c r="J70" s="53">
        <f t="shared" si="9"/>
        <v>968.6</v>
      </c>
      <c r="K70" s="53">
        <f t="shared" si="9"/>
        <v>976.94</v>
      </c>
      <c r="L70" s="53">
        <f t="shared" si="9"/>
        <v>983.78</v>
      </c>
      <c r="M70" s="53">
        <f t="shared" si="9"/>
        <v>985.28</v>
      </c>
      <c r="N70" s="53">
        <f t="shared" si="9"/>
        <v>981.52</v>
      </c>
      <c r="O70" s="53">
        <f t="shared" si="9"/>
        <v>981.96</v>
      </c>
      <c r="P70" s="53">
        <f t="shared" si="9"/>
        <v>977.24</v>
      </c>
      <c r="Q70" s="53">
        <f t="shared" si="9"/>
        <v>980.03</v>
      </c>
      <c r="R70" s="53">
        <f t="shared" si="9"/>
        <v>979.12</v>
      </c>
      <c r="S70" s="53">
        <f t="shared" si="9"/>
        <v>978.27</v>
      </c>
      <c r="T70" s="53">
        <f t="shared" si="9"/>
        <v>980.21</v>
      </c>
      <c r="U70" s="53">
        <f t="shared" si="9"/>
        <v>977.56</v>
      </c>
      <c r="V70" s="53">
        <f t="shared" si="9"/>
        <v>975.66</v>
      </c>
      <c r="W70" s="53">
        <f t="shared" si="9"/>
        <v>964.94</v>
      </c>
      <c r="X70" s="53">
        <f t="shared" si="9"/>
        <v>968.68</v>
      </c>
      <c r="Y70" s="53">
        <f t="shared" si="9"/>
        <v>951.79</v>
      </c>
    </row>
    <row r="71" spans="1:25" ht="15.75" hidden="1" outlineLevel="1" x14ac:dyDescent="0.25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</row>
    <row r="72" spans="1:25" ht="15.75" collapsed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8.75" x14ac:dyDescent="0.25">
      <c r="A73" s="109" t="s">
        <v>67</v>
      </c>
      <c r="B73" s="110" t="s">
        <v>93</v>
      </c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</row>
    <row r="74" spans="1:25" ht="15.75" x14ac:dyDescent="0.25">
      <c r="A74" s="109"/>
      <c r="B74" s="51" t="s">
        <v>69</v>
      </c>
      <c r="C74" s="51" t="s">
        <v>70</v>
      </c>
      <c r="D74" s="51" t="s">
        <v>71</v>
      </c>
      <c r="E74" s="51" t="s">
        <v>72</v>
      </c>
      <c r="F74" s="51" t="s">
        <v>73</v>
      </c>
      <c r="G74" s="51" t="s">
        <v>74</v>
      </c>
      <c r="H74" s="51" t="s">
        <v>75</v>
      </c>
      <c r="I74" s="51" t="s">
        <v>76</v>
      </c>
      <c r="J74" s="51" t="s">
        <v>77</v>
      </c>
      <c r="K74" s="51" t="s">
        <v>78</v>
      </c>
      <c r="L74" s="51" t="s">
        <v>79</v>
      </c>
      <c r="M74" s="51" t="s">
        <v>80</v>
      </c>
      <c r="N74" s="51" t="s">
        <v>81</v>
      </c>
      <c r="O74" s="51" t="s">
        <v>82</v>
      </c>
      <c r="P74" s="51" t="s">
        <v>83</v>
      </c>
      <c r="Q74" s="51" t="s">
        <v>84</v>
      </c>
      <c r="R74" s="51" t="s">
        <v>85</v>
      </c>
      <c r="S74" s="51" t="s">
        <v>86</v>
      </c>
      <c r="T74" s="51" t="s">
        <v>87</v>
      </c>
      <c r="U74" s="51" t="s">
        <v>88</v>
      </c>
      <c r="V74" s="51" t="s">
        <v>89</v>
      </c>
      <c r="W74" s="51" t="s">
        <v>90</v>
      </c>
      <c r="X74" s="51" t="s">
        <v>91</v>
      </c>
      <c r="Y74" s="51" t="s">
        <v>92</v>
      </c>
    </row>
    <row r="75" spans="1:25" ht="15.75" x14ac:dyDescent="0.25">
      <c r="A75" s="52">
        <v>1</v>
      </c>
      <c r="B75" s="53">
        <f t="shared" ref="B75:Y85" si="10">ROUND(B185+$M$220+$M$221+B225,2)</f>
        <v>1652.02</v>
      </c>
      <c r="C75" s="53">
        <f t="shared" si="10"/>
        <v>1664.13</v>
      </c>
      <c r="D75" s="53">
        <f t="shared" si="10"/>
        <v>1659.99</v>
      </c>
      <c r="E75" s="53">
        <f t="shared" si="10"/>
        <v>1661.67</v>
      </c>
      <c r="F75" s="53">
        <f t="shared" si="10"/>
        <v>1662.46</v>
      </c>
      <c r="G75" s="53">
        <f t="shared" si="10"/>
        <v>1661.32</v>
      </c>
      <c r="H75" s="53">
        <f t="shared" si="10"/>
        <v>1657.95</v>
      </c>
      <c r="I75" s="53">
        <f t="shared" si="10"/>
        <v>1912.43</v>
      </c>
      <c r="J75" s="53">
        <f t="shared" si="10"/>
        <v>1902.9</v>
      </c>
      <c r="K75" s="53">
        <f t="shared" si="10"/>
        <v>1898.48</v>
      </c>
      <c r="L75" s="53">
        <f t="shared" si="10"/>
        <v>1930.26</v>
      </c>
      <c r="M75" s="53">
        <f t="shared" si="10"/>
        <v>1935.78</v>
      </c>
      <c r="N75" s="53">
        <f t="shared" si="10"/>
        <v>1902.06</v>
      </c>
      <c r="O75" s="53">
        <f t="shared" si="10"/>
        <v>1928.38</v>
      </c>
      <c r="P75" s="53">
        <f t="shared" si="10"/>
        <v>1931.4</v>
      </c>
      <c r="Q75" s="53">
        <f t="shared" si="10"/>
        <v>1938.19</v>
      </c>
      <c r="R75" s="53">
        <f t="shared" si="10"/>
        <v>1939.13</v>
      </c>
      <c r="S75" s="53">
        <f t="shared" si="10"/>
        <v>1934.17</v>
      </c>
      <c r="T75" s="53">
        <f t="shared" si="10"/>
        <v>1939.1</v>
      </c>
      <c r="U75" s="53">
        <f t="shared" si="10"/>
        <v>1930.64</v>
      </c>
      <c r="V75" s="53">
        <f t="shared" si="10"/>
        <v>1912.89</v>
      </c>
      <c r="W75" s="53">
        <f t="shared" si="10"/>
        <v>1922.7</v>
      </c>
      <c r="X75" s="53">
        <f t="shared" si="10"/>
        <v>1931.31</v>
      </c>
      <c r="Y75" s="53">
        <f t="shared" si="10"/>
        <v>1946.92</v>
      </c>
    </row>
    <row r="76" spans="1:25" ht="15.75" x14ac:dyDescent="0.25">
      <c r="A76" s="52">
        <v>2</v>
      </c>
      <c r="B76" s="53">
        <f t="shared" si="10"/>
        <v>1938.71</v>
      </c>
      <c r="C76" s="53">
        <f t="shared" si="10"/>
        <v>1933.5</v>
      </c>
      <c r="D76" s="53">
        <f t="shared" si="10"/>
        <v>1918.88</v>
      </c>
      <c r="E76" s="53">
        <f t="shared" si="10"/>
        <v>1919.74</v>
      </c>
      <c r="F76" s="53">
        <f t="shared" si="10"/>
        <v>1912.24</v>
      </c>
      <c r="G76" s="53">
        <f t="shared" si="10"/>
        <v>1892.48</v>
      </c>
      <c r="H76" s="53">
        <f t="shared" si="10"/>
        <v>1882.46</v>
      </c>
      <c r="I76" s="53">
        <f t="shared" si="10"/>
        <v>1803.64</v>
      </c>
      <c r="J76" s="53">
        <f t="shared" si="10"/>
        <v>1803.35</v>
      </c>
      <c r="K76" s="53">
        <f t="shared" si="10"/>
        <v>1796.44</v>
      </c>
      <c r="L76" s="53">
        <f t="shared" si="10"/>
        <v>1812.28</v>
      </c>
      <c r="M76" s="53">
        <f t="shared" si="10"/>
        <v>1797.22</v>
      </c>
      <c r="N76" s="53">
        <f t="shared" si="10"/>
        <v>1810.81</v>
      </c>
      <c r="O76" s="53">
        <f t="shared" si="10"/>
        <v>1814.8</v>
      </c>
      <c r="P76" s="53">
        <f t="shared" si="10"/>
        <v>1805.75</v>
      </c>
      <c r="Q76" s="53">
        <f t="shared" si="10"/>
        <v>1813.6</v>
      </c>
      <c r="R76" s="53">
        <f t="shared" si="10"/>
        <v>1785.2</v>
      </c>
      <c r="S76" s="53">
        <f t="shared" si="10"/>
        <v>1813.51</v>
      </c>
      <c r="T76" s="53">
        <f t="shared" si="10"/>
        <v>1813.53</v>
      </c>
      <c r="U76" s="53">
        <f t="shared" si="10"/>
        <v>1821.43</v>
      </c>
      <c r="V76" s="53">
        <f t="shared" si="10"/>
        <v>1811.88</v>
      </c>
      <c r="W76" s="53">
        <f t="shared" si="10"/>
        <v>1820.08</v>
      </c>
      <c r="X76" s="53">
        <f t="shared" si="10"/>
        <v>1832.58</v>
      </c>
      <c r="Y76" s="53">
        <f t="shared" si="10"/>
        <v>1838.31</v>
      </c>
    </row>
    <row r="77" spans="1:25" ht="15.75" x14ac:dyDescent="0.25">
      <c r="A77" s="52">
        <v>3</v>
      </c>
      <c r="B77" s="53">
        <f t="shared" si="10"/>
        <v>1811.74</v>
      </c>
      <c r="C77" s="53">
        <f t="shared" si="10"/>
        <v>1807.31</v>
      </c>
      <c r="D77" s="53">
        <f t="shared" si="10"/>
        <v>1793.54</v>
      </c>
      <c r="E77" s="53">
        <f t="shared" si="10"/>
        <v>1802.23</v>
      </c>
      <c r="F77" s="53">
        <f t="shared" si="10"/>
        <v>1803.29</v>
      </c>
      <c r="G77" s="53">
        <f t="shared" si="10"/>
        <v>1788.73</v>
      </c>
      <c r="H77" s="53">
        <f t="shared" si="10"/>
        <v>1804.34</v>
      </c>
      <c r="I77" s="53">
        <f t="shared" si="10"/>
        <v>1770.44</v>
      </c>
      <c r="J77" s="53">
        <f t="shared" si="10"/>
        <v>1762.04</v>
      </c>
      <c r="K77" s="53">
        <f t="shared" si="10"/>
        <v>1756.43</v>
      </c>
      <c r="L77" s="53">
        <f t="shared" si="10"/>
        <v>1767.94</v>
      </c>
      <c r="M77" s="53">
        <f t="shared" si="10"/>
        <v>1778.88</v>
      </c>
      <c r="N77" s="53">
        <f t="shared" si="10"/>
        <v>1778.78</v>
      </c>
      <c r="O77" s="53">
        <f t="shared" si="10"/>
        <v>1794.02</v>
      </c>
      <c r="P77" s="53">
        <f t="shared" si="10"/>
        <v>1779.58</v>
      </c>
      <c r="Q77" s="53">
        <f t="shared" si="10"/>
        <v>1807.27</v>
      </c>
      <c r="R77" s="53">
        <f t="shared" si="10"/>
        <v>1805.69</v>
      </c>
      <c r="S77" s="53">
        <f t="shared" si="10"/>
        <v>1799.96</v>
      </c>
      <c r="T77" s="53">
        <f t="shared" si="10"/>
        <v>1802.91</v>
      </c>
      <c r="U77" s="53">
        <f t="shared" si="10"/>
        <v>1798.26</v>
      </c>
      <c r="V77" s="53">
        <f t="shared" si="10"/>
        <v>1786.92</v>
      </c>
      <c r="W77" s="53">
        <f t="shared" si="10"/>
        <v>1795.98</v>
      </c>
      <c r="X77" s="53">
        <f t="shared" si="10"/>
        <v>1812</v>
      </c>
      <c r="Y77" s="53">
        <f t="shared" si="10"/>
        <v>1818.9</v>
      </c>
    </row>
    <row r="78" spans="1:25" ht="15.75" x14ac:dyDescent="0.25">
      <c r="A78" s="52">
        <v>4</v>
      </c>
      <c r="B78" s="53">
        <f t="shared" si="10"/>
        <v>1813.66</v>
      </c>
      <c r="C78" s="53">
        <f t="shared" si="10"/>
        <v>1812.21</v>
      </c>
      <c r="D78" s="53">
        <f t="shared" si="10"/>
        <v>1800.67</v>
      </c>
      <c r="E78" s="53">
        <f t="shared" si="10"/>
        <v>1797.98</v>
      </c>
      <c r="F78" s="53">
        <f t="shared" si="10"/>
        <v>1797.57</v>
      </c>
      <c r="G78" s="53">
        <f t="shared" si="10"/>
        <v>1796.92</v>
      </c>
      <c r="H78" s="53">
        <f t="shared" si="10"/>
        <v>1782.43</v>
      </c>
      <c r="I78" s="53">
        <f t="shared" si="10"/>
        <v>1719.62</v>
      </c>
      <c r="J78" s="53">
        <f t="shared" si="10"/>
        <v>1703.68</v>
      </c>
      <c r="K78" s="53">
        <f t="shared" si="10"/>
        <v>1700.25</v>
      </c>
      <c r="L78" s="53">
        <f t="shared" si="10"/>
        <v>1691.86</v>
      </c>
      <c r="M78" s="53">
        <f t="shared" si="10"/>
        <v>1689.44</v>
      </c>
      <c r="N78" s="53">
        <f t="shared" si="10"/>
        <v>1709.67</v>
      </c>
      <c r="O78" s="53">
        <f t="shared" si="10"/>
        <v>1732.77</v>
      </c>
      <c r="P78" s="53">
        <f t="shared" si="10"/>
        <v>1689.25</v>
      </c>
      <c r="Q78" s="53">
        <f t="shared" si="10"/>
        <v>1720.35</v>
      </c>
      <c r="R78" s="53">
        <f t="shared" si="10"/>
        <v>1723.5</v>
      </c>
      <c r="S78" s="53">
        <f t="shared" si="10"/>
        <v>1702.32</v>
      </c>
      <c r="T78" s="53">
        <f t="shared" si="10"/>
        <v>1709.88</v>
      </c>
      <c r="U78" s="53">
        <f t="shared" si="10"/>
        <v>1705.19</v>
      </c>
      <c r="V78" s="53">
        <f t="shared" si="10"/>
        <v>1702.64</v>
      </c>
      <c r="W78" s="53">
        <f t="shared" si="10"/>
        <v>1707.98</v>
      </c>
      <c r="X78" s="53">
        <f t="shared" si="10"/>
        <v>1723.72</v>
      </c>
      <c r="Y78" s="53">
        <f t="shared" si="10"/>
        <v>1729.23</v>
      </c>
    </row>
    <row r="79" spans="1:25" ht="15.75" x14ac:dyDescent="0.25">
      <c r="A79" s="52">
        <v>5</v>
      </c>
      <c r="B79" s="53">
        <f t="shared" si="10"/>
        <v>1716.25</v>
      </c>
      <c r="C79" s="53">
        <f t="shared" si="10"/>
        <v>1722.26</v>
      </c>
      <c r="D79" s="53">
        <f t="shared" si="10"/>
        <v>1699.27</v>
      </c>
      <c r="E79" s="53">
        <f t="shared" si="10"/>
        <v>1686.83</v>
      </c>
      <c r="F79" s="53">
        <f t="shared" si="10"/>
        <v>1705.49</v>
      </c>
      <c r="G79" s="53">
        <f t="shared" si="10"/>
        <v>1722.97</v>
      </c>
      <c r="H79" s="53">
        <f t="shared" si="10"/>
        <v>1698.74</v>
      </c>
      <c r="I79" s="53">
        <f t="shared" si="10"/>
        <v>1542.94</v>
      </c>
      <c r="J79" s="53">
        <f t="shared" si="10"/>
        <v>1536.77</v>
      </c>
      <c r="K79" s="53">
        <f t="shared" si="10"/>
        <v>1538.67</v>
      </c>
      <c r="L79" s="53">
        <f t="shared" si="10"/>
        <v>1535.33</v>
      </c>
      <c r="M79" s="53">
        <f t="shared" si="10"/>
        <v>1557.63</v>
      </c>
      <c r="N79" s="53">
        <f t="shared" si="10"/>
        <v>1556.46</v>
      </c>
      <c r="O79" s="53">
        <f t="shared" si="10"/>
        <v>1562.88</v>
      </c>
      <c r="P79" s="53">
        <f t="shared" si="10"/>
        <v>1554.82</v>
      </c>
      <c r="Q79" s="53">
        <f t="shared" si="10"/>
        <v>1552.52</v>
      </c>
      <c r="R79" s="53">
        <f t="shared" si="10"/>
        <v>1554.65</v>
      </c>
      <c r="S79" s="53">
        <f t="shared" si="10"/>
        <v>1562.82</v>
      </c>
      <c r="T79" s="53">
        <f t="shared" si="10"/>
        <v>1553.69</v>
      </c>
      <c r="U79" s="53">
        <f t="shared" si="10"/>
        <v>1558.35</v>
      </c>
      <c r="V79" s="53">
        <f t="shared" si="10"/>
        <v>1541.85</v>
      </c>
      <c r="W79" s="53">
        <f t="shared" si="10"/>
        <v>1556.3</v>
      </c>
      <c r="X79" s="53">
        <f t="shared" si="10"/>
        <v>1560.99</v>
      </c>
      <c r="Y79" s="53">
        <f t="shared" si="10"/>
        <v>1581.1</v>
      </c>
    </row>
    <row r="80" spans="1:25" ht="15.75" x14ac:dyDescent="0.25">
      <c r="A80" s="52">
        <v>6</v>
      </c>
      <c r="B80" s="53">
        <f t="shared" si="10"/>
        <v>1572.64</v>
      </c>
      <c r="C80" s="53">
        <f t="shared" si="10"/>
        <v>1581.78</v>
      </c>
      <c r="D80" s="53">
        <f t="shared" si="10"/>
        <v>1552.57</v>
      </c>
      <c r="E80" s="53">
        <f t="shared" si="10"/>
        <v>1558.96</v>
      </c>
      <c r="F80" s="53">
        <f t="shared" si="10"/>
        <v>1571.76</v>
      </c>
      <c r="G80" s="53">
        <f t="shared" si="10"/>
        <v>1561.19</v>
      </c>
      <c r="H80" s="53">
        <f t="shared" si="10"/>
        <v>1552.34</v>
      </c>
      <c r="I80" s="53">
        <f t="shared" si="10"/>
        <v>1285.53</v>
      </c>
      <c r="J80" s="53">
        <f t="shared" si="10"/>
        <v>1287.8699999999999</v>
      </c>
      <c r="K80" s="53">
        <f t="shared" si="10"/>
        <v>1295.32</v>
      </c>
      <c r="L80" s="53">
        <f t="shared" si="10"/>
        <v>1305.54</v>
      </c>
      <c r="M80" s="53">
        <f t="shared" si="10"/>
        <v>1301.9100000000001</v>
      </c>
      <c r="N80" s="53">
        <f t="shared" si="10"/>
        <v>1303.56</v>
      </c>
      <c r="O80" s="53">
        <f t="shared" si="10"/>
        <v>1311.53</v>
      </c>
      <c r="P80" s="53">
        <f t="shared" si="10"/>
        <v>1310.76</v>
      </c>
      <c r="Q80" s="53">
        <f t="shared" si="10"/>
        <v>1309.43</v>
      </c>
      <c r="R80" s="53">
        <f t="shared" si="10"/>
        <v>1314.56</v>
      </c>
      <c r="S80" s="53">
        <f t="shared" si="10"/>
        <v>1300.81</v>
      </c>
      <c r="T80" s="53">
        <f t="shared" si="10"/>
        <v>1308.5</v>
      </c>
      <c r="U80" s="53">
        <f t="shared" si="10"/>
        <v>1305.8599999999999</v>
      </c>
      <c r="V80" s="53">
        <f t="shared" si="10"/>
        <v>1295.5999999999999</v>
      </c>
      <c r="W80" s="53">
        <f t="shared" si="10"/>
        <v>1297.8399999999999</v>
      </c>
      <c r="X80" s="53">
        <f t="shared" si="10"/>
        <v>1311.07</v>
      </c>
      <c r="Y80" s="53">
        <f t="shared" si="10"/>
        <v>1299.08</v>
      </c>
    </row>
    <row r="81" spans="1:25" ht="15.75" x14ac:dyDescent="0.25">
      <c r="A81" s="52">
        <v>7</v>
      </c>
      <c r="B81" s="53">
        <f t="shared" si="10"/>
        <v>1304.02</v>
      </c>
      <c r="C81" s="53">
        <f t="shared" si="10"/>
        <v>1295.9100000000001</v>
      </c>
      <c r="D81" s="53">
        <f t="shared" si="10"/>
        <v>1283.58</v>
      </c>
      <c r="E81" s="53">
        <f t="shared" si="10"/>
        <v>1284.6099999999999</v>
      </c>
      <c r="F81" s="53">
        <f t="shared" si="10"/>
        <v>1277.9000000000001</v>
      </c>
      <c r="G81" s="53">
        <f t="shared" si="10"/>
        <v>1308.18</v>
      </c>
      <c r="H81" s="53">
        <f t="shared" si="10"/>
        <v>1300.47</v>
      </c>
      <c r="I81" s="53">
        <f t="shared" si="10"/>
        <v>1547.64</v>
      </c>
      <c r="J81" s="53">
        <f t="shared" si="10"/>
        <v>1577.12</v>
      </c>
      <c r="K81" s="53">
        <f t="shared" si="10"/>
        <v>1582.11</v>
      </c>
      <c r="L81" s="53">
        <f t="shared" si="10"/>
        <v>1593.97</v>
      </c>
      <c r="M81" s="53">
        <f t="shared" si="10"/>
        <v>1605.48</v>
      </c>
      <c r="N81" s="53">
        <f t="shared" si="10"/>
        <v>1598.75</v>
      </c>
      <c r="O81" s="53">
        <f t="shared" si="10"/>
        <v>1610.9</v>
      </c>
      <c r="P81" s="53">
        <f t="shared" si="10"/>
        <v>1600.46</v>
      </c>
      <c r="Q81" s="53">
        <f t="shared" si="10"/>
        <v>1602.46</v>
      </c>
      <c r="R81" s="53">
        <f t="shared" si="10"/>
        <v>1606.6</v>
      </c>
      <c r="S81" s="53">
        <f t="shared" si="10"/>
        <v>1594.18</v>
      </c>
      <c r="T81" s="53">
        <f t="shared" si="10"/>
        <v>1603.17</v>
      </c>
      <c r="U81" s="53">
        <f t="shared" si="10"/>
        <v>1598.13</v>
      </c>
      <c r="V81" s="53">
        <f t="shared" si="10"/>
        <v>1587.06</v>
      </c>
      <c r="W81" s="53">
        <f t="shared" si="10"/>
        <v>1606.42</v>
      </c>
      <c r="X81" s="53">
        <f t="shared" si="10"/>
        <v>1619.23</v>
      </c>
      <c r="Y81" s="53">
        <f t="shared" si="10"/>
        <v>1618.79</v>
      </c>
    </row>
    <row r="82" spans="1:25" ht="15.75" x14ac:dyDescent="0.25">
      <c r="A82" s="52">
        <v>8</v>
      </c>
      <c r="B82" s="53">
        <f t="shared" si="10"/>
        <v>1610.79</v>
      </c>
      <c r="C82" s="53">
        <f t="shared" si="10"/>
        <v>1604.78</v>
      </c>
      <c r="D82" s="53">
        <f t="shared" si="10"/>
        <v>1595.4</v>
      </c>
      <c r="E82" s="53">
        <f t="shared" si="10"/>
        <v>1594.46</v>
      </c>
      <c r="F82" s="53">
        <f t="shared" si="10"/>
        <v>1591.68</v>
      </c>
      <c r="G82" s="53">
        <f t="shared" si="10"/>
        <v>1607.08</v>
      </c>
      <c r="H82" s="53">
        <f t="shared" si="10"/>
        <v>1589.58</v>
      </c>
      <c r="I82" s="53">
        <f t="shared" si="10"/>
        <v>1544.04</v>
      </c>
      <c r="J82" s="53">
        <f t="shared" si="10"/>
        <v>1552.95</v>
      </c>
      <c r="K82" s="53">
        <f t="shared" si="10"/>
        <v>1525.95</v>
      </c>
      <c r="L82" s="53">
        <f t="shared" si="10"/>
        <v>1554.99</v>
      </c>
      <c r="M82" s="53">
        <f t="shared" si="10"/>
        <v>1538.31</v>
      </c>
      <c r="N82" s="53">
        <f t="shared" si="10"/>
        <v>1576.48</v>
      </c>
      <c r="O82" s="53">
        <f t="shared" si="10"/>
        <v>1551.31</v>
      </c>
      <c r="P82" s="53">
        <f t="shared" si="10"/>
        <v>1565.56</v>
      </c>
      <c r="Q82" s="53">
        <f t="shared" si="10"/>
        <v>1551.97</v>
      </c>
      <c r="R82" s="53">
        <f t="shared" si="10"/>
        <v>1552.15</v>
      </c>
      <c r="S82" s="53">
        <f t="shared" si="10"/>
        <v>1574.3</v>
      </c>
      <c r="T82" s="53">
        <f t="shared" si="10"/>
        <v>1582.68</v>
      </c>
      <c r="U82" s="53">
        <f t="shared" si="10"/>
        <v>1565.71</v>
      </c>
      <c r="V82" s="53">
        <f t="shared" si="10"/>
        <v>1551.69</v>
      </c>
      <c r="W82" s="53">
        <f t="shared" si="10"/>
        <v>1562.66</v>
      </c>
      <c r="X82" s="53">
        <f t="shared" si="10"/>
        <v>1575.66</v>
      </c>
      <c r="Y82" s="53">
        <f t="shared" si="10"/>
        <v>1582.48</v>
      </c>
    </row>
    <row r="83" spans="1:25" ht="15.75" x14ac:dyDescent="0.25">
      <c r="A83" s="52">
        <v>9</v>
      </c>
      <c r="B83" s="53">
        <f t="shared" si="10"/>
        <v>1582.01</v>
      </c>
      <c r="C83" s="53">
        <f t="shared" si="10"/>
        <v>1570.79</v>
      </c>
      <c r="D83" s="53">
        <f t="shared" si="10"/>
        <v>1558.76</v>
      </c>
      <c r="E83" s="53">
        <f t="shared" si="10"/>
        <v>1566.21</v>
      </c>
      <c r="F83" s="53">
        <f t="shared" si="10"/>
        <v>1567.11</v>
      </c>
      <c r="G83" s="53">
        <f t="shared" si="10"/>
        <v>1536.61</v>
      </c>
      <c r="H83" s="53">
        <f t="shared" si="10"/>
        <v>1534.31</v>
      </c>
      <c r="I83" s="53">
        <f t="shared" si="10"/>
        <v>1524.83</v>
      </c>
      <c r="J83" s="53">
        <f t="shared" si="10"/>
        <v>1522.79</v>
      </c>
      <c r="K83" s="53">
        <f t="shared" si="10"/>
        <v>1539.68</v>
      </c>
      <c r="L83" s="53">
        <f t="shared" si="10"/>
        <v>1647.72</v>
      </c>
      <c r="M83" s="53">
        <f t="shared" si="10"/>
        <v>1664.82</v>
      </c>
      <c r="N83" s="53">
        <f t="shared" si="10"/>
        <v>1640.62</v>
      </c>
      <c r="O83" s="53">
        <f t="shared" si="10"/>
        <v>1713.09</v>
      </c>
      <c r="P83" s="53">
        <f t="shared" si="10"/>
        <v>1695.76</v>
      </c>
      <c r="Q83" s="53">
        <f t="shared" si="10"/>
        <v>1674.38</v>
      </c>
      <c r="R83" s="53">
        <f t="shared" si="10"/>
        <v>1672.35</v>
      </c>
      <c r="S83" s="53">
        <f t="shared" si="10"/>
        <v>1700.81</v>
      </c>
      <c r="T83" s="53">
        <f t="shared" si="10"/>
        <v>1707.03</v>
      </c>
      <c r="U83" s="53">
        <f t="shared" si="10"/>
        <v>1682.96</v>
      </c>
      <c r="V83" s="53">
        <f t="shared" si="10"/>
        <v>1683.79</v>
      </c>
      <c r="W83" s="53">
        <f t="shared" si="10"/>
        <v>1695.44</v>
      </c>
      <c r="X83" s="53">
        <f t="shared" si="10"/>
        <v>1713.3</v>
      </c>
      <c r="Y83" s="53">
        <f t="shared" si="10"/>
        <v>1718.96</v>
      </c>
    </row>
    <row r="84" spans="1:25" ht="15.75" x14ac:dyDescent="0.25">
      <c r="A84" s="52">
        <v>10</v>
      </c>
      <c r="B84" s="53">
        <f t="shared" si="10"/>
        <v>1729.8</v>
      </c>
      <c r="C84" s="53">
        <f t="shared" si="10"/>
        <v>1711.27</v>
      </c>
      <c r="D84" s="53">
        <f t="shared" si="10"/>
        <v>1697.88</v>
      </c>
      <c r="E84" s="53">
        <f t="shared" si="10"/>
        <v>1695.93</v>
      </c>
      <c r="F84" s="53">
        <f t="shared" si="10"/>
        <v>1702.29</v>
      </c>
      <c r="G84" s="53">
        <f t="shared" si="10"/>
        <v>1670.16</v>
      </c>
      <c r="H84" s="53">
        <f t="shared" si="10"/>
        <v>1631.63</v>
      </c>
      <c r="I84" s="53">
        <f t="shared" si="10"/>
        <v>1772.7</v>
      </c>
      <c r="J84" s="53">
        <f t="shared" si="10"/>
        <v>1770.53</v>
      </c>
      <c r="K84" s="53">
        <f t="shared" si="10"/>
        <v>1778.41</v>
      </c>
      <c r="L84" s="53">
        <f t="shared" si="10"/>
        <v>1791.29</v>
      </c>
      <c r="M84" s="53">
        <f t="shared" si="10"/>
        <v>1767.52</v>
      </c>
      <c r="N84" s="53">
        <f t="shared" si="10"/>
        <v>1798.98</v>
      </c>
      <c r="O84" s="53">
        <f t="shared" si="10"/>
        <v>1805.99</v>
      </c>
      <c r="P84" s="53">
        <f t="shared" si="10"/>
        <v>1808.18</v>
      </c>
      <c r="Q84" s="53">
        <f t="shared" si="10"/>
        <v>1819.92</v>
      </c>
      <c r="R84" s="53">
        <f t="shared" si="10"/>
        <v>1808.09</v>
      </c>
      <c r="S84" s="53">
        <f t="shared" si="10"/>
        <v>1817.71</v>
      </c>
      <c r="T84" s="53">
        <f t="shared" si="10"/>
        <v>1829.45</v>
      </c>
      <c r="U84" s="53">
        <f t="shared" si="10"/>
        <v>1808.66</v>
      </c>
      <c r="V84" s="53">
        <f t="shared" si="10"/>
        <v>1810.37</v>
      </c>
      <c r="W84" s="53">
        <f t="shared" si="10"/>
        <v>1822.16</v>
      </c>
      <c r="X84" s="53">
        <f t="shared" si="10"/>
        <v>1839.67</v>
      </c>
      <c r="Y84" s="53">
        <f t="shared" si="10"/>
        <v>1846.49</v>
      </c>
    </row>
    <row r="85" spans="1:25" ht="15.75" x14ac:dyDescent="0.25">
      <c r="A85" s="52">
        <v>11</v>
      </c>
      <c r="B85" s="53">
        <f t="shared" si="10"/>
        <v>1832.55</v>
      </c>
      <c r="C85" s="53">
        <f t="shared" si="10"/>
        <v>1812.93</v>
      </c>
      <c r="D85" s="53">
        <f t="shared" si="10"/>
        <v>1806.57</v>
      </c>
      <c r="E85" s="53">
        <f t="shared" si="10"/>
        <v>1792.96</v>
      </c>
      <c r="F85" s="53">
        <f t="shared" si="10"/>
        <v>1796.77</v>
      </c>
      <c r="G85" s="53">
        <f t="shared" si="10"/>
        <v>1761.46</v>
      </c>
      <c r="H85" s="53">
        <f t="shared" si="10"/>
        <v>1720.28</v>
      </c>
      <c r="I85" s="53">
        <f t="shared" si="10"/>
        <v>1660.92</v>
      </c>
      <c r="J85" s="53">
        <f t="shared" si="10"/>
        <v>1659.61</v>
      </c>
      <c r="K85" s="53">
        <f t="shared" si="10"/>
        <v>1649.21</v>
      </c>
      <c r="L85" s="53">
        <f t="shared" si="10"/>
        <v>1676.25</v>
      </c>
      <c r="M85" s="53">
        <f t="shared" si="10"/>
        <v>1672.52</v>
      </c>
      <c r="N85" s="53">
        <f t="shared" si="10"/>
        <v>1661.66</v>
      </c>
      <c r="O85" s="53">
        <f t="shared" si="10"/>
        <v>1722.56</v>
      </c>
      <c r="P85" s="53">
        <f t="shared" si="10"/>
        <v>1757.28</v>
      </c>
      <c r="Q85" s="53">
        <f t="shared" ref="Q85:Y85" si="11">ROUND(Q195+$M$220+$M$221+Q235,2)</f>
        <v>1751.6</v>
      </c>
      <c r="R85" s="53">
        <f t="shared" si="11"/>
        <v>1741.53</v>
      </c>
      <c r="S85" s="53">
        <f t="shared" si="11"/>
        <v>1727.41</v>
      </c>
      <c r="T85" s="53">
        <f t="shared" si="11"/>
        <v>1739.23</v>
      </c>
      <c r="U85" s="53">
        <f t="shared" si="11"/>
        <v>1733.28</v>
      </c>
      <c r="V85" s="53">
        <f t="shared" si="11"/>
        <v>1739.97</v>
      </c>
      <c r="W85" s="53">
        <f t="shared" si="11"/>
        <v>1734.59</v>
      </c>
      <c r="X85" s="53">
        <f t="shared" si="11"/>
        <v>1760.48</v>
      </c>
      <c r="Y85" s="53">
        <f t="shared" si="11"/>
        <v>1755.03</v>
      </c>
    </row>
    <row r="86" spans="1:25" ht="15.75" x14ac:dyDescent="0.25">
      <c r="A86" s="52">
        <v>12</v>
      </c>
      <c r="B86" s="53">
        <f t="shared" ref="B86:Y96" si="12">ROUND(B196+$M$220+$M$221+B236,2)</f>
        <v>1764.11</v>
      </c>
      <c r="C86" s="53">
        <f t="shared" si="12"/>
        <v>1753.08</v>
      </c>
      <c r="D86" s="53">
        <f t="shared" si="12"/>
        <v>1752.09</v>
      </c>
      <c r="E86" s="53">
        <f t="shared" si="12"/>
        <v>1752.29</v>
      </c>
      <c r="F86" s="53">
        <f t="shared" si="12"/>
        <v>1703.54</v>
      </c>
      <c r="G86" s="53">
        <f t="shared" si="12"/>
        <v>1676.7</v>
      </c>
      <c r="H86" s="53">
        <f t="shared" si="12"/>
        <v>1671.23</v>
      </c>
      <c r="I86" s="53">
        <f t="shared" si="12"/>
        <v>1663.83</v>
      </c>
      <c r="J86" s="53">
        <f t="shared" si="12"/>
        <v>1644.17</v>
      </c>
      <c r="K86" s="53">
        <f t="shared" si="12"/>
        <v>1656.83</v>
      </c>
      <c r="L86" s="53">
        <f t="shared" si="12"/>
        <v>1676.07</v>
      </c>
      <c r="M86" s="53">
        <f t="shared" si="12"/>
        <v>1686.44</v>
      </c>
      <c r="N86" s="53">
        <f t="shared" si="12"/>
        <v>1685.62</v>
      </c>
      <c r="O86" s="53">
        <f t="shared" si="12"/>
        <v>1802.19</v>
      </c>
      <c r="P86" s="53">
        <f t="shared" si="12"/>
        <v>1781.68</v>
      </c>
      <c r="Q86" s="53">
        <f t="shared" si="12"/>
        <v>1787.59</v>
      </c>
      <c r="R86" s="53">
        <f t="shared" si="12"/>
        <v>1800.23</v>
      </c>
      <c r="S86" s="53">
        <f t="shared" si="12"/>
        <v>1801.04</v>
      </c>
      <c r="T86" s="53">
        <f t="shared" si="12"/>
        <v>1795.15</v>
      </c>
      <c r="U86" s="53">
        <f t="shared" si="12"/>
        <v>1793.68</v>
      </c>
      <c r="V86" s="53">
        <f t="shared" si="12"/>
        <v>1792.48</v>
      </c>
      <c r="W86" s="53">
        <f t="shared" si="12"/>
        <v>1790.96</v>
      </c>
      <c r="X86" s="53">
        <f t="shared" si="12"/>
        <v>1803.81</v>
      </c>
      <c r="Y86" s="53">
        <f t="shared" si="12"/>
        <v>1806.39</v>
      </c>
    </row>
    <row r="87" spans="1:25" ht="15.75" x14ac:dyDescent="0.25">
      <c r="A87" s="52">
        <v>13</v>
      </c>
      <c r="B87" s="53">
        <f t="shared" si="12"/>
        <v>1774.89</v>
      </c>
      <c r="C87" s="53">
        <f t="shared" si="12"/>
        <v>1770.19</v>
      </c>
      <c r="D87" s="53">
        <f t="shared" si="12"/>
        <v>1758.33</v>
      </c>
      <c r="E87" s="53">
        <f t="shared" si="12"/>
        <v>1775.32</v>
      </c>
      <c r="F87" s="53">
        <f t="shared" si="12"/>
        <v>1663.23</v>
      </c>
      <c r="G87" s="53">
        <f t="shared" si="12"/>
        <v>1665.06</v>
      </c>
      <c r="H87" s="53">
        <f t="shared" si="12"/>
        <v>1645.37</v>
      </c>
      <c r="I87" s="53">
        <f t="shared" si="12"/>
        <v>1453.26</v>
      </c>
      <c r="J87" s="53">
        <f t="shared" si="12"/>
        <v>1441</v>
      </c>
      <c r="K87" s="53">
        <f t="shared" si="12"/>
        <v>1455.04</v>
      </c>
      <c r="L87" s="53">
        <f t="shared" si="12"/>
        <v>1469.76</v>
      </c>
      <c r="M87" s="53">
        <f t="shared" si="12"/>
        <v>1476.7</v>
      </c>
      <c r="N87" s="53">
        <f t="shared" si="12"/>
        <v>1467.19</v>
      </c>
      <c r="O87" s="53">
        <f t="shared" si="12"/>
        <v>1467.56</v>
      </c>
      <c r="P87" s="53">
        <f t="shared" si="12"/>
        <v>1472.11</v>
      </c>
      <c r="Q87" s="53">
        <f t="shared" si="12"/>
        <v>1467.73</v>
      </c>
      <c r="R87" s="53">
        <f t="shared" si="12"/>
        <v>1455.06</v>
      </c>
      <c r="S87" s="53">
        <f t="shared" si="12"/>
        <v>1464.03</v>
      </c>
      <c r="T87" s="53">
        <f t="shared" si="12"/>
        <v>1464.67</v>
      </c>
      <c r="U87" s="53">
        <f t="shared" si="12"/>
        <v>1457.65</v>
      </c>
      <c r="V87" s="53">
        <f t="shared" si="12"/>
        <v>1450.69</v>
      </c>
      <c r="W87" s="53">
        <f t="shared" si="12"/>
        <v>1460.87</v>
      </c>
      <c r="X87" s="53">
        <f t="shared" si="12"/>
        <v>1469.86</v>
      </c>
      <c r="Y87" s="53">
        <f t="shared" si="12"/>
        <v>1474.92</v>
      </c>
    </row>
    <row r="88" spans="1:25" ht="15.75" x14ac:dyDescent="0.25">
      <c r="A88" s="52">
        <v>14</v>
      </c>
      <c r="B88" s="53">
        <f t="shared" si="12"/>
        <v>1474.89</v>
      </c>
      <c r="C88" s="53">
        <f t="shared" si="12"/>
        <v>1454.14</v>
      </c>
      <c r="D88" s="53">
        <f t="shared" si="12"/>
        <v>1440.02</v>
      </c>
      <c r="E88" s="53">
        <f t="shared" si="12"/>
        <v>1470.04</v>
      </c>
      <c r="F88" s="53">
        <f t="shared" si="12"/>
        <v>1464.25</v>
      </c>
      <c r="G88" s="53">
        <f t="shared" si="12"/>
        <v>1471.38</v>
      </c>
      <c r="H88" s="53">
        <f t="shared" si="12"/>
        <v>1447.27</v>
      </c>
      <c r="I88" s="53">
        <f t="shared" si="12"/>
        <v>1569.18</v>
      </c>
      <c r="J88" s="53">
        <f t="shared" si="12"/>
        <v>1559.26</v>
      </c>
      <c r="K88" s="53">
        <f t="shared" si="12"/>
        <v>1568.77</v>
      </c>
      <c r="L88" s="53">
        <f t="shared" si="12"/>
        <v>1555.68</v>
      </c>
      <c r="M88" s="53">
        <f t="shared" si="12"/>
        <v>1581.06</v>
      </c>
      <c r="N88" s="53">
        <f t="shared" si="12"/>
        <v>1617.25</v>
      </c>
      <c r="O88" s="53">
        <f t="shared" si="12"/>
        <v>1617.07</v>
      </c>
      <c r="P88" s="53">
        <f t="shared" si="12"/>
        <v>1604.5</v>
      </c>
      <c r="Q88" s="53">
        <f t="shared" si="12"/>
        <v>1622.58</v>
      </c>
      <c r="R88" s="53">
        <f t="shared" si="12"/>
        <v>1630.42</v>
      </c>
      <c r="S88" s="53">
        <f t="shared" si="12"/>
        <v>1630.03</v>
      </c>
      <c r="T88" s="53">
        <f t="shared" si="12"/>
        <v>1641.36</v>
      </c>
      <c r="U88" s="53">
        <f t="shared" si="12"/>
        <v>1605.89</v>
      </c>
      <c r="V88" s="53">
        <f t="shared" si="12"/>
        <v>1596.39</v>
      </c>
      <c r="W88" s="53">
        <f t="shared" si="12"/>
        <v>1609.5</v>
      </c>
      <c r="X88" s="53">
        <f t="shared" si="12"/>
        <v>1631.41</v>
      </c>
      <c r="Y88" s="53">
        <f t="shared" si="12"/>
        <v>1628.57</v>
      </c>
    </row>
    <row r="89" spans="1:25" ht="15.75" x14ac:dyDescent="0.25">
      <c r="A89" s="52">
        <v>15</v>
      </c>
      <c r="B89" s="53">
        <f t="shared" si="12"/>
        <v>1610.56</v>
      </c>
      <c r="C89" s="53">
        <f t="shared" si="12"/>
        <v>1603.97</v>
      </c>
      <c r="D89" s="53">
        <f t="shared" si="12"/>
        <v>1618.25</v>
      </c>
      <c r="E89" s="53">
        <f t="shared" si="12"/>
        <v>1631.86</v>
      </c>
      <c r="F89" s="53">
        <f t="shared" si="12"/>
        <v>1620.72</v>
      </c>
      <c r="G89" s="53">
        <f t="shared" si="12"/>
        <v>1610.01</v>
      </c>
      <c r="H89" s="53">
        <f t="shared" si="12"/>
        <v>1565.78</v>
      </c>
      <c r="I89" s="53">
        <f t="shared" si="12"/>
        <v>1618.63</v>
      </c>
      <c r="J89" s="53">
        <f t="shared" si="12"/>
        <v>1612.44</v>
      </c>
      <c r="K89" s="53">
        <f t="shared" si="12"/>
        <v>1620.69</v>
      </c>
      <c r="L89" s="53">
        <f t="shared" si="12"/>
        <v>1621.91</v>
      </c>
      <c r="M89" s="53">
        <f t="shared" si="12"/>
        <v>1634.85</v>
      </c>
      <c r="N89" s="53">
        <f t="shared" si="12"/>
        <v>1630.04</v>
      </c>
      <c r="O89" s="53">
        <f t="shared" si="12"/>
        <v>1621.65</v>
      </c>
      <c r="P89" s="53">
        <f t="shared" si="12"/>
        <v>1620.99</v>
      </c>
      <c r="Q89" s="53">
        <f t="shared" si="12"/>
        <v>1620.78</v>
      </c>
      <c r="R89" s="53">
        <f t="shared" si="12"/>
        <v>1623.76</v>
      </c>
      <c r="S89" s="53">
        <f t="shared" si="12"/>
        <v>1621.55</v>
      </c>
      <c r="T89" s="53">
        <f t="shared" si="12"/>
        <v>1630.5</v>
      </c>
      <c r="U89" s="53">
        <f t="shared" si="12"/>
        <v>1615.52</v>
      </c>
      <c r="V89" s="53">
        <f t="shared" si="12"/>
        <v>1581.4</v>
      </c>
      <c r="W89" s="53">
        <f t="shared" si="12"/>
        <v>1598.03</v>
      </c>
      <c r="X89" s="53">
        <f t="shared" si="12"/>
        <v>1617.44</v>
      </c>
      <c r="Y89" s="53">
        <f t="shared" si="12"/>
        <v>1622.84</v>
      </c>
    </row>
    <row r="90" spans="1:25" ht="15.75" x14ac:dyDescent="0.25">
      <c r="A90" s="52">
        <v>16</v>
      </c>
      <c r="B90" s="53">
        <f t="shared" si="12"/>
        <v>1615.38</v>
      </c>
      <c r="C90" s="53">
        <f t="shared" si="12"/>
        <v>1592.43</v>
      </c>
      <c r="D90" s="53">
        <f t="shared" si="12"/>
        <v>1594.13</v>
      </c>
      <c r="E90" s="53">
        <f t="shared" si="12"/>
        <v>1595.09</v>
      </c>
      <c r="F90" s="53">
        <f t="shared" si="12"/>
        <v>1604.05</v>
      </c>
      <c r="G90" s="53">
        <f t="shared" si="12"/>
        <v>1606.6</v>
      </c>
      <c r="H90" s="53">
        <f t="shared" si="12"/>
        <v>1604.69</v>
      </c>
      <c r="I90" s="53">
        <f t="shared" si="12"/>
        <v>1618.67</v>
      </c>
      <c r="J90" s="53">
        <f t="shared" si="12"/>
        <v>1611.55</v>
      </c>
      <c r="K90" s="53">
        <f t="shared" si="12"/>
        <v>1625.78</v>
      </c>
      <c r="L90" s="53">
        <f t="shared" si="12"/>
        <v>1641.11</v>
      </c>
      <c r="M90" s="53">
        <f t="shared" si="12"/>
        <v>1650.55</v>
      </c>
      <c r="N90" s="53">
        <f t="shared" si="12"/>
        <v>1631.71</v>
      </c>
      <c r="O90" s="53">
        <f t="shared" si="12"/>
        <v>1643.88</v>
      </c>
      <c r="P90" s="53">
        <f t="shared" si="12"/>
        <v>1629</v>
      </c>
      <c r="Q90" s="53">
        <f t="shared" si="12"/>
        <v>1638.14</v>
      </c>
      <c r="R90" s="53">
        <f t="shared" si="12"/>
        <v>1625.62</v>
      </c>
      <c r="S90" s="53">
        <f t="shared" si="12"/>
        <v>1621.69</v>
      </c>
      <c r="T90" s="53">
        <f t="shared" si="12"/>
        <v>1626.76</v>
      </c>
      <c r="U90" s="53">
        <f t="shared" si="12"/>
        <v>1615.12</v>
      </c>
      <c r="V90" s="53">
        <f t="shared" si="12"/>
        <v>1617.41</v>
      </c>
      <c r="W90" s="53">
        <f t="shared" si="12"/>
        <v>1630.07</v>
      </c>
      <c r="X90" s="53">
        <f t="shared" si="12"/>
        <v>1632.13</v>
      </c>
      <c r="Y90" s="53">
        <f t="shared" si="12"/>
        <v>1646.86</v>
      </c>
    </row>
    <row r="91" spans="1:25" ht="15.75" x14ac:dyDescent="0.25">
      <c r="A91" s="52">
        <v>17</v>
      </c>
      <c r="B91" s="53">
        <f t="shared" si="12"/>
        <v>1604</v>
      </c>
      <c r="C91" s="53">
        <f t="shared" si="12"/>
        <v>1599.17</v>
      </c>
      <c r="D91" s="53">
        <f t="shared" si="12"/>
        <v>1582.81</v>
      </c>
      <c r="E91" s="53">
        <f t="shared" si="12"/>
        <v>1595.53</v>
      </c>
      <c r="F91" s="53">
        <f t="shared" si="12"/>
        <v>1606.19</v>
      </c>
      <c r="G91" s="53">
        <f t="shared" si="12"/>
        <v>1615.03</v>
      </c>
      <c r="H91" s="53">
        <f t="shared" si="12"/>
        <v>1588.31</v>
      </c>
      <c r="I91" s="53">
        <f t="shared" si="12"/>
        <v>1602.96</v>
      </c>
      <c r="J91" s="53">
        <f t="shared" si="12"/>
        <v>1612.05</v>
      </c>
      <c r="K91" s="53">
        <f t="shared" si="12"/>
        <v>1614.77</v>
      </c>
      <c r="L91" s="53">
        <f t="shared" si="12"/>
        <v>1624.8</v>
      </c>
      <c r="M91" s="53">
        <f t="shared" si="12"/>
        <v>1615.79</v>
      </c>
      <c r="N91" s="53">
        <f t="shared" si="12"/>
        <v>1643.39</v>
      </c>
      <c r="O91" s="53">
        <f t="shared" si="12"/>
        <v>1645.98</v>
      </c>
      <c r="P91" s="53">
        <f t="shared" si="12"/>
        <v>1642.89</v>
      </c>
      <c r="Q91" s="53">
        <f t="shared" si="12"/>
        <v>1642.15</v>
      </c>
      <c r="R91" s="53">
        <f t="shared" si="12"/>
        <v>1643.95</v>
      </c>
      <c r="S91" s="53">
        <f t="shared" si="12"/>
        <v>1647.21</v>
      </c>
      <c r="T91" s="53">
        <f t="shared" si="12"/>
        <v>1657.59</v>
      </c>
      <c r="U91" s="53">
        <f t="shared" si="12"/>
        <v>1659.29</v>
      </c>
      <c r="V91" s="53">
        <f t="shared" si="12"/>
        <v>1651.04</v>
      </c>
      <c r="W91" s="53">
        <f t="shared" si="12"/>
        <v>1650.55</v>
      </c>
      <c r="X91" s="53">
        <f t="shared" si="12"/>
        <v>1678.03</v>
      </c>
      <c r="Y91" s="53">
        <f t="shared" si="12"/>
        <v>1676.06</v>
      </c>
    </row>
    <row r="92" spans="1:25" ht="15.75" x14ac:dyDescent="0.25">
      <c r="A92" s="52">
        <v>18</v>
      </c>
      <c r="B92" s="53">
        <f t="shared" si="12"/>
        <v>1686.45</v>
      </c>
      <c r="C92" s="53">
        <f t="shared" si="12"/>
        <v>1634.38</v>
      </c>
      <c r="D92" s="53">
        <f t="shared" si="12"/>
        <v>1628</v>
      </c>
      <c r="E92" s="53">
        <f t="shared" si="12"/>
        <v>1641.11</v>
      </c>
      <c r="F92" s="53">
        <f t="shared" si="12"/>
        <v>1643.63</v>
      </c>
      <c r="G92" s="53">
        <f t="shared" si="12"/>
        <v>1627.79</v>
      </c>
      <c r="H92" s="53">
        <f t="shared" si="12"/>
        <v>1644.93</v>
      </c>
      <c r="I92" s="53">
        <f t="shared" si="12"/>
        <v>1339.56</v>
      </c>
      <c r="J92" s="53">
        <f t="shared" si="12"/>
        <v>1355.64</v>
      </c>
      <c r="K92" s="53">
        <f t="shared" si="12"/>
        <v>1362.11</v>
      </c>
      <c r="L92" s="53">
        <f t="shared" si="12"/>
        <v>1372.25</v>
      </c>
      <c r="M92" s="53">
        <f t="shared" si="12"/>
        <v>1369.3</v>
      </c>
      <c r="N92" s="53">
        <f t="shared" si="12"/>
        <v>1368.75</v>
      </c>
      <c r="O92" s="53">
        <f t="shared" si="12"/>
        <v>1372.93</v>
      </c>
      <c r="P92" s="53">
        <f t="shared" si="12"/>
        <v>1381.2</v>
      </c>
      <c r="Q92" s="53">
        <f t="shared" si="12"/>
        <v>1388.43</v>
      </c>
      <c r="R92" s="53">
        <f t="shared" si="12"/>
        <v>1370.42</v>
      </c>
      <c r="S92" s="53">
        <f t="shared" si="12"/>
        <v>1372.89</v>
      </c>
      <c r="T92" s="53">
        <f t="shared" si="12"/>
        <v>1361.09</v>
      </c>
      <c r="U92" s="53">
        <f t="shared" si="12"/>
        <v>1346.08</v>
      </c>
      <c r="V92" s="53">
        <f t="shared" si="12"/>
        <v>1370.4</v>
      </c>
      <c r="W92" s="53">
        <f t="shared" si="12"/>
        <v>1380.29</v>
      </c>
      <c r="X92" s="53">
        <f t="shared" si="12"/>
        <v>1387.43</v>
      </c>
      <c r="Y92" s="53">
        <f t="shared" si="12"/>
        <v>1375.42</v>
      </c>
    </row>
    <row r="93" spans="1:25" ht="15.75" x14ac:dyDescent="0.25">
      <c r="A93" s="52">
        <v>19</v>
      </c>
      <c r="B93" s="53">
        <f t="shared" si="12"/>
        <v>1391.51</v>
      </c>
      <c r="C93" s="53">
        <f t="shared" si="12"/>
        <v>1364.93</v>
      </c>
      <c r="D93" s="53">
        <f t="shared" si="12"/>
        <v>1353.95</v>
      </c>
      <c r="E93" s="53">
        <f t="shared" si="12"/>
        <v>1362.59</v>
      </c>
      <c r="F93" s="53">
        <f t="shared" si="12"/>
        <v>1358.54</v>
      </c>
      <c r="G93" s="53">
        <f t="shared" si="12"/>
        <v>1360.91</v>
      </c>
      <c r="H93" s="53">
        <f t="shared" si="12"/>
        <v>1364.89</v>
      </c>
      <c r="I93" s="53">
        <f t="shared" si="12"/>
        <v>1235.19</v>
      </c>
      <c r="J93" s="53">
        <f t="shared" si="12"/>
        <v>1253.1199999999999</v>
      </c>
      <c r="K93" s="53">
        <f t="shared" si="12"/>
        <v>1256.45</v>
      </c>
      <c r="L93" s="53">
        <f t="shared" si="12"/>
        <v>1268.3399999999999</v>
      </c>
      <c r="M93" s="53">
        <f t="shared" si="12"/>
        <v>1253.58</v>
      </c>
      <c r="N93" s="53">
        <f t="shared" si="12"/>
        <v>1264.78</v>
      </c>
      <c r="O93" s="53">
        <f t="shared" si="12"/>
        <v>1272.69</v>
      </c>
      <c r="P93" s="53">
        <f t="shared" si="12"/>
        <v>1268.69</v>
      </c>
      <c r="Q93" s="53">
        <f t="shared" si="12"/>
        <v>1262.07</v>
      </c>
      <c r="R93" s="53">
        <f t="shared" si="12"/>
        <v>1263.6099999999999</v>
      </c>
      <c r="S93" s="53">
        <f t="shared" si="12"/>
        <v>1268.72</v>
      </c>
      <c r="T93" s="53">
        <f t="shared" si="12"/>
        <v>1275.32</v>
      </c>
      <c r="U93" s="53">
        <f t="shared" si="12"/>
        <v>1271.81</v>
      </c>
      <c r="V93" s="53">
        <f t="shared" si="12"/>
        <v>1241.19</v>
      </c>
      <c r="W93" s="53">
        <f t="shared" si="12"/>
        <v>1245.78</v>
      </c>
      <c r="X93" s="53">
        <f t="shared" si="12"/>
        <v>1270.1400000000001</v>
      </c>
      <c r="Y93" s="53">
        <f t="shared" si="12"/>
        <v>1271.78</v>
      </c>
    </row>
    <row r="94" spans="1:25" ht="15.75" x14ac:dyDescent="0.25">
      <c r="A94" s="52">
        <v>20</v>
      </c>
      <c r="B94" s="53">
        <f t="shared" si="12"/>
        <v>1279.6600000000001</v>
      </c>
      <c r="C94" s="53">
        <f t="shared" si="12"/>
        <v>1263.83</v>
      </c>
      <c r="D94" s="53">
        <f t="shared" si="12"/>
        <v>1462.7</v>
      </c>
      <c r="E94" s="53">
        <f t="shared" si="12"/>
        <v>1457.43</v>
      </c>
      <c r="F94" s="53">
        <f t="shared" si="12"/>
        <v>1259.97</v>
      </c>
      <c r="G94" s="53">
        <f t="shared" si="12"/>
        <v>1253.5</v>
      </c>
      <c r="H94" s="53">
        <f t="shared" si="12"/>
        <v>1254.1300000000001</v>
      </c>
      <c r="I94" s="53">
        <f t="shared" si="12"/>
        <v>945.29</v>
      </c>
      <c r="J94" s="53">
        <f t="shared" si="12"/>
        <v>929.34</v>
      </c>
      <c r="K94" s="53">
        <f t="shared" si="12"/>
        <v>941.99</v>
      </c>
      <c r="L94" s="53">
        <f t="shared" si="12"/>
        <v>954.83</v>
      </c>
      <c r="M94" s="53">
        <f t="shared" si="12"/>
        <v>955.23</v>
      </c>
      <c r="N94" s="53">
        <f t="shared" si="12"/>
        <v>947.14</v>
      </c>
      <c r="O94" s="53">
        <f t="shared" si="12"/>
        <v>955.88</v>
      </c>
      <c r="P94" s="53">
        <f t="shared" si="12"/>
        <v>958.85</v>
      </c>
      <c r="Q94" s="53">
        <f t="shared" si="12"/>
        <v>954.86</v>
      </c>
      <c r="R94" s="53">
        <f t="shared" si="12"/>
        <v>959.41</v>
      </c>
      <c r="S94" s="53">
        <f t="shared" si="12"/>
        <v>954.24</v>
      </c>
      <c r="T94" s="53">
        <f t="shared" si="12"/>
        <v>953.42</v>
      </c>
      <c r="U94" s="53">
        <f t="shared" si="12"/>
        <v>950.21</v>
      </c>
      <c r="V94" s="53">
        <f t="shared" si="12"/>
        <v>949.71</v>
      </c>
      <c r="W94" s="53">
        <f t="shared" si="12"/>
        <v>935.29</v>
      </c>
      <c r="X94" s="53">
        <f t="shared" si="12"/>
        <v>959.37</v>
      </c>
      <c r="Y94" s="53">
        <f t="shared" si="12"/>
        <v>964.62</v>
      </c>
    </row>
    <row r="95" spans="1:25" ht="15.75" x14ac:dyDescent="0.25">
      <c r="A95" s="52">
        <v>21</v>
      </c>
      <c r="B95" s="53">
        <f t="shared" si="12"/>
        <v>975.73</v>
      </c>
      <c r="C95" s="53">
        <f t="shared" si="12"/>
        <v>958.99</v>
      </c>
      <c r="D95" s="53">
        <f t="shared" si="12"/>
        <v>953</v>
      </c>
      <c r="E95" s="53">
        <f t="shared" si="12"/>
        <v>935.76</v>
      </c>
      <c r="F95" s="53">
        <f t="shared" si="12"/>
        <v>935.83</v>
      </c>
      <c r="G95" s="53">
        <f t="shared" si="12"/>
        <v>946.53</v>
      </c>
      <c r="H95" s="53">
        <f t="shared" si="12"/>
        <v>954.16</v>
      </c>
      <c r="I95" s="53">
        <f t="shared" si="12"/>
        <v>1473.66</v>
      </c>
      <c r="J95" s="53">
        <f t="shared" si="12"/>
        <v>1471.61</v>
      </c>
      <c r="K95" s="53">
        <f t="shared" si="12"/>
        <v>1489.7</v>
      </c>
      <c r="L95" s="53">
        <f t="shared" si="12"/>
        <v>1493.9</v>
      </c>
      <c r="M95" s="53">
        <f t="shared" si="12"/>
        <v>1494.73</v>
      </c>
      <c r="N95" s="53">
        <f t="shared" si="12"/>
        <v>1494.77</v>
      </c>
      <c r="O95" s="53">
        <f t="shared" si="12"/>
        <v>1500.01</v>
      </c>
      <c r="P95" s="53">
        <f t="shared" si="12"/>
        <v>1506.52</v>
      </c>
      <c r="Q95" s="53">
        <f t="shared" si="12"/>
        <v>1493.31</v>
      </c>
      <c r="R95" s="53">
        <f t="shared" si="12"/>
        <v>1501.38</v>
      </c>
      <c r="S95" s="53">
        <f t="shared" si="12"/>
        <v>1516.83</v>
      </c>
      <c r="T95" s="53">
        <f t="shared" si="12"/>
        <v>1525.92</v>
      </c>
      <c r="U95" s="53">
        <f t="shared" si="12"/>
        <v>1504.68</v>
      </c>
      <c r="V95" s="53">
        <f t="shared" si="12"/>
        <v>1496.45</v>
      </c>
      <c r="W95" s="53">
        <f t="shared" si="12"/>
        <v>1505.36</v>
      </c>
      <c r="X95" s="53">
        <f t="shared" si="12"/>
        <v>1559.98</v>
      </c>
      <c r="Y95" s="53">
        <f t="shared" si="12"/>
        <v>1562.26</v>
      </c>
    </row>
    <row r="96" spans="1:25" ht="15.75" x14ac:dyDescent="0.25">
      <c r="A96" s="52">
        <v>22</v>
      </c>
      <c r="B96" s="53">
        <f t="shared" si="12"/>
        <v>1593.01</v>
      </c>
      <c r="C96" s="53">
        <f t="shared" si="12"/>
        <v>1504.17</v>
      </c>
      <c r="D96" s="53">
        <f t="shared" si="12"/>
        <v>1499.59</v>
      </c>
      <c r="E96" s="53">
        <f t="shared" si="12"/>
        <v>1499.24</v>
      </c>
      <c r="F96" s="53">
        <f t="shared" si="12"/>
        <v>1504.56</v>
      </c>
      <c r="G96" s="53">
        <f t="shared" si="12"/>
        <v>1503.27</v>
      </c>
      <c r="H96" s="53">
        <f t="shared" si="12"/>
        <v>1495.83</v>
      </c>
      <c r="I96" s="53">
        <f t="shared" si="12"/>
        <v>1322.37</v>
      </c>
      <c r="J96" s="53">
        <f t="shared" si="12"/>
        <v>1320.81</v>
      </c>
      <c r="K96" s="53">
        <f t="shared" si="12"/>
        <v>1332.84</v>
      </c>
      <c r="L96" s="53">
        <f t="shared" si="12"/>
        <v>1342.45</v>
      </c>
      <c r="M96" s="53">
        <f t="shared" si="12"/>
        <v>1353.18</v>
      </c>
      <c r="N96" s="53">
        <f t="shared" si="12"/>
        <v>1371.45</v>
      </c>
      <c r="O96" s="53">
        <f t="shared" si="12"/>
        <v>1343.85</v>
      </c>
      <c r="P96" s="53">
        <f t="shared" si="12"/>
        <v>1356.19</v>
      </c>
      <c r="Q96" s="53">
        <f t="shared" ref="Q96:Y96" si="13">ROUND(Q206+$M$220+$M$221+Q246,2)</f>
        <v>1353.81</v>
      </c>
      <c r="R96" s="53">
        <f t="shared" si="13"/>
        <v>1391.22</v>
      </c>
      <c r="S96" s="53">
        <f t="shared" si="13"/>
        <v>1403.62</v>
      </c>
      <c r="T96" s="53">
        <f t="shared" si="13"/>
        <v>1468.43</v>
      </c>
      <c r="U96" s="53">
        <f t="shared" si="13"/>
        <v>1351.04</v>
      </c>
      <c r="V96" s="53">
        <f t="shared" si="13"/>
        <v>1323.48</v>
      </c>
      <c r="W96" s="53">
        <f t="shared" si="13"/>
        <v>1339.77</v>
      </c>
      <c r="X96" s="53">
        <f t="shared" si="13"/>
        <v>1343.73</v>
      </c>
      <c r="Y96" s="53">
        <f t="shared" si="13"/>
        <v>1339.75</v>
      </c>
    </row>
    <row r="97" spans="1:25" ht="15.75" x14ac:dyDescent="0.25">
      <c r="A97" s="52">
        <v>23</v>
      </c>
      <c r="B97" s="53">
        <f t="shared" ref="B97:Y104" si="14">ROUND(B207+$M$220+$M$221+B247,2)</f>
        <v>1353.58</v>
      </c>
      <c r="C97" s="53">
        <f t="shared" si="14"/>
        <v>1345.94</v>
      </c>
      <c r="D97" s="53">
        <f t="shared" si="14"/>
        <v>1318.36</v>
      </c>
      <c r="E97" s="53">
        <f t="shared" si="14"/>
        <v>1319.45</v>
      </c>
      <c r="F97" s="53">
        <f t="shared" si="14"/>
        <v>1317.33</v>
      </c>
      <c r="G97" s="53">
        <f t="shared" si="14"/>
        <v>1333.3</v>
      </c>
      <c r="H97" s="53">
        <f t="shared" si="14"/>
        <v>1330.35</v>
      </c>
      <c r="I97" s="53">
        <f t="shared" si="14"/>
        <v>1273.1500000000001</v>
      </c>
      <c r="J97" s="53">
        <f t="shared" si="14"/>
        <v>1280.92</v>
      </c>
      <c r="K97" s="53">
        <f t="shared" si="14"/>
        <v>1288.53</v>
      </c>
      <c r="L97" s="53">
        <f t="shared" si="14"/>
        <v>1318.83</v>
      </c>
      <c r="M97" s="53">
        <f t="shared" si="14"/>
        <v>1328.94</v>
      </c>
      <c r="N97" s="53">
        <f t="shared" si="14"/>
        <v>1284.3900000000001</v>
      </c>
      <c r="O97" s="53">
        <f t="shared" si="14"/>
        <v>1342.56</v>
      </c>
      <c r="P97" s="53">
        <f t="shared" si="14"/>
        <v>1292.6300000000001</v>
      </c>
      <c r="Q97" s="53">
        <f t="shared" si="14"/>
        <v>1319.77</v>
      </c>
      <c r="R97" s="53">
        <f t="shared" si="14"/>
        <v>1327.81</v>
      </c>
      <c r="S97" s="53">
        <f t="shared" si="14"/>
        <v>1317.58</v>
      </c>
      <c r="T97" s="53">
        <f t="shared" si="14"/>
        <v>1319.85</v>
      </c>
      <c r="U97" s="53">
        <f t="shared" si="14"/>
        <v>1308.42</v>
      </c>
      <c r="V97" s="53">
        <f t="shared" si="14"/>
        <v>1298.17</v>
      </c>
      <c r="W97" s="53">
        <f t="shared" si="14"/>
        <v>1313.48</v>
      </c>
      <c r="X97" s="53">
        <f t="shared" si="14"/>
        <v>1329.74</v>
      </c>
      <c r="Y97" s="53">
        <f t="shared" si="14"/>
        <v>1317.81</v>
      </c>
    </row>
    <row r="98" spans="1:25" ht="15.75" x14ac:dyDescent="0.25">
      <c r="A98" s="52">
        <v>24</v>
      </c>
      <c r="B98" s="53">
        <f t="shared" si="14"/>
        <v>1421.65</v>
      </c>
      <c r="C98" s="53">
        <f t="shared" si="14"/>
        <v>1320.6</v>
      </c>
      <c r="D98" s="53">
        <f t="shared" si="14"/>
        <v>1293.4100000000001</v>
      </c>
      <c r="E98" s="53">
        <f t="shared" si="14"/>
        <v>1309.5999999999999</v>
      </c>
      <c r="F98" s="53">
        <f t="shared" si="14"/>
        <v>1289.77</v>
      </c>
      <c r="G98" s="53">
        <f t="shared" si="14"/>
        <v>1263.49</v>
      </c>
      <c r="H98" s="53">
        <f t="shared" si="14"/>
        <v>1274.6300000000001</v>
      </c>
      <c r="I98" s="53">
        <f t="shared" si="14"/>
        <v>1491.14</v>
      </c>
      <c r="J98" s="53">
        <f t="shared" si="14"/>
        <v>1438.82</v>
      </c>
      <c r="K98" s="53">
        <f t="shared" si="14"/>
        <v>1481.69</v>
      </c>
      <c r="L98" s="53">
        <f t="shared" si="14"/>
        <v>1493.86</v>
      </c>
      <c r="M98" s="53">
        <f t="shared" si="14"/>
        <v>1500.45</v>
      </c>
      <c r="N98" s="53">
        <f t="shared" si="14"/>
        <v>1495.18</v>
      </c>
      <c r="O98" s="53">
        <f t="shared" si="14"/>
        <v>1500.95</v>
      </c>
      <c r="P98" s="53">
        <f t="shared" si="14"/>
        <v>1479.12</v>
      </c>
      <c r="Q98" s="53">
        <f t="shared" si="14"/>
        <v>1500.03</v>
      </c>
      <c r="R98" s="53">
        <f t="shared" si="14"/>
        <v>1578.6</v>
      </c>
      <c r="S98" s="53">
        <f t="shared" si="14"/>
        <v>1502.85</v>
      </c>
      <c r="T98" s="53">
        <f t="shared" si="14"/>
        <v>1507.92</v>
      </c>
      <c r="U98" s="53">
        <f t="shared" si="14"/>
        <v>1493.88</v>
      </c>
      <c r="V98" s="53">
        <f t="shared" si="14"/>
        <v>1501.14</v>
      </c>
      <c r="W98" s="53">
        <f t="shared" si="14"/>
        <v>1559.17</v>
      </c>
      <c r="X98" s="53">
        <f t="shared" si="14"/>
        <v>1513.55</v>
      </c>
      <c r="Y98" s="53">
        <f t="shared" si="14"/>
        <v>1505.27</v>
      </c>
    </row>
    <row r="99" spans="1:25" ht="15.75" x14ac:dyDescent="0.25">
      <c r="A99" s="52">
        <v>25</v>
      </c>
      <c r="B99" s="53">
        <f t="shared" si="14"/>
        <v>1580.78</v>
      </c>
      <c r="C99" s="53">
        <f t="shared" si="14"/>
        <v>1533.33</v>
      </c>
      <c r="D99" s="53">
        <f t="shared" si="14"/>
        <v>1549.84</v>
      </c>
      <c r="E99" s="53">
        <f t="shared" si="14"/>
        <v>1474.6</v>
      </c>
      <c r="F99" s="53">
        <f t="shared" si="14"/>
        <v>1478.4</v>
      </c>
      <c r="G99" s="53">
        <f t="shared" si="14"/>
        <v>1486.03</v>
      </c>
      <c r="H99" s="53">
        <f t="shared" si="14"/>
        <v>1462.64</v>
      </c>
      <c r="I99" s="53">
        <f t="shared" si="14"/>
        <v>1401.83</v>
      </c>
      <c r="J99" s="53">
        <f t="shared" si="14"/>
        <v>1413.74</v>
      </c>
      <c r="K99" s="53">
        <f t="shared" si="14"/>
        <v>1410.78</v>
      </c>
      <c r="L99" s="53">
        <f t="shared" si="14"/>
        <v>1416.66</v>
      </c>
      <c r="M99" s="53">
        <f t="shared" si="14"/>
        <v>1431.59</v>
      </c>
      <c r="N99" s="53">
        <f t="shared" si="14"/>
        <v>1429.2</v>
      </c>
      <c r="O99" s="53">
        <f t="shared" si="14"/>
        <v>1429.78</v>
      </c>
      <c r="P99" s="53">
        <f t="shared" si="14"/>
        <v>1425.76</v>
      </c>
      <c r="Q99" s="53">
        <f t="shared" si="14"/>
        <v>1426.09</v>
      </c>
      <c r="R99" s="53">
        <f t="shared" si="14"/>
        <v>1462.82</v>
      </c>
      <c r="S99" s="53">
        <f t="shared" si="14"/>
        <v>1463.2</v>
      </c>
      <c r="T99" s="53">
        <f t="shared" si="14"/>
        <v>1455.16</v>
      </c>
      <c r="U99" s="53">
        <f t="shared" si="14"/>
        <v>1422.28</v>
      </c>
      <c r="V99" s="53">
        <f t="shared" si="14"/>
        <v>1452.15</v>
      </c>
      <c r="W99" s="53">
        <f t="shared" si="14"/>
        <v>1425.97</v>
      </c>
      <c r="X99" s="53">
        <f t="shared" si="14"/>
        <v>1433.64</v>
      </c>
      <c r="Y99" s="53">
        <f t="shared" si="14"/>
        <v>1443.99</v>
      </c>
    </row>
    <row r="100" spans="1:25" ht="15.75" x14ac:dyDescent="0.25">
      <c r="A100" s="52">
        <v>26</v>
      </c>
      <c r="B100" s="53">
        <f t="shared" si="14"/>
        <v>1572.61</v>
      </c>
      <c r="C100" s="53">
        <f t="shared" si="14"/>
        <v>1443.56</v>
      </c>
      <c r="D100" s="53">
        <f t="shared" si="14"/>
        <v>1429.96</v>
      </c>
      <c r="E100" s="53">
        <f t="shared" si="14"/>
        <v>1435.76</v>
      </c>
      <c r="F100" s="53">
        <f t="shared" si="14"/>
        <v>1424.76</v>
      </c>
      <c r="G100" s="53">
        <f t="shared" si="14"/>
        <v>1427.44</v>
      </c>
      <c r="H100" s="53">
        <f t="shared" si="14"/>
        <v>1419.56</v>
      </c>
      <c r="I100" s="53">
        <f t="shared" si="14"/>
        <v>1113.17</v>
      </c>
      <c r="J100" s="53">
        <f t="shared" si="14"/>
        <v>1108.28</v>
      </c>
      <c r="K100" s="53">
        <f t="shared" si="14"/>
        <v>1093.71</v>
      </c>
      <c r="L100" s="53">
        <f t="shared" si="14"/>
        <v>1099.82</v>
      </c>
      <c r="M100" s="53">
        <f t="shared" si="14"/>
        <v>1106.32</v>
      </c>
      <c r="N100" s="53">
        <f t="shared" si="14"/>
        <v>1118.5999999999999</v>
      </c>
      <c r="O100" s="53">
        <f t="shared" si="14"/>
        <v>1119.93</v>
      </c>
      <c r="P100" s="53">
        <f t="shared" si="14"/>
        <v>1095.75</v>
      </c>
      <c r="Q100" s="53">
        <f t="shared" si="14"/>
        <v>1112.45</v>
      </c>
      <c r="R100" s="53">
        <f t="shared" si="14"/>
        <v>1103.5899999999999</v>
      </c>
      <c r="S100" s="53">
        <f t="shared" si="14"/>
        <v>1111.08</v>
      </c>
      <c r="T100" s="53">
        <f t="shared" si="14"/>
        <v>1121.77</v>
      </c>
      <c r="U100" s="53">
        <f t="shared" si="14"/>
        <v>1109.69</v>
      </c>
      <c r="V100" s="53">
        <f t="shared" si="14"/>
        <v>1093.76</v>
      </c>
      <c r="W100" s="53">
        <f t="shared" si="14"/>
        <v>1097.81</v>
      </c>
      <c r="X100" s="53">
        <f t="shared" si="14"/>
        <v>1111.8599999999999</v>
      </c>
      <c r="Y100" s="53">
        <f t="shared" si="14"/>
        <v>1121.6400000000001</v>
      </c>
    </row>
    <row r="101" spans="1:25" ht="15.75" x14ac:dyDescent="0.25">
      <c r="A101" s="52">
        <v>27</v>
      </c>
      <c r="B101" s="53">
        <f t="shared" si="14"/>
        <v>1129.51</v>
      </c>
      <c r="C101" s="53">
        <f t="shared" si="14"/>
        <v>1120.96</v>
      </c>
      <c r="D101" s="53">
        <f t="shared" si="14"/>
        <v>1115.0899999999999</v>
      </c>
      <c r="E101" s="53">
        <f t="shared" si="14"/>
        <v>1113.2</v>
      </c>
      <c r="F101" s="53">
        <f t="shared" si="14"/>
        <v>1112.6600000000001</v>
      </c>
      <c r="G101" s="53">
        <f t="shared" si="14"/>
        <v>1118.98</v>
      </c>
      <c r="H101" s="53">
        <f t="shared" si="14"/>
        <v>1112.6600000000001</v>
      </c>
      <c r="I101" s="53">
        <f t="shared" si="14"/>
        <v>1243.3499999999999</v>
      </c>
      <c r="J101" s="53">
        <f t="shared" si="14"/>
        <v>1201.3</v>
      </c>
      <c r="K101" s="53">
        <f t="shared" si="14"/>
        <v>1249.71</v>
      </c>
      <c r="L101" s="53">
        <f t="shared" si="14"/>
        <v>1258.3800000000001</v>
      </c>
      <c r="M101" s="53">
        <f t="shared" si="14"/>
        <v>1264.56</v>
      </c>
      <c r="N101" s="53">
        <f t="shared" si="14"/>
        <v>1271.53</v>
      </c>
      <c r="O101" s="53">
        <f t="shared" si="14"/>
        <v>1268.18</v>
      </c>
      <c r="P101" s="53">
        <f t="shared" si="14"/>
        <v>1264.27</v>
      </c>
      <c r="Q101" s="53">
        <f t="shared" si="14"/>
        <v>1252.3699999999999</v>
      </c>
      <c r="R101" s="53">
        <f t="shared" si="14"/>
        <v>1257.98</v>
      </c>
      <c r="S101" s="53">
        <f t="shared" si="14"/>
        <v>1253.8699999999999</v>
      </c>
      <c r="T101" s="53">
        <f t="shared" si="14"/>
        <v>1274.95</v>
      </c>
      <c r="U101" s="53">
        <f t="shared" si="14"/>
        <v>1261.5899999999999</v>
      </c>
      <c r="V101" s="53">
        <f t="shared" si="14"/>
        <v>1266.52</v>
      </c>
      <c r="W101" s="53">
        <f t="shared" si="14"/>
        <v>1253.31</v>
      </c>
      <c r="X101" s="53">
        <f t="shared" si="14"/>
        <v>1253.6600000000001</v>
      </c>
      <c r="Y101" s="53">
        <f t="shared" si="14"/>
        <v>1270.9000000000001</v>
      </c>
    </row>
    <row r="102" spans="1:25" ht="15.75" x14ac:dyDescent="0.25">
      <c r="A102" s="52">
        <v>28</v>
      </c>
      <c r="B102" s="53">
        <f t="shared" si="14"/>
        <v>1266.17</v>
      </c>
      <c r="C102" s="53">
        <f t="shared" si="14"/>
        <v>1259.18</v>
      </c>
      <c r="D102" s="53">
        <f t="shared" si="14"/>
        <v>1254.0999999999999</v>
      </c>
      <c r="E102" s="53">
        <f t="shared" si="14"/>
        <v>1261.68</v>
      </c>
      <c r="F102" s="53">
        <f t="shared" si="14"/>
        <v>1261.8399999999999</v>
      </c>
      <c r="G102" s="53">
        <f t="shared" si="14"/>
        <v>1261.3</v>
      </c>
      <c r="H102" s="53">
        <f t="shared" si="14"/>
        <v>1237.0999999999999</v>
      </c>
      <c r="I102" s="53">
        <f t="shared" si="14"/>
        <v>1206.98</v>
      </c>
      <c r="J102" s="53">
        <f t="shared" si="14"/>
        <v>1192.32</v>
      </c>
      <c r="K102" s="53">
        <f t="shared" si="14"/>
        <v>1213.53</v>
      </c>
      <c r="L102" s="53">
        <f t="shared" si="14"/>
        <v>1220.8399999999999</v>
      </c>
      <c r="M102" s="53">
        <f t="shared" si="14"/>
        <v>1225.27</v>
      </c>
      <c r="N102" s="53">
        <f t="shared" si="14"/>
        <v>1231.6099999999999</v>
      </c>
      <c r="O102" s="53">
        <f t="shared" si="14"/>
        <v>1235.43</v>
      </c>
      <c r="P102" s="53">
        <f t="shared" si="14"/>
        <v>1217.78</v>
      </c>
      <c r="Q102" s="53">
        <f t="shared" si="14"/>
        <v>1220.73</v>
      </c>
      <c r="R102" s="53">
        <f t="shared" si="14"/>
        <v>1233.0999999999999</v>
      </c>
      <c r="S102" s="53">
        <f t="shared" si="14"/>
        <v>1236.04</v>
      </c>
      <c r="T102" s="53">
        <f t="shared" si="14"/>
        <v>1231.28</v>
      </c>
      <c r="U102" s="53">
        <f t="shared" si="14"/>
        <v>1234.31</v>
      </c>
      <c r="V102" s="53">
        <f t="shared" si="14"/>
        <v>1222.42</v>
      </c>
      <c r="W102" s="53">
        <f t="shared" si="14"/>
        <v>1231.1099999999999</v>
      </c>
      <c r="X102" s="53">
        <f t="shared" si="14"/>
        <v>1236.8</v>
      </c>
      <c r="Y102" s="53">
        <f t="shared" si="14"/>
        <v>1240.3</v>
      </c>
    </row>
    <row r="103" spans="1:25" ht="15.75" x14ac:dyDescent="0.25">
      <c r="A103" s="52">
        <v>29</v>
      </c>
      <c r="B103" s="53">
        <f t="shared" si="14"/>
        <v>1244.93</v>
      </c>
      <c r="C103" s="53">
        <f t="shared" si="14"/>
        <v>1231.71</v>
      </c>
      <c r="D103" s="53">
        <f t="shared" si="14"/>
        <v>1218.25</v>
      </c>
      <c r="E103" s="53">
        <f t="shared" si="14"/>
        <v>1220.53</v>
      </c>
      <c r="F103" s="53">
        <f t="shared" si="14"/>
        <v>1222.77</v>
      </c>
      <c r="G103" s="53">
        <f t="shared" si="14"/>
        <v>1222.73</v>
      </c>
      <c r="H103" s="53">
        <f t="shared" si="14"/>
        <v>1221.1300000000001</v>
      </c>
      <c r="I103" s="53">
        <f t="shared" si="14"/>
        <v>1256.1099999999999</v>
      </c>
      <c r="J103" s="53">
        <f t="shared" si="14"/>
        <v>1258.8800000000001</v>
      </c>
      <c r="K103" s="53">
        <f t="shared" si="14"/>
        <v>1269.58</v>
      </c>
      <c r="L103" s="53">
        <f t="shared" si="14"/>
        <v>1276.3699999999999</v>
      </c>
      <c r="M103" s="53">
        <f t="shared" si="14"/>
        <v>1286.03</v>
      </c>
      <c r="N103" s="53">
        <f t="shared" si="14"/>
        <v>1288.99</v>
      </c>
      <c r="O103" s="53">
        <f t="shared" si="14"/>
        <v>1285.32</v>
      </c>
      <c r="P103" s="53">
        <f t="shared" si="14"/>
        <v>1275.8900000000001</v>
      </c>
      <c r="Q103" s="53">
        <f t="shared" si="14"/>
        <v>1275.05</v>
      </c>
      <c r="R103" s="53">
        <f t="shared" si="14"/>
        <v>1274.49</v>
      </c>
      <c r="S103" s="53">
        <f t="shared" si="14"/>
        <v>1271.32</v>
      </c>
      <c r="T103" s="53">
        <f t="shared" si="14"/>
        <v>1272.25</v>
      </c>
      <c r="U103" s="53">
        <f t="shared" si="14"/>
        <v>1262.47</v>
      </c>
      <c r="V103" s="53">
        <f t="shared" si="14"/>
        <v>1257.97</v>
      </c>
      <c r="W103" s="53">
        <f t="shared" si="14"/>
        <v>1262.22</v>
      </c>
      <c r="X103" s="53">
        <f t="shared" si="14"/>
        <v>1259.8499999999999</v>
      </c>
      <c r="Y103" s="53">
        <f t="shared" si="14"/>
        <v>1267.19</v>
      </c>
    </row>
    <row r="104" spans="1:25" ht="15.75" x14ac:dyDescent="0.25">
      <c r="A104" s="52">
        <v>30</v>
      </c>
      <c r="B104" s="53">
        <f t="shared" si="14"/>
        <v>1274.8800000000001</v>
      </c>
      <c r="C104" s="53">
        <f t="shared" si="14"/>
        <v>1261.6099999999999</v>
      </c>
      <c r="D104" s="53">
        <f t="shared" si="14"/>
        <v>1250.3900000000001</v>
      </c>
      <c r="E104" s="53">
        <f t="shared" si="14"/>
        <v>1254.99</v>
      </c>
      <c r="F104" s="53">
        <f t="shared" si="14"/>
        <v>1256.94</v>
      </c>
      <c r="G104" s="53">
        <f t="shared" si="14"/>
        <v>1256.77</v>
      </c>
      <c r="H104" s="53">
        <f t="shared" si="14"/>
        <v>1252.19</v>
      </c>
      <c r="I104" s="53">
        <f t="shared" si="14"/>
        <v>1115.8399999999999</v>
      </c>
      <c r="J104" s="53">
        <f t="shared" si="14"/>
        <v>1113.3800000000001</v>
      </c>
      <c r="K104" s="53">
        <f t="shared" si="14"/>
        <v>1121.72</v>
      </c>
      <c r="L104" s="53">
        <f t="shared" si="14"/>
        <v>1128.56</v>
      </c>
      <c r="M104" s="53">
        <f t="shared" si="14"/>
        <v>1130.06</v>
      </c>
      <c r="N104" s="53">
        <f t="shared" si="14"/>
        <v>1126.3</v>
      </c>
      <c r="O104" s="53">
        <f t="shared" si="14"/>
        <v>1126.74</v>
      </c>
      <c r="P104" s="53">
        <f t="shared" si="14"/>
        <v>1122.02</v>
      </c>
      <c r="Q104" s="53">
        <f t="shared" si="14"/>
        <v>1124.81</v>
      </c>
      <c r="R104" s="53">
        <f t="shared" si="14"/>
        <v>1123.9000000000001</v>
      </c>
      <c r="S104" s="53">
        <f t="shared" si="14"/>
        <v>1123.05</v>
      </c>
      <c r="T104" s="53">
        <f t="shared" si="14"/>
        <v>1124.99</v>
      </c>
      <c r="U104" s="53">
        <f t="shared" si="14"/>
        <v>1122.3399999999999</v>
      </c>
      <c r="V104" s="53">
        <f t="shared" si="14"/>
        <v>1120.44</v>
      </c>
      <c r="W104" s="53">
        <f t="shared" si="14"/>
        <v>1109.72</v>
      </c>
      <c r="X104" s="53">
        <f t="shared" si="14"/>
        <v>1113.46</v>
      </c>
      <c r="Y104" s="53">
        <f t="shared" si="14"/>
        <v>1096.57</v>
      </c>
    </row>
    <row r="105" spans="1:25" ht="15.75" hidden="1" outlineLevel="1" x14ac:dyDescent="0.25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</row>
    <row r="106" spans="1:25" ht="15.75" collapsed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8.75" x14ac:dyDescent="0.25">
      <c r="A107" s="109" t="s">
        <v>67</v>
      </c>
      <c r="B107" s="110" t="s">
        <v>94</v>
      </c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</row>
    <row r="108" spans="1:25" ht="15.75" x14ac:dyDescent="0.25">
      <c r="A108" s="109"/>
      <c r="B108" s="51" t="s">
        <v>69</v>
      </c>
      <c r="C108" s="51" t="s">
        <v>70</v>
      </c>
      <c r="D108" s="51" t="s">
        <v>71</v>
      </c>
      <c r="E108" s="51" t="s">
        <v>72</v>
      </c>
      <c r="F108" s="51" t="s">
        <v>73</v>
      </c>
      <c r="G108" s="51" t="s">
        <v>74</v>
      </c>
      <c r="H108" s="51" t="s">
        <v>75</v>
      </c>
      <c r="I108" s="51" t="s">
        <v>76</v>
      </c>
      <c r="J108" s="51" t="s">
        <v>77</v>
      </c>
      <c r="K108" s="51" t="s">
        <v>78</v>
      </c>
      <c r="L108" s="51" t="s">
        <v>79</v>
      </c>
      <c r="M108" s="51" t="s">
        <v>80</v>
      </c>
      <c r="N108" s="51" t="s">
        <v>81</v>
      </c>
      <c r="O108" s="51" t="s">
        <v>82</v>
      </c>
      <c r="P108" s="51" t="s">
        <v>83</v>
      </c>
      <c r="Q108" s="51" t="s">
        <v>84</v>
      </c>
      <c r="R108" s="51" t="s">
        <v>85</v>
      </c>
      <c r="S108" s="51" t="s">
        <v>86</v>
      </c>
      <c r="T108" s="51" t="s">
        <v>87</v>
      </c>
      <c r="U108" s="51" t="s">
        <v>88</v>
      </c>
      <c r="V108" s="51" t="s">
        <v>89</v>
      </c>
      <c r="W108" s="51" t="s">
        <v>90</v>
      </c>
      <c r="X108" s="51" t="s">
        <v>91</v>
      </c>
      <c r="Y108" s="51" t="s">
        <v>92</v>
      </c>
    </row>
    <row r="109" spans="1:25" ht="15.75" x14ac:dyDescent="0.25">
      <c r="A109" s="52">
        <v>1</v>
      </c>
      <c r="B109" s="53">
        <f t="shared" ref="B109:Y119" si="15">ROUND(B185+$N$220+$N$221+B225,2)</f>
        <v>1695.39</v>
      </c>
      <c r="C109" s="53">
        <f t="shared" si="15"/>
        <v>1707.5</v>
      </c>
      <c r="D109" s="53">
        <f t="shared" si="15"/>
        <v>1703.36</v>
      </c>
      <c r="E109" s="53">
        <f t="shared" si="15"/>
        <v>1705.04</v>
      </c>
      <c r="F109" s="53">
        <f t="shared" si="15"/>
        <v>1705.83</v>
      </c>
      <c r="G109" s="53">
        <f t="shared" si="15"/>
        <v>1704.69</v>
      </c>
      <c r="H109" s="53">
        <f t="shared" si="15"/>
        <v>1701.32</v>
      </c>
      <c r="I109" s="53">
        <f t="shared" si="15"/>
        <v>1955.8</v>
      </c>
      <c r="J109" s="53">
        <f t="shared" si="15"/>
        <v>1946.27</v>
      </c>
      <c r="K109" s="53">
        <f t="shared" si="15"/>
        <v>1941.85</v>
      </c>
      <c r="L109" s="53">
        <f t="shared" si="15"/>
        <v>1973.63</v>
      </c>
      <c r="M109" s="53">
        <f t="shared" si="15"/>
        <v>1979.15</v>
      </c>
      <c r="N109" s="53">
        <f t="shared" si="15"/>
        <v>1945.43</v>
      </c>
      <c r="O109" s="53">
        <f t="shared" si="15"/>
        <v>1971.75</v>
      </c>
      <c r="P109" s="53">
        <f t="shared" si="15"/>
        <v>1974.77</v>
      </c>
      <c r="Q109" s="53">
        <f t="shared" si="15"/>
        <v>1981.56</v>
      </c>
      <c r="R109" s="53">
        <f t="shared" si="15"/>
        <v>1982.5</v>
      </c>
      <c r="S109" s="53">
        <f t="shared" si="15"/>
        <v>1977.54</v>
      </c>
      <c r="T109" s="53">
        <f t="shared" si="15"/>
        <v>1982.47</v>
      </c>
      <c r="U109" s="53">
        <f t="shared" si="15"/>
        <v>1974.01</v>
      </c>
      <c r="V109" s="53">
        <f t="shared" si="15"/>
        <v>1956.26</v>
      </c>
      <c r="W109" s="53">
        <f t="shared" si="15"/>
        <v>1966.07</v>
      </c>
      <c r="X109" s="53">
        <f t="shared" si="15"/>
        <v>1974.68</v>
      </c>
      <c r="Y109" s="53">
        <f t="shared" si="15"/>
        <v>1990.29</v>
      </c>
    </row>
    <row r="110" spans="1:25" ht="15.75" x14ac:dyDescent="0.25">
      <c r="A110" s="52">
        <v>2</v>
      </c>
      <c r="B110" s="53">
        <f t="shared" si="15"/>
        <v>1982.08</v>
      </c>
      <c r="C110" s="53">
        <f t="shared" si="15"/>
        <v>1976.87</v>
      </c>
      <c r="D110" s="53">
        <f t="shared" si="15"/>
        <v>1962.25</v>
      </c>
      <c r="E110" s="53">
        <f t="shared" si="15"/>
        <v>1963.11</v>
      </c>
      <c r="F110" s="53">
        <f t="shared" si="15"/>
        <v>1955.61</v>
      </c>
      <c r="G110" s="53">
        <f t="shared" si="15"/>
        <v>1935.85</v>
      </c>
      <c r="H110" s="53">
        <f t="shared" si="15"/>
        <v>1925.83</v>
      </c>
      <c r="I110" s="53">
        <f t="shared" si="15"/>
        <v>1847.01</v>
      </c>
      <c r="J110" s="53">
        <f t="shared" si="15"/>
        <v>1846.72</v>
      </c>
      <c r="K110" s="53">
        <f t="shared" si="15"/>
        <v>1839.81</v>
      </c>
      <c r="L110" s="53">
        <f t="shared" si="15"/>
        <v>1855.65</v>
      </c>
      <c r="M110" s="53">
        <f t="shared" si="15"/>
        <v>1840.59</v>
      </c>
      <c r="N110" s="53">
        <f t="shared" si="15"/>
        <v>1854.18</v>
      </c>
      <c r="O110" s="53">
        <f t="shared" si="15"/>
        <v>1858.17</v>
      </c>
      <c r="P110" s="53">
        <f t="shared" si="15"/>
        <v>1849.12</v>
      </c>
      <c r="Q110" s="53">
        <f t="shared" si="15"/>
        <v>1856.97</v>
      </c>
      <c r="R110" s="53">
        <f t="shared" si="15"/>
        <v>1828.57</v>
      </c>
      <c r="S110" s="53">
        <f t="shared" si="15"/>
        <v>1856.88</v>
      </c>
      <c r="T110" s="53">
        <f t="shared" si="15"/>
        <v>1856.9</v>
      </c>
      <c r="U110" s="53">
        <f t="shared" si="15"/>
        <v>1864.8</v>
      </c>
      <c r="V110" s="53">
        <f t="shared" si="15"/>
        <v>1855.25</v>
      </c>
      <c r="W110" s="53">
        <f t="shared" si="15"/>
        <v>1863.45</v>
      </c>
      <c r="X110" s="53">
        <f t="shared" si="15"/>
        <v>1875.95</v>
      </c>
      <c r="Y110" s="53">
        <f t="shared" si="15"/>
        <v>1881.68</v>
      </c>
    </row>
    <row r="111" spans="1:25" ht="15.75" x14ac:dyDescent="0.25">
      <c r="A111" s="52">
        <v>3</v>
      </c>
      <c r="B111" s="53">
        <f t="shared" si="15"/>
        <v>1855.11</v>
      </c>
      <c r="C111" s="53">
        <f t="shared" si="15"/>
        <v>1850.68</v>
      </c>
      <c r="D111" s="53">
        <f t="shared" si="15"/>
        <v>1836.91</v>
      </c>
      <c r="E111" s="53">
        <f t="shared" si="15"/>
        <v>1845.6</v>
      </c>
      <c r="F111" s="53">
        <f t="shared" si="15"/>
        <v>1846.66</v>
      </c>
      <c r="G111" s="53">
        <f t="shared" si="15"/>
        <v>1832.1</v>
      </c>
      <c r="H111" s="53">
        <f t="shared" si="15"/>
        <v>1847.71</v>
      </c>
      <c r="I111" s="53">
        <f t="shared" si="15"/>
        <v>1813.81</v>
      </c>
      <c r="J111" s="53">
        <f t="shared" si="15"/>
        <v>1805.41</v>
      </c>
      <c r="K111" s="53">
        <f t="shared" si="15"/>
        <v>1799.8</v>
      </c>
      <c r="L111" s="53">
        <f t="shared" si="15"/>
        <v>1811.31</v>
      </c>
      <c r="M111" s="53">
        <f t="shared" si="15"/>
        <v>1822.25</v>
      </c>
      <c r="N111" s="53">
        <f t="shared" si="15"/>
        <v>1822.15</v>
      </c>
      <c r="O111" s="53">
        <f t="shared" si="15"/>
        <v>1837.39</v>
      </c>
      <c r="P111" s="53">
        <f t="shared" si="15"/>
        <v>1822.95</v>
      </c>
      <c r="Q111" s="53">
        <f t="shared" si="15"/>
        <v>1850.64</v>
      </c>
      <c r="R111" s="53">
        <f t="shared" si="15"/>
        <v>1849.06</v>
      </c>
      <c r="S111" s="53">
        <f t="shared" si="15"/>
        <v>1843.33</v>
      </c>
      <c r="T111" s="53">
        <f t="shared" si="15"/>
        <v>1846.28</v>
      </c>
      <c r="U111" s="53">
        <f t="shared" si="15"/>
        <v>1841.63</v>
      </c>
      <c r="V111" s="53">
        <f t="shared" si="15"/>
        <v>1830.29</v>
      </c>
      <c r="W111" s="53">
        <f t="shared" si="15"/>
        <v>1839.35</v>
      </c>
      <c r="X111" s="53">
        <f t="shared" si="15"/>
        <v>1855.37</v>
      </c>
      <c r="Y111" s="53">
        <f t="shared" si="15"/>
        <v>1862.27</v>
      </c>
    </row>
    <row r="112" spans="1:25" ht="15.75" x14ac:dyDescent="0.25">
      <c r="A112" s="52">
        <v>4</v>
      </c>
      <c r="B112" s="53">
        <f t="shared" si="15"/>
        <v>1857.03</v>
      </c>
      <c r="C112" s="53">
        <f t="shared" si="15"/>
        <v>1855.58</v>
      </c>
      <c r="D112" s="53">
        <f t="shared" si="15"/>
        <v>1844.04</v>
      </c>
      <c r="E112" s="53">
        <f t="shared" si="15"/>
        <v>1841.35</v>
      </c>
      <c r="F112" s="53">
        <f t="shared" si="15"/>
        <v>1840.94</v>
      </c>
      <c r="G112" s="53">
        <f t="shared" si="15"/>
        <v>1840.29</v>
      </c>
      <c r="H112" s="53">
        <f t="shared" si="15"/>
        <v>1825.8</v>
      </c>
      <c r="I112" s="53">
        <f t="shared" si="15"/>
        <v>1762.99</v>
      </c>
      <c r="J112" s="53">
        <f t="shared" si="15"/>
        <v>1747.05</v>
      </c>
      <c r="K112" s="53">
        <f t="shared" si="15"/>
        <v>1743.62</v>
      </c>
      <c r="L112" s="53">
        <f t="shared" si="15"/>
        <v>1735.23</v>
      </c>
      <c r="M112" s="53">
        <f t="shared" si="15"/>
        <v>1732.81</v>
      </c>
      <c r="N112" s="53">
        <f t="shared" si="15"/>
        <v>1753.04</v>
      </c>
      <c r="O112" s="53">
        <f t="shared" si="15"/>
        <v>1776.14</v>
      </c>
      <c r="P112" s="53">
        <f t="shared" si="15"/>
        <v>1732.62</v>
      </c>
      <c r="Q112" s="53">
        <f t="shared" si="15"/>
        <v>1763.72</v>
      </c>
      <c r="R112" s="53">
        <f t="shared" si="15"/>
        <v>1766.87</v>
      </c>
      <c r="S112" s="53">
        <f t="shared" si="15"/>
        <v>1745.69</v>
      </c>
      <c r="T112" s="53">
        <f t="shared" si="15"/>
        <v>1753.25</v>
      </c>
      <c r="U112" s="53">
        <f t="shared" si="15"/>
        <v>1748.56</v>
      </c>
      <c r="V112" s="53">
        <f t="shared" si="15"/>
        <v>1746.01</v>
      </c>
      <c r="W112" s="53">
        <f t="shared" si="15"/>
        <v>1751.35</v>
      </c>
      <c r="X112" s="53">
        <f t="shared" si="15"/>
        <v>1767.09</v>
      </c>
      <c r="Y112" s="53">
        <f t="shared" si="15"/>
        <v>1772.6</v>
      </c>
    </row>
    <row r="113" spans="1:25" ht="15.75" x14ac:dyDescent="0.25">
      <c r="A113" s="52">
        <v>5</v>
      </c>
      <c r="B113" s="53">
        <f t="shared" si="15"/>
        <v>1759.62</v>
      </c>
      <c r="C113" s="53">
        <f t="shared" si="15"/>
        <v>1765.63</v>
      </c>
      <c r="D113" s="53">
        <f t="shared" si="15"/>
        <v>1742.64</v>
      </c>
      <c r="E113" s="53">
        <f t="shared" si="15"/>
        <v>1730.2</v>
      </c>
      <c r="F113" s="53">
        <f t="shared" si="15"/>
        <v>1748.86</v>
      </c>
      <c r="G113" s="53">
        <f t="shared" si="15"/>
        <v>1766.34</v>
      </c>
      <c r="H113" s="53">
        <f t="shared" si="15"/>
        <v>1742.11</v>
      </c>
      <c r="I113" s="53">
        <f t="shared" si="15"/>
        <v>1586.31</v>
      </c>
      <c r="J113" s="53">
        <f t="shared" si="15"/>
        <v>1580.14</v>
      </c>
      <c r="K113" s="53">
        <f t="shared" si="15"/>
        <v>1582.04</v>
      </c>
      <c r="L113" s="53">
        <f t="shared" si="15"/>
        <v>1578.7</v>
      </c>
      <c r="M113" s="53">
        <f t="shared" si="15"/>
        <v>1601</v>
      </c>
      <c r="N113" s="53">
        <f t="shared" si="15"/>
        <v>1599.83</v>
      </c>
      <c r="O113" s="53">
        <f t="shared" si="15"/>
        <v>1606.25</v>
      </c>
      <c r="P113" s="53">
        <f t="shared" si="15"/>
        <v>1598.19</v>
      </c>
      <c r="Q113" s="53">
        <f t="shared" si="15"/>
        <v>1595.89</v>
      </c>
      <c r="R113" s="53">
        <f t="shared" si="15"/>
        <v>1598.02</v>
      </c>
      <c r="S113" s="53">
        <f t="shared" si="15"/>
        <v>1606.19</v>
      </c>
      <c r="T113" s="53">
        <f t="shared" si="15"/>
        <v>1597.06</v>
      </c>
      <c r="U113" s="53">
        <f t="shared" si="15"/>
        <v>1601.72</v>
      </c>
      <c r="V113" s="53">
        <f t="shared" si="15"/>
        <v>1585.22</v>
      </c>
      <c r="W113" s="53">
        <f t="shared" si="15"/>
        <v>1599.67</v>
      </c>
      <c r="X113" s="53">
        <f t="shared" si="15"/>
        <v>1604.36</v>
      </c>
      <c r="Y113" s="53">
        <f t="shared" si="15"/>
        <v>1624.47</v>
      </c>
    </row>
    <row r="114" spans="1:25" ht="15.75" x14ac:dyDescent="0.25">
      <c r="A114" s="52">
        <v>6</v>
      </c>
      <c r="B114" s="53">
        <f t="shared" si="15"/>
        <v>1616.01</v>
      </c>
      <c r="C114" s="53">
        <f t="shared" si="15"/>
        <v>1625.15</v>
      </c>
      <c r="D114" s="53">
        <f t="shared" si="15"/>
        <v>1595.94</v>
      </c>
      <c r="E114" s="53">
        <f t="shared" si="15"/>
        <v>1602.33</v>
      </c>
      <c r="F114" s="53">
        <f t="shared" si="15"/>
        <v>1615.13</v>
      </c>
      <c r="G114" s="53">
        <f t="shared" si="15"/>
        <v>1604.56</v>
      </c>
      <c r="H114" s="53">
        <f t="shared" si="15"/>
        <v>1595.71</v>
      </c>
      <c r="I114" s="53">
        <f t="shared" si="15"/>
        <v>1328.9</v>
      </c>
      <c r="J114" s="53">
        <f t="shared" si="15"/>
        <v>1331.24</v>
      </c>
      <c r="K114" s="53">
        <f t="shared" si="15"/>
        <v>1338.69</v>
      </c>
      <c r="L114" s="53">
        <f t="shared" si="15"/>
        <v>1348.91</v>
      </c>
      <c r="M114" s="53">
        <f t="shared" si="15"/>
        <v>1345.28</v>
      </c>
      <c r="N114" s="53">
        <f t="shared" si="15"/>
        <v>1346.93</v>
      </c>
      <c r="O114" s="53">
        <f t="shared" si="15"/>
        <v>1354.9</v>
      </c>
      <c r="P114" s="53">
        <f t="shared" si="15"/>
        <v>1354.13</v>
      </c>
      <c r="Q114" s="53">
        <f t="shared" si="15"/>
        <v>1352.8</v>
      </c>
      <c r="R114" s="53">
        <f t="shared" si="15"/>
        <v>1357.93</v>
      </c>
      <c r="S114" s="53">
        <f t="shared" si="15"/>
        <v>1344.18</v>
      </c>
      <c r="T114" s="53">
        <f t="shared" si="15"/>
        <v>1351.87</v>
      </c>
      <c r="U114" s="53">
        <f t="shared" si="15"/>
        <v>1349.23</v>
      </c>
      <c r="V114" s="53">
        <f t="shared" si="15"/>
        <v>1338.97</v>
      </c>
      <c r="W114" s="53">
        <f t="shared" si="15"/>
        <v>1341.21</v>
      </c>
      <c r="X114" s="53">
        <f t="shared" si="15"/>
        <v>1354.44</v>
      </c>
      <c r="Y114" s="53">
        <f t="shared" si="15"/>
        <v>1342.45</v>
      </c>
    </row>
    <row r="115" spans="1:25" ht="15.75" x14ac:dyDescent="0.25">
      <c r="A115" s="52">
        <v>7</v>
      </c>
      <c r="B115" s="53">
        <f t="shared" si="15"/>
        <v>1347.39</v>
      </c>
      <c r="C115" s="53">
        <f t="shared" si="15"/>
        <v>1339.28</v>
      </c>
      <c r="D115" s="53">
        <f t="shared" si="15"/>
        <v>1326.95</v>
      </c>
      <c r="E115" s="53">
        <f t="shared" si="15"/>
        <v>1327.98</v>
      </c>
      <c r="F115" s="53">
        <f t="shared" si="15"/>
        <v>1321.27</v>
      </c>
      <c r="G115" s="53">
        <f t="shared" si="15"/>
        <v>1351.55</v>
      </c>
      <c r="H115" s="53">
        <f t="shared" si="15"/>
        <v>1343.84</v>
      </c>
      <c r="I115" s="53">
        <f t="shared" si="15"/>
        <v>1591.01</v>
      </c>
      <c r="J115" s="53">
        <f t="shared" si="15"/>
        <v>1620.49</v>
      </c>
      <c r="K115" s="53">
        <f t="shared" si="15"/>
        <v>1625.48</v>
      </c>
      <c r="L115" s="53">
        <f t="shared" si="15"/>
        <v>1637.34</v>
      </c>
      <c r="M115" s="53">
        <f t="shared" si="15"/>
        <v>1648.85</v>
      </c>
      <c r="N115" s="53">
        <f t="shared" si="15"/>
        <v>1642.12</v>
      </c>
      <c r="O115" s="53">
        <f t="shared" si="15"/>
        <v>1654.27</v>
      </c>
      <c r="P115" s="53">
        <f t="shared" si="15"/>
        <v>1643.83</v>
      </c>
      <c r="Q115" s="53">
        <f t="shared" si="15"/>
        <v>1645.83</v>
      </c>
      <c r="R115" s="53">
        <f t="shared" si="15"/>
        <v>1649.97</v>
      </c>
      <c r="S115" s="53">
        <f t="shared" si="15"/>
        <v>1637.55</v>
      </c>
      <c r="T115" s="53">
        <f t="shared" si="15"/>
        <v>1646.54</v>
      </c>
      <c r="U115" s="53">
        <f t="shared" si="15"/>
        <v>1641.5</v>
      </c>
      <c r="V115" s="53">
        <f t="shared" si="15"/>
        <v>1630.43</v>
      </c>
      <c r="W115" s="53">
        <f t="shared" si="15"/>
        <v>1649.79</v>
      </c>
      <c r="X115" s="53">
        <f t="shared" si="15"/>
        <v>1662.6</v>
      </c>
      <c r="Y115" s="53">
        <f t="shared" si="15"/>
        <v>1662.16</v>
      </c>
    </row>
    <row r="116" spans="1:25" ht="15.75" x14ac:dyDescent="0.25">
      <c r="A116" s="52">
        <v>8</v>
      </c>
      <c r="B116" s="53">
        <f t="shared" si="15"/>
        <v>1654.16</v>
      </c>
      <c r="C116" s="53">
        <f t="shared" si="15"/>
        <v>1648.15</v>
      </c>
      <c r="D116" s="53">
        <f t="shared" si="15"/>
        <v>1638.77</v>
      </c>
      <c r="E116" s="53">
        <f t="shared" si="15"/>
        <v>1637.83</v>
      </c>
      <c r="F116" s="53">
        <f t="shared" si="15"/>
        <v>1635.05</v>
      </c>
      <c r="G116" s="53">
        <f t="shared" si="15"/>
        <v>1650.45</v>
      </c>
      <c r="H116" s="53">
        <f t="shared" si="15"/>
        <v>1632.95</v>
      </c>
      <c r="I116" s="53">
        <f t="shared" si="15"/>
        <v>1587.41</v>
      </c>
      <c r="J116" s="53">
        <f t="shared" si="15"/>
        <v>1596.32</v>
      </c>
      <c r="K116" s="53">
        <f t="shared" si="15"/>
        <v>1569.32</v>
      </c>
      <c r="L116" s="53">
        <f t="shared" si="15"/>
        <v>1598.36</v>
      </c>
      <c r="M116" s="53">
        <f t="shared" si="15"/>
        <v>1581.68</v>
      </c>
      <c r="N116" s="53">
        <f t="shared" si="15"/>
        <v>1619.85</v>
      </c>
      <c r="O116" s="53">
        <f t="shared" si="15"/>
        <v>1594.68</v>
      </c>
      <c r="P116" s="53">
        <f t="shared" si="15"/>
        <v>1608.93</v>
      </c>
      <c r="Q116" s="53">
        <f t="shared" si="15"/>
        <v>1595.34</v>
      </c>
      <c r="R116" s="53">
        <f t="shared" si="15"/>
        <v>1595.52</v>
      </c>
      <c r="S116" s="53">
        <f t="shared" si="15"/>
        <v>1617.67</v>
      </c>
      <c r="T116" s="53">
        <f t="shared" si="15"/>
        <v>1626.05</v>
      </c>
      <c r="U116" s="53">
        <f t="shared" si="15"/>
        <v>1609.08</v>
      </c>
      <c r="V116" s="53">
        <f t="shared" si="15"/>
        <v>1595.06</v>
      </c>
      <c r="W116" s="53">
        <f t="shared" si="15"/>
        <v>1606.03</v>
      </c>
      <c r="X116" s="53">
        <f t="shared" si="15"/>
        <v>1619.03</v>
      </c>
      <c r="Y116" s="53">
        <f t="shared" si="15"/>
        <v>1625.85</v>
      </c>
    </row>
    <row r="117" spans="1:25" ht="15.75" x14ac:dyDescent="0.25">
      <c r="A117" s="52">
        <v>9</v>
      </c>
      <c r="B117" s="53">
        <f t="shared" si="15"/>
        <v>1625.38</v>
      </c>
      <c r="C117" s="53">
        <f t="shared" si="15"/>
        <v>1614.16</v>
      </c>
      <c r="D117" s="53">
        <f t="shared" si="15"/>
        <v>1602.13</v>
      </c>
      <c r="E117" s="53">
        <f t="shared" si="15"/>
        <v>1609.58</v>
      </c>
      <c r="F117" s="53">
        <f t="shared" si="15"/>
        <v>1610.48</v>
      </c>
      <c r="G117" s="53">
        <f t="shared" si="15"/>
        <v>1579.98</v>
      </c>
      <c r="H117" s="53">
        <f t="shared" si="15"/>
        <v>1577.68</v>
      </c>
      <c r="I117" s="53">
        <f t="shared" si="15"/>
        <v>1568.2</v>
      </c>
      <c r="J117" s="53">
        <f t="shared" si="15"/>
        <v>1566.16</v>
      </c>
      <c r="K117" s="53">
        <f t="shared" si="15"/>
        <v>1583.05</v>
      </c>
      <c r="L117" s="53">
        <f t="shared" si="15"/>
        <v>1691.09</v>
      </c>
      <c r="M117" s="53">
        <f t="shared" si="15"/>
        <v>1708.19</v>
      </c>
      <c r="N117" s="53">
        <f t="shared" si="15"/>
        <v>1683.99</v>
      </c>
      <c r="O117" s="53">
        <f t="shared" si="15"/>
        <v>1756.46</v>
      </c>
      <c r="P117" s="53">
        <f t="shared" si="15"/>
        <v>1739.13</v>
      </c>
      <c r="Q117" s="53">
        <f t="shared" si="15"/>
        <v>1717.75</v>
      </c>
      <c r="R117" s="53">
        <f t="shared" si="15"/>
        <v>1715.72</v>
      </c>
      <c r="S117" s="53">
        <f t="shared" si="15"/>
        <v>1744.18</v>
      </c>
      <c r="T117" s="53">
        <f t="shared" si="15"/>
        <v>1750.4</v>
      </c>
      <c r="U117" s="53">
        <f t="shared" si="15"/>
        <v>1726.33</v>
      </c>
      <c r="V117" s="53">
        <f t="shared" si="15"/>
        <v>1727.16</v>
      </c>
      <c r="W117" s="53">
        <f t="shared" si="15"/>
        <v>1738.81</v>
      </c>
      <c r="X117" s="53">
        <f t="shared" si="15"/>
        <v>1756.67</v>
      </c>
      <c r="Y117" s="53">
        <f t="shared" si="15"/>
        <v>1762.33</v>
      </c>
    </row>
    <row r="118" spans="1:25" ht="15.75" x14ac:dyDescent="0.25">
      <c r="A118" s="52">
        <v>10</v>
      </c>
      <c r="B118" s="53">
        <f t="shared" si="15"/>
        <v>1773.17</v>
      </c>
      <c r="C118" s="53">
        <f t="shared" si="15"/>
        <v>1754.64</v>
      </c>
      <c r="D118" s="53">
        <f t="shared" si="15"/>
        <v>1741.25</v>
      </c>
      <c r="E118" s="53">
        <f t="shared" si="15"/>
        <v>1739.3</v>
      </c>
      <c r="F118" s="53">
        <f t="shared" si="15"/>
        <v>1745.66</v>
      </c>
      <c r="G118" s="53">
        <f t="shared" si="15"/>
        <v>1713.53</v>
      </c>
      <c r="H118" s="53">
        <f t="shared" si="15"/>
        <v>1675</v>
      </c>
      <c r="I118" s="53">
        <f t="shared" si="15"/>
        <v>1816.07</v>
      </c>
      <c r="J118" s="53">
        <f t="shared" si="15"/>
        <v>1813.9</v>
      </c>
      <c r="K118" s="53">
        <f t="shared" si="15"/>
        <v>1821.78</v>
      </c>
      <c r="L118" s="53">
        <f t="shared" si="15"/>
        <v>1834.66</v>
      </c>
      <c r="M118" s="53">
        <f t="shared" si="15"/>
        <v>1810.89</v>
      </c>
      <c r="N118" s="53">
        <f t="shared" si="15"/>
        <v>1842.35</v>
      </c>
      <c r="O118" s="53">
        <f t="shared" si="15"/>
        <v>1849.36</v>
      </c>
      <c r="P118" s="53">
        <f t="shared" si="15"/>
        <v>1851.55</v>
      </c>
      <c r="Q118" s="53">
        <f t="shared" si="15"/>
        <v>1863.29</v>
      </c>
      <c r="R118" s="53">
        <f t="shared" si="15"/>
        <v>1851.46</v>
      </c>
      <c r="S118" s="53">
        <f t="shared" si="15"/>
        <v>1861.08</v>
      </c>
      <c r="T118" s="53">
        <f t="shared" si="15"/>
        <v>1872.82</v>
      </c>
      <c r="U118" s="53">
        <f t="shared" si="15"/>
        <v>1852.03</v>
      </c>
      <c r="V118" s="53">
        <f t="shared" si="15"/>
        <v>1853.74</v>
      </c>
      <c r="W118" s="53">
        <f t="shared" si="15"/>
        <v>1865.53</v>
      </c>
      <c r="X118" s="53">
        <f t="shared" si="15"/>
        <v>1883.04</v>
      </c>
      <c r="Y118" s="53">
        <f t="shared" si="15"/>
        <v>1889.86</v>
      </c>
    </row>
    <row r="119" spans="1:25" ht="15.75" x14ac:dyDescent="0.25">
      <c r="A119" s="52">
        <v>11</v>
      </c>
      <c r="B119" s="53">
        <f t="shared" si="15"/>
        <v>1875.92</v>
      </c>
      <c r="C119" s="53">
        <f t="shared" si="15"/>
        <v>1856.3</v>
      </c>
      <c r="D119" s="53">
        <f t="shared" si="15"/>
        <v>1849.94</v>
      </c>
      <c r="E119" s="53">
        <f t="shared" si="15"/>
        <v>1836.33</v>
      </c>
      <c r="F119" s="53">
        <f t="shared" si="15"/>
        <v>1840.14</v>
      </c>
      <c r="G119" s="53">
        <f t="shared" si="15"/>
        <v>1804.83</v>
      </c>
      <c r="H119" s="53">
        <f t="shared" si="15"/>
        <v>1763.65</v>
      </c>
      <c r="I119" s="53">
        <f t="shared" si="15"/>
        <v>1704.29</v>
      </c>
      <c r="J119" s="53">
        <f t="shared" si="15"/>
        <v>1702.98</v>
      </c>
      <c r="K119" s="53">
        <f t="shared" si="15"/>
        <v>1692.58</v>
      </c>
      <c r="L119" s="53">
        <f t="shared" si="15"/>
        <v>1719.62</v>
      </c>
      <c r="M119" s="53">
        <f t="shared" si="15"/>
        <v>1715.89</v>
      </c>
      <c r="N119" s="53">
        <f t="shared" si="15"/>
        <v>1705.03</v>
      </c>
      <c r="O119" s="53">
        <f t="shared" si="15"/>
        <v>1765.93</v>
      </c>
      <c r="P119" s="53">
        <f t="shared" si="15"/>
        <v>1800.65</v>
      </c>
      <c r="Q119" s="53">
        <f t="shared" ref="Q119:Y119" si="16">ROUND(Q195+$N$220+$N$221+Q235,2)</f>
        <v>1794.97</v>
      </c>
      <c r="R119" s="53">
        <f t="shared" si="16"/>
        <v>1784.9</v>
      </c>
      <c r="S119" s="53">
        <f t="shared" si="16"/>
        <v>1770.78</v>
      </c>
      <c r="T119" s="53">
        <f t="shared" si="16"/>
        <v>1782.6</v>
      </c>
      <c r="U119" s="53">
        <f t="shared" si="16"/>
        <v>1776.65</v>
      </c>
      <c r="V119" s="53">
        <f t="shared" si="16"/>
        <v>1783.34</v>
      </c>
      <c r="W119" s="53">
        <f t="shared" si="16"/>
        <v>1777.96</v>
      </c>
      <c r="X119" s="53">
        <f t="shared" si="16"/>
        <v>1803.85</v>
      </c>
      <c r="Y119" s="53">
        <f t="shared" si="16"/>
        <v>1798.4</v>
      </c>
    </row>
    <row r="120" spans="1:25" ht="15.75" x14ac:dyDescent="0.25">
      <c r="A120" s="52">
        <v>12</v>
      </c>
      <c r="B120" s="53">
        <f t="shared" ref="B120:Y130" si="17">ROUND(B196+$N$220+$N$221+B236,2)</f>
        <v>1807.48</v>
      </c>
      <c r="C120" s="53">
        <f t="shared" si="17"/>
        <v>1796.45</v>
      </c>
      <c r="D120" s="53">
        <f t="shared" si="17"/>
        <v>1795.46</v>
      </c>
      <c r="E120" s="53">
        <f t="shared" si="17"/>
        <v>1795.66</v>
      </c>
      <c r="F120" s="53">
        <f t="shared" si="17"/>
        <v>1746.91</v>
      </c>
      <c r="G120" s="53">
        <f t="shared" si="17"/>
        <v>1720.07</v>
      </c>
      <c r="H120" s="53">
        <f t="shared" si="17"/>
        <v>1714.6</v>
      </c>
      <c r="I120" s="53">
        <f t="shared" si="17"/>
        <v>1707.2</v>
      </c>
      <c r="J120" s="53">
        <f t="shared" si="17"/>
        <v>1687.54</v>
      </c>
      <c r="K120" s="53">
        <f t="shared" si="17"/>
        <v>1700.2</v>
      </c>
      <c r="L120" s="53">
        <f t="shared" si="17"/>
        <v>1719.44</v>
      </c>
      <c r="M120" s="53">
        <f t="shared" si="17"/>
        <v>1729.81</v>
      </c>
      <c r="N120" s="53">
        <f t="shared" si="17"/>
        <v>1728.99</v>
      </c>
      <c r="O120" s="53">
        <f t="shared" si="17"/>
        <v>1845.56</v>
      </c>
      <c r="P120" s="53">
        <f t="shared" si="17"/>
        <v>1825.05</v>
      </c>
      <c r="Q120" s="53">
        <f t="shared" si="17"/>
        <v>1830.96</v>
      </c>
      <c r="R120" s="53">
        <f t="shared" si="17"/>
        <v>1843.6</v>
      </c>
      <c r="S120" s="53">
        <f t="shared" si="17"/>
        <v>1844.41</v>
      </c>
      <c r="T120" s="53">
        <f t="shared" si="17"/>
        <v>1838.52</v>
      </c>
      <c r="U120" s="53">
        <f t="shared" si="17"/>
        <v>1837.05</v>
      </c>
      <c r="V120" s="53">
        <f t="shared" si="17"/>
        <v>1835.85</v>
      </c>
      <c r="W120" s="53">
        <f t="shared" si="17"/>
        <v>1834.33</v>
      </c>
      <c r="X120" s="53">
        <f t="shared" si="17"/>
        <v>1847.18</v>
      </c>
      <c r="Y120" s="53">
        <f t="shared" si="17"/>
        <v>1849.76</v>
      </c>
    </row>
    <row r="121" spans="1:25" ht="15.75" x14ac:dyDescent="0.25">
      <c r="A121" s="52">
        <v>13</v>
      </c>
      <c r="B121" s="53">
        <f t="shared" si="17"/>
        <v>1818.26</v>
      </c>
      <c r="C121" s="53">
        <f t="shared" si="17"/>
        <v>1813.56</v>
      </c>
      <c r="D121" s="53">
        <f t="shared" si="17"/>
        <v>1801.7</v>
      </c>
      <c r="E121" s="53">
        <f t="shared" si="17"/>
        <v>1818.69</v>
      </c>
      <c r="F121" s="53">
        <f t="shared" si="17"/>
        <v>1706.6</v>
      </c>
      <c r="G121" s="53">
        <f t="shared" si="17"/>
        <v>1708.43</v>
      </c>
      <c r="H121" s="53">
        <f t="shared" si="17"/>
        <v>1688.74</v>
      </c>
      <c r="I121" s="53">
        <f t="shared" si="17"/>
        <v>1496.63</v>
      </c>
      <c r="J121" s="53">
        <f t="shared" si="17"/>
        <v>1484.37</v>
      </c>
      <c r="K121" s="53">
        <f t="shared" si="17"/>
        <v>1498.41</v>
      </c>
      <c r="L121" s="53">
        <f t="shared" si="17"/>
        <v>1513.13</v>
      </c>
      <c r="M121" s="53">
        <f t="shared" si="17"/>
        <v>1520.07</v>
      </c>
      <c r="N121" s="53">
        <f t="shared" si="17"/>
        <v>1510.56</v>
      </c>
      <c r="O121" s="53">
        <f t="shared" si="17"/>
        <v>1510.93</v>
      </c>
      <c r="P121" s="53">
        <f t="shared" si="17"/>
        <v>1515.48</v>
      </c>
      <c r="Q121" s="53">
        <f t="shared" si="17"/>
        <v>1511.1</v>
      </c>
      <c r="R121" s="53">
        <f t="shared" si="17"/>
        <v>1498.43</v>
      </c>
      <c r="S121" s="53">
        <f t="shared" si="17"/>
        <v>1507.4</v>
      </c>
      <c r="T121" s="53">
        <f t="shared" si="17"/>
        <v>1508.04</v>
      </c>
      <c r="U121" s="53">
        <f t="shared" si="17"/>
        <v>1501.02</v>
      </c>
      <c r="V121" s="53">
        <f t="shared" si="17"/>
        <v>1494.06</v>
      </c>
      <c r="W121" s="53">
        <f t="shared" si="17"/>
        <v>1504.24</v>
      </c>
      <c r="X121" s="53">
        <f t="shared" si="17"/>
        <v>1513.23</v>
      </c>
      <c r="Y121" s="53">
        <f t="shared" si="17"/>
        <v>1518.29</v>
      </c>
    </row>
    <row r="122" spans="1:25" ht="15.75" x14ac:dyDescent="0.25">
      <c r="A122" s="52">
        <v>14</v>
      </c>
      <c r="B122" s="53">
        <f t="shared" si="17"/>
        <v>1518.26</v>
      </c>
      <c r="C122" s="53">
        <f t="shared" si="17"/>
        <v>1497.51</v>
      </c>
      <c r="D122" s="53">
        <f t="shared" si="17"/>
        <v>1483.39</v>
      </c>
      <c r="E122" s="53">
        <f t="shared" si="17"/>
        <v>1513.41</v>
      </c>
      <c r="F122" s="53">
        <f t="shared" si="17"/>
        <v>1507.62</v>
      </c>
      <c r="G122" s="53">
        <f t="shared" si="17"/>
        <v>1514.75</v>
      </c>
      <c r="H122" s="53">
        <f t="shared" si="17"/>
        <v>1490.64</v>
      </c>
      <c r="I122" s="53">
        <f t="shared" si="17"/>
        <v>1612.55</v>
      </c>
      <c r="J122" s="53">
        <f t="shared" si="17"/>
        <v>1602.63</v>
      </c>
      <c r="K122" s="53">
        <f t="shared" si="17"/>
        <v>1612.14</v>
      </c>
      <c r="L122" s="53">
        <f t="shared" si="17"/>
        <v>1599.05</v>
      </c>
      <c r="M122" s="53">
        <f t="shared" si="17"/>
        <v>1624.43</v>
      </c>
      <c r="N122" s="53">
        <f t="shared" si="17"/>
        <v>1660.62</v>
      </c>
      <c r="O122" s="53">
        <f t="shared" si="17"/>
        <v>1660.44</v>
      </c>
      <c r="P122" s="53">
        <f t="shared" si="17"/>
        <v>1647.87</v>
      </c>
      <c r="Q122" s="53">
        <f t="shared" si="17"/>
        <v>1665.95</v>
      </c>
      <c r="R122" s="53">
        <f t="shared" si="17"/>
        <v>1673.79</v>
      </c>
      <c r="S122" s="53">
        <f t="shared" si="17"/>
        <v>1673.4</v>
      </c>
      <c r="T122" s="53">
        <f t="shared" si="17"/>
        <v>1684.73</v>
      </c>
      <c r="U122" s="53">
        <f t="shared" si="17"/>
        <v>1649.26</v>
      </c>
      <c r="V122" s="53">
        <f t="shared" si="17"/>
        <v>1639.76</v>
      </c>
      <c r="W122" s="53">
        <f t="shared" si="17"/>
        <v>1652.87</v>
      </c>
      <c r="X122" s="53">
        <f t="shared" si="17"/>
        <v>1674.78</v>
      </c>
      <c r="Y122" s="53">
        <f t="shared" si="17"/>
        <v>1671.94</v>
      </c>
    </row>
    <row r="123" spans="1:25" ht="15.75" x14ac:dyDescent="0.25">
      <c r="A123" s="52">
        <v>15</v>
      </c>
      <c r="B123" s="53">
        <f t="shared" si="17"/>
        <v>1653.93</v>
      </c>
      <c r="C123" s="53">
        <f t="shared" si="17"/>
        <v>1647.34</v>
      </c>
      <c r="D123" s="53">
        <f t="shared" si="17"/>
        <v>1661.62</v>
      </c>
      <c r="E123" s="53">
        <f t="shared" si="17"/>
        <v>1675.23</v>
      </c>
      <c r="F123" s="53">
        <f t="shared" si="17"/>
        <v>1664.09</v>
      </c>
      <c r="G123" s="53">
        <f t="shared" si="17"/>
        <v>1653.38</v>
      </c>
      <c r="H123" s="53">
        <f t="shared" si="17"/>
        <v>1609.15</v>
      </c>
      <c r="I123" s="53">
        <f t="shared" si="17"/>
        <v>1662</v>
      </c>
      <c r="J123" s="53">
        <f t="shared" si="17"/>
        <v>1655.81</v>
      </c>
      <c r="K123" s="53">
        <f t="shared" si="17"/>
        <v>1664.06</v>
      </c>
      <c r="L123" s="53">
        <f t="shared" si="17"/>
        <v>1665.28</v>
      </c>
      <c r="M123" s="53">
        <f t="shared" si="17"/>
        <v>1678.22</v>
      </c>
      <c r="N123" s="53">
        <f t="shared" si="17"/>
        <v>1673.41</v>
      </c>
      <c r="O123" s="53">
        <f t="shared" si="17"/>
        <v>1665.02</v>
      </c>
      <c r="P123" s="53">
        <f t="shared" si="17"/>
        <v>1664.36</v>
      </c>
      <c r="Q123" s="53">
        <f t="shared" si="17"/>
        <v>1664.15</v>
      </c>
      <c r="R123" s="53">
        <f t="shared" si="17"/>
        <v>1667.13</v>
      </c>
      <c r="S123" s="53">
        <f t="shared" si="17"/>
        <v>1664.92</v>
      </c>
      <c r="T123" s="53">
        <f t="shared" si="17"/>
        <v>1673.87</v>
      </c>
      <c r="U123" s="53">
        <f t="shared" si="17"/>
        <v>1658.89</v>
      </c>
      <c r="V123" s="53">
        <f t="shared" si="17"/>
        <v>1624.77</v>
      </c>
      <c r="W123" s="53">
        <f t="shared" si="17"/>
        <v>1641.4</v>
      </c>
      <c r="X123" s="53">
        <f t="shared" si="17"/>
        <v>1660.81</v>
      </c>
      <c r="Y123" s="53">
        <f t="shared" si="17"/>
        <v>1666.21</v>
      </c>
    </row>
    <row r="124" spans="1:25" ht="15.75" x14ac:dyDescent="0.25">
      <c r="A124" s="52">
        <v>16</v>
      </c>
      <c r="B124" s="53">
        <f t="shared" si="17"/>
        <v>1658.75</v>
      </c>
      <c r="C124" s="53">
        <f t="shared" si="17"/>
        <v>1635.8</v>
      </c>
      <c r="D124" s="53">
        <f t="shared" si="17"/>
        <v>1637.5</v>
      </c>
      <c r="E124" s="53">
        <f t="shared" si="17"/>
        <v>1638.46</v>
      </c>
      <c r="F124" s="53">
        <f t="shared" si="17"/>
        <v>1647.42</v>
      </c>
      <c r="G124" s="53">
        <f t="shared" si="17"/>
        <v>1649.97</v>
      </c>
      <c r="H124" s="53">
        <f t="shared" si="17"/>
        <v>1648.06</v>
      </c>
      <c r="I124" s="53">
        <f t="shared" si="17"/>
        <v>1662.04</v>
      </c>
      <c r="J124" s="53">
        <f t="shared" si="17"/>
        <v>1654.92</v>
      </c>
      <c r="K124" s="53">
        <f t="shared" si="17"/>
        <v>1669.15</v>
      </c>
      <c r="L124" s="53">
        <f t="shared" si="17"/>
        <v>1684.48</v>
      </c>
      <c r="M124" s="53">
        <f t="shared" si="17"/>
        <v>1693.92</v>
      </c>
      <c r="N124" s="53">
        <f t="shared" si="17"/>
        <v>1675.08</v>
      </c>
      <c r="O124" s="53">
        <f t="shared" si="17"/>
        <v>1687.25</v>
      </c>
      <c r="P124" s="53">
        <f t="shared" si="17"/>
        <v>1672.37</v>
      </c>
      <c r="Q124" s="53">
        <f t="shared" si="17"/>
        <v>1681.51</v>
      </c>
      <c r="R124" s="53">
        <f t="shared" si="17"/>
        <v>1668.99</v>
      </c>
      <c r="S124" s="53">
        <f t="shared" si="17"/>
        <v>1665.06</v>
      </c>
      <c r="T124" s="53">
        <f t="shared" si="17"/>
        <v>1670.13</v>
      </c>
      <c r="U124" s="53">
        <f t="shared" si="17"/>
        <v>1658.49</v>
      </c>
      <c r="V124" s="53">
        <f t="shared" si="17"/>
        <v>1660.78</v>
      </c>
      <c r="W124" s="53">
        <f t="shared" si="17"/>
        <v>1673.44</v>
      </c>
      <c r="X124" s="53">
        <f t="shared" si="17"/>
        <v>1675.5</v>
      </c>
      <c r="Y124" s="53">
        <f t="shared" si="17"/>
        <v>1690.23</v>
      </c>
    </row>
    <row r="125" spans="1:25" ht="15.75" x14ac:dyDescent="0.25">
      <c r="A125" s="52">
        <v>17</v>
      </c>
      <c r="B125" s="53">
        <f t="shared" si="17"/>
        <v>1647.37</v>
      </c>
      <c r="C125" s="53">
        <f t="shared" si="17"/>
        <v>1642.54</v>
      </c>
      <c r="D125" s="53">
        <f t="shared" si="17"/>
        <v>1626.18</v>
      </c>
      <c r="E125" s="53">
        <f t="shared" si="17"/>
        <v>1638.9</v>
      </c>
      <c r="F125" s="53">
        <f t="shared" si="17"/>
        <v>1649.56</v>
      </c>
      <c r="G125" s="53">
        <f t="shared" si="17"/>
        <v>1658.4</v>
      </c>
      <c r="H125" s="53">
        <f t="shared" si="17"/>
        <v>1631.68</v>
      </c>
      <c r="I125" s="53">
        <f t="shared" si="17"/>
        <v>1646.33</v>
      </c>
      <c r="J125" s="53">
        <f t="shared" si="17"/>
        <v>1655.42</v>
      </c>
      <c r="K125" s="53">
        <f t="shared" si="17"/>
        <v>1658.14</v>
      </c>
      <c r="L125" s="53">
        <f t="shared" si="17"/>
        <v>1668.17</v>
      </c>
      <c r="M125" s="53">
        <f t="shared" si="17"/>
        <v>1659.16</v>
      </c>
      <c r="N125" s="53">
        <f t="shared" si="17"/>
        <v>1686.76</v>
      </c>
      <c r="O125" s="53">
        <f t="shared" si="17"/>
        <v>1689.35</v>
      </c>
      <c r="P125" s="53">
        <f t="shared" si="17"/>
        <v>1686.26</v>
      </c>
      <c r="Q125" s="53">
        <f t="shared" si="17"/>
        <v>1685.52</v>
      </c>
      <c r="R125" s="53">
        <f t="shared" si="17"/>
        <v>1687.32</v>
      </c>
      <c r="S125" s="53">
        <f t="shared" si="17"/>
        <v>1690.58</v>
      </c>
      <c r="T125" s="53">
        <f t="shared" si="17"/>
        <v>1700.96</v>
      </c>
      <c r="U125" s="53">
        <f t="shared" si="17"/>
        <v>1702.66</v>
      </c>
      <c r="V125" s="53">
        <f t="shared" si="17"/>
        <v>1694.41</v>
      </c>
      <c r="W125" s="53">
        <f t="shared" si="17"/>
        <v>1693.92</v>
      </c>
      <c r="X125" s="53">
        <f t="shared" si="17"/>
        <v>1721.4</v>
      </c>
      <c r="Y125" s="53">
        <f t="shared" si="17"/>
        <v>1719.43</v>
      </c>
    </row>
    <row r="126" spans="1:25" ht="15.75" x14ac:dyDescent="0.25">
      <c r="A126" s="52">
        <v>18</v>
      </c>
      <c r="B126" s="53">
        <f t="shared" si="17"/>
        <v>1729.82</v>
      </c>
      <c r="C126" s="53">
        <f t="shared" si="17"/>
        <v>1677.75</v>
      </c>
      <c r="D126" s="53">
        <f t="shared" si="17"/>
        <v>1671.37</v>
      </c>
      <c r="E126" s="53">
        <f t="shared" si="17"/>
        <v>1684.48</v>
      </c>
      <c r="F126" s="53">
        <f t="shared" si="17"/>
        <v>1687</v>
      </c>
      <c r="G126" s="53">
        <f t="shared" si="17"/>
        <v>1671.16</v>
      </c>
      <c r="H126" s="53">
        <f t="shared" si="17"/>
        <v>1688.3</v>
      </c>
      <c r="I126" s="53">
        <f t="shared" si="17"/>
        <v>1382.93</v>
      </c>
      <c r="J126" s="53">
        <f t="shared" si="17"/>
        <v>1399.01</v>
      </c>
      <c r="K126" s="53">
        <f t="shared" si="17"/>
        <v>1405.48</v>
      </c>
      <c r="L126" s="53">
        <f t="shared" si="17"/>
        <v>1415.62</v>
      </c>
      <c r="M126" s="53">
        <f t="shared" si="17"/>
        <v>1412.67</v>
      </c>
      <c r="N126" s="53">
        <f t="shared" si="17"/>
        <v>1412.12</v>
      </c>
      <c r="O126" s="53">
        <f t="shared" si="17"/>
        <v>1416.3</v>
      </c>
      <c r="P126" s="53">
        <f t="shared" si="17"/>
        <v>1424.57</v>
      </c>
      <c r="Q126" s="53">
        <f t="shared" si="17"/>
        <v>1431.8</v>
      </c>
      <c r="R126" s="53">
        <f t="shared" si="17"/>
        <v>1413.79</v>
      </c>
      <c r="S126" s="53">
        <f t="shared" si="17"/>
        <v>1416.26</v>
      </c>
      <c r="T126" s="53">
        <f t="shared" si="17"/>
        <v>1404.46</v>
      </c>
      <c r="U126" s="53">
        <f t="shared" si="17"/>
        <v>1389.45</v>
      </c>
      <c r="V126" s="53">
        <f t="shared" si="17"/>
        <v>1413.77</v>
      </c>
      <c r="W126" s="53">
        <f t="shared" si="17"/>
        <v>1423.66</v>
      </c>
      <c r="X126" s="53">
        <f t="shared" si="17"/>
        <v>1430.8</v>
      </c>
      <c r="Y126" s="53">
        <f t="shared" si="17"/>
        <v>1418.79</v>
      </c>
    </row>
    <row r="127" spans="1:25" ht="15.75" x14ac:dyDescent="0.25">
      <c r="A127" s="52">
        <v>19</v>
      </c>
      <c r="B127" s="53">
        <f t="shared" si="17"/>
        <v>1434.88</v>
      </c>
      <c r="C127" s="53">
        <f t="shared" si="17"/>
        <v>1408.3</v>
      </c>
      <c r="D127" s="53">
        <f t="shared" si="17"/>
        <v>1397.32</v>
      </c>
      <c r="E127" s="53">
        <f t="shared" si="17"/>
        <v>1405.96</v>
      </c>
      <c r="F127" s="53">
        <f t="shared" si="17"/>
        <v>1401.91</v>
      </c>
      <c r="G127" s="53">
        <f t="shared" si="17"/>
        <v>1404.28</v>
      </c>
      <c r="H127" s="53">
        <f t="shared" si="17"/>
        <v>1408.26</v>
      </c>
      <c r="I127" s="53">
        <f t="shared" si="17"/>
        <v>1278.56</v>
      </c>
      <c r="J127" s="53">
        <f t="shared" si="17"/>
        <v>1296.49</v>
      </c>
      <c r="K127" s="53">
        <f t="shared" si="17"/>
        <v>1299.82</v>
      </c>
      <c r="L127" s="53">
        <f t="shared" si="17"/>
        <v>1311.71</v>
      </c>
      <c r="M127" s="53">
        <f t="shared" si="17"/>
        <v>1296.95</v>
      </c>
      <c r="N127" s="53">
        <f t="shared" si="17"/>
        <v>1308.1500000000001</v>
      </c>
      <c r="O127" s="53">
        <f t="shared" si="17"/>
        <v>1316.06</v>
      </c>
      <c r="P127" s="53">
        <f t="shared" si="17"/>
        <v>1312.06</v>
      </c>
      <c r="Q127" s="53">
        <f t="shared" si="17"/>
        <v>1305.44</v>
      </c>
      <c r="R127" s="53">
        <f t="shared" si="17"/>
        <v>1306.98</v>
      </c>
      <c r="S127" s="53">
        <f t="shared" si="17"/>
        <v>1312.09</v>
      </c>
      <c r="T127" s="53">
        <f t="shared" si="17"/>
        <v>1318.69</v>
      </c>
      <c r="U127" s="53">
        <f t="shared" si="17"/>
        <v>1315.18</v>
      </c>
      <c r="V127" s="53">
        <f t="shared" si="17"/>
        <v>1284.56</v>
      </c>
      <c r="W127" s="53">
        <f t="shared" si="17"/>
        <v>1289.1500000000001</v>
      </c>
      <c r="X127" s="53">
        <f t="shared" si="17"/>
        <v>1313.51</v>
      </c>
      <c r="Y127" s="53">
        <f t="shared" si="17"/>
        <v>1315.15</v>
      </c>
    </row>
    <row r="128" spans="1:25" ht="15.75" x14ac:dyDescent="0.25">
      <c r="A128" s="52">
        <v>20</v>
      </c>
      <c r="B128" s="53">
        <f t="shared" si="17"/>
        <v>1323.03</v>
      </c>
      <c r="C128" s="53">
        <f t="shared" si="17"/>
        <v>1307.2</v>
      </c>
      <c r="D128" s="53">
        <f t="shared" si="17"/>
        <v>1506.07</v>
      </c>
      <c r="E128" s="53">
        <f t="shared" si="17"/>
        <v>1500.8</v>
      </c>
      <c r="F128" s="53">
        <f t="shared" si="17"/>
        <v>1303.3399999999999</v>
      </c>
      <c r="G128" s="53">
        <f t="shared" si="17"/>
        <v>1296.8699999999999</v>
      </c>
      <c r="H128" s="53">
        <f t="shared" si="17"/>
        <v>1297.5</v>
      </c>
      <c r="I128" s="53">
        <f t="shared" si="17"/>
        <v>988.66</v>
      </c>
      <c r="J128" s="53">
        <f t="shared" si="17"/>
        <v>972.71</v>
      </c>
      <c r="K128" s="53">
        <f t="shared" si="17"/>
        <v>985.36</v>
      </c>
      <c r="L128" s="53">
        <f t="shared" si="17"/>
        <v>998.2</v>
      </c>
      <c r="M128" s="53">
        <f t="shared" si="17"/>
        <v>998.6</v>
      </c>
      <c r="N128" s="53">
        <f t="shared" si="17"/>
        <v>990.51</v>
      </c>
      <c r="O128" s="53">
        <f t="shared" si="17"/>
        <v>999.25</v>
      </c>
      <c r="P128" s="53">
        <f t="shared" si="17"/>
        <v>1002.22</v>
      </c>
      <c r="Q128" s="53">
        <f t="shared" si="17"/>
        <v>998.23</v>
      </c>
      <c r="R128" s="53">
        <f t="shared" si="17"/>
        <v>1002.78</v>
      </c>
      <c r="S128" s="53">
        <f t="shared" si="17"/>
        <v>997.61</v>
      </c>
      <c r="T128" s="53">
        <f t="shared" si="17"/>
        <v>996.79</v>
      </c>
      <c r="U128" s="53">
        <f t="shared" si="17"/>
        <v>993.58</v>
      </c>
      <c r="V128" s="53">
        <f t="shared" si="17"/>
        <v>993.08</v>
      </c>
      <c r="W128" s="53">
        <f t="shared" si="17"/>
        <v>978.66</v>
      </c>
      <c r="X128" s="53">
        <f t="shared" si="17"/>
        <v>1002.74</v>
      </c>
      <c r="Y128" s="53">
        <f t="shared" si="17"/>
        <v>1007.99</v>
      </c>
    </row>
    <row r="129" spans="1:25" ht="15.75" x14ac:dyDescent="0.25">
      <c r="A129" s="52">
        <v>21</v>
      </c>
      <c r="B129" s="53">
        <f t="shared" si="17"/>
        <v>1019.1</v>
      </c>
      <c r="C129" s="53">
        <f t="shared" si="17"/>
        <v>1002.36</v>
      </c>
      <c r="D129" s="53">
        <f t="shared" si="17"/>
        <v>996.37</v>
      </c>
      <c r="E129" s="53">
        <f t="shared" si="17"/>
        <v>979.13</v>
      </c>
      <c r="F129" s="53">
        <f t="shared" si="17"/>
        <v>979.2</v>
      </c>
      <c r="G129" s="53">
        <f t="shared" si="17"/>
        <v>989.9</v>
      </c>
      <c r="H129" s="53">
        <f t="shared" si="17"/>
        <v>997.53</v>
      </c>
      <c r="I129" s="53">
        <f t="shared" si="17"/>
        <v>1517.03</v>
      </c>
      <c r="J129" s="53">
        <f t="shared" si="17"/>
        <v>1514.98</v>
      </c>
      <c r="K129" s="53">
        <f t="shared" si="17"/>
        <v>1533.07</v>
      </c>
      <c r="L129" s="53">
        <f t="shared" si="17"/>
        <v>1537.27</v>
      </c>
      <c r="M129" s="53">
        <f t="shared" si="17"/>
        <v>1538.1</v>
      </c>
      <c r="N129" s="53">
        <f t="shared" si="17"/>
        <v>1538.14</v>
      </c>
      <c r="O129" s="53">
        <f t="shared" si="17"/>
        <v>1543.38</v>
      </c>
      <c r="P129" s="53">
        <f t="shared" si="17"/>
        <v>1549.89</v>
      </c>
      <c r="Q129" s="53">
        <f t="shared" si="17"/>
        <v>1536.68</v>
      </c>
      <c r="R129" s="53">
        <f t="shared" si="17"/>
        <v>1544.75</v>
      </c>
      <c r="S129" s="53">
        <f t="shared" si="17"/>
        <v>1560.2</v>
      </c>
      <c r="T129" s="53">
        <f t="shared" si="17"/>
        <v>1569.29</v>
      </c>
      <c r="U129" s="53">
        <f t="shared" si="17"/>
        <v>1548.05</v>
      </c>
      <c r="V129" s="53">
        <f t="shared" si="17"/>
        <v>1539.82</v>
      </c>
      <c r="W129" s="53">
        <f t="shared" si="17"/>
        <v>1548.73</v>
      </c>
      <c r="X129" s="53">
        <f t="shared" si="17"/>
        <v>1603.35</v>
      </c>
      <c r="Y129" s="53">
        <f t="shared" si="17"/>
        <v>1605.63</v>
      </c>
    </row>
    <row r="130" spans="1:25" ht="15.75" x14ac:dyDescent="0.25">
      <c r="A130" s="52">
        <v>22</v>
      </c>
      <c r="B130" s="53">
        <f t="shared" si="17"/>
        <v>1636.38</v>
      </c>
      <c r="C130" s="53">
        <f t="shared" si="17"/>
        <v>1547.54</v>
      </c>
      <c r="D130" s="53">
        <f t="shared" si="17"/>
        <v>1542.96</v>
      </c>
      <c r="E130" s="53">
        <f t="shared" si="17"/>
        <v>1542.61</v>
      </c>
      <c r="F130" s="53">
        <f t="shared" si="17"/>
        <v>1547.93</v>
      </c>
      <c r="G130" s="53">
        <f t="shared" si="17"/>
        <v>1546.64</v>
      </c>
      <c r="H130" s="53">
        <f t="shared" si="17"/>
        <v>1539.2</v>
      </c>
      <c r="I130" s="53">
        <f t="shared" si="17"/>
        <v>1365.74</v>
      </c>
      <c r="J130" s="53">
        <f t="shared" si="17"/>
        <v>1364.18</v>
      </c>
      <c r="K130" s="53">
        <f t="shared" si="17"/>
        <v>1376.21</v>
      </c>
      <c r="L130" s="53">
        <f t="shared" si="17"/>
        <v>1385.82</v>
      </c>
      <c r="M130" s="53">
        <f t="shared" si="17"/>
        <v>1396.55</v>
      </c>
      <c r="N130" s="53">
        <f t="shared" si="17"/>
        <v>1414.82</v>
      </c>
      <c r="O130" s="53">
        <f t="shared" si="17"/>
        <v>1387.22</v>
      </c>
      <c r="P130" s="53">
        <f t="shared" si="17"/>
        <v>1399.56</v>
      </c>
      <c r="Q130" s="53">
        <f t="shared" ref="Q130:Y130" si="18">ROUND(Q206+$N$220+$N$221+Q246,2)</f>
        <v>1397.18</v>
      </c>
      <c r="R130" s="53">
        <f t="shared" si="18"/>
        <v>1434.59</v>
      </c>
      <c r="S130" s="53">
        <f t="shared" si="18"/>
        <v>1446.99</v>
      </c>
      <c r="T130" s="53">
        <f t="shared" si="18"/>
        <v>1511.8</v>
      </c>
      <c r="U130" s="53">
        <f t="shared" si="18"/>
        <v>1394.41</v>
      </c>
      <c r="V130" s="53">
        <f t="shared" si="18"/>
        <v>1366.85</v>
      </c>
      <c r="W130" s="53">
        <f t="shared" si="18"/>
        <v>1383.14</v>
      </c>
      <c r="X130" s="53">
        <f t="shared" si="18"/>
        <v>1387.1</v>
      </c>
      <c r="Y130" s="53">
        <f t="shared" si="18"/>
        <v>1383.12</v>
      </c>
    </row>
    <row r="131" spans="1:25" ht="15.75" x14ac:dyDescent="0.25">
      <c r="A131" s="52">
        <v>23</v>
      </c>
      <c r="B131" s="53">
        <f t="shared" ref="B131:Y138" si="19">ROUND(B207+$N$220+$N$221+B247,2)</f>
        <v>1396.95</v>
      </c>
      <c r="C131" s="53">
        <f t="shared" si="19"/>
        <v>1389.31</v>
      </c>
      <c r="D131" s="53">
        <f t="shared" si="19"/>
        <v>1361.73</v>
      </c>
      <c r="E131" s="53">
        <f t="shared" si="19"/>
        <v>1362.82</v>
      </c>
      <c r="F131" s="53">
        <f t="shared" si="19"/>
        <v>1360.7</v>
      </c>
      <c r="G131" s="53">
        <f t="shared" si="19"/>
        <v>1376.67</v>
      </c>
      <c r="H131" s="53">
        <f t="shared" si="19"/>
        <v>1373.72</v>
      </c>
      <c r="I131" s="53">
        <f t="shared" si="19"/>
        <v>1316.52</v>
      </c>
      <c r="J131" s="53">
        <f t="shared" si="19"/>
        <v>1324.29</v>
      </c>
      <c r="K131" s="53">
        <f t="shared" si="19"/>
        <v>1331.9</v>
      </c>
      <c r="L131" s="53">
        <f t="shared" si="19"/>
        <v>1362.2</v>
      </c>
      <c r="M131" s="53">
        <f t="shared" si="19"/>
        <v>1372.31</v>
      </c>
      <c r="N131" s="53">
        <f t="shared" si="19"/>
        <v>1327.76</v>
      </c>
      <c r="O131" s="53">
        <f t="shared" si="19"/>
        <v>1385.93</v>
      </c>
      <c r="P131" s="53">
        <f t="shared" si="19"/>
        <v>1336</v>
      </c>
      <c r="Q131" s="53">
        <f t="shared" si="19"/>
        <v>1363.14</v>
      </c>
      <c r="R131" s="53">
        <f t="shared" si="19"/>
        <v>1371.18</v>
      </c>
      <c r="S131" s="53">
        <f t="shared" si="19"/>
        <v>1360.95</v>
      </c>
      <c r="T131" s="53">
        <f t="shared" si="19"/>
        <v>1363.22</v>
      </c>
      <c r="U131" s="53">
        <f t="shared" si="19"/>
        <v>1351.79</v>
      </c>
      <c r="V131" s="53">
        <f t="shared" si="19"/>
        <v>1341.54</v>
      </c>
      <c r="W131" s="53">
        <f t="shared" si="19"/>
        <v>1356.85</v>
      </c>
      <c r="X131" s="53">
        <f t="shared" si="19"/>
        <v>1373.11</v>
      </c>
      <c r="Y131" s="53">
        <f t="shared" si="19"/>
        <v>1361.18</v>
      </c>
    </row>
    <row r="132" spans="1:25" ht="15.75" x14ac:dyDescent="0.25">
      <c r="A132" s="52">
        <v>24</v>
      </c>
      <c r="B132" s="53">
        <f t="shared" si="19"/>
        <v>1465.02</v>
      </c>
      <c r="C132" s="53">
        <f t="shared" si="19"/>
        <v>1363.97</v>
      </c>
      <c r="D132" s="53">
        <f t="shared" si="19"/>
        <v>1336.78</v>
      </c>
      <c r="E132" s="53">
        <f t="shared" si="19"/>
        <v>1352.97</v>
      </c>
      <c r="F132" s="53">
        <f t="shared" si="19"/>
        <v>1333.14</v>
      </c>
      <c r="G132" s="53">
        <f t="shared" si="19"/>
        <v>1306.8599999999999</v>
      </c>
      <c r="H132" s="53">
        <f t="shared" si="19"/>
        <v>1318</v>
      </c>
      <c r="I132" s="53">
        <f t="shared" si="19"/>
        <v>1534.51</v>
      </c>
      <c r="J132" s="53">
        <f t="shared" si="19"/>
        <v>1482.19</v>
      </c>
      <c r="K132" s="53">
        <f t="shared" si="19"/>
        <v>1525.06</v>
      </c>
      <c r="L132" s="53">
        <f t="shared" si="19"/>
        <v>1537.23</v>
      </c>
      <c r="M132" s="53">
        <f t="shared" si="19"/>
        <v>1543.82</v>
      </c>
      <c r="N132" s="53">
        <f t="shared" si="19"/>
        <v>1538.55</v>
      </c>
      <c r="O132" s="53">
        <f t="shared" si="19"/>
        <v>1544.32</v>
      </c>
      <c r="P132" s="53">
        <f t="shared" si="19"/>
        <v>1522.49</v>
      </c>
      <c r="Q132" s="53">
        <f t="shared" si="19"/>
        <v>1543.4</v>
      </c>
      <c r="R132" s="53">
        <f t="shared" si="19"/>
        <v>1621.97</v>
      </c>
      <c r="S132" s="53">
        <f t="shared" si="19"/>
        <v>1546.22</v>
      </c>
      <c r="T132" s="53">
        <f t="shared" si="19"/>
        <v>1551.29</v>
      </c>
      <c r="U132" s="53">
        <f t="shared" si="19"/>
        <v>1537.25</v>
      </c>
      <c r="V132" s="53">
        <f t="shared" si="19"/>
        <v>1544.51</v>
      </c>
      <c r="W132" s="53">
        <f t="shared" si="19"/>
        <v>1602.54</v>
      </c>
      <c r="X132" s="53">
        <f t="shared" si="19"/>
        <v>1556.92</v>
      </c>
      <c r="Y132" s="53">
        <f t="shared" si="19"/>
        <v>1548.64</v>
      </c>
    </row>
    <row r="133" spans="1:25" ht="15.75" x14ac:dyDescent="0.25">
      <c r="A133" s="52">
        <v>25</v>
      </c>
      <c r="B133" s="53">
        <f t="shared" si="19"/>
        <v>1624.15</v>
      </c>
      <c r="C133" s="53">
        <f t="shared" si="19"/>
        <v>1576.7</v>
      </c>
      <c r="D133" s="53">
        <f t="shared" si="19"/>
        <v>1593.21</v>
      </c>
      <c r="E133" s="53">
        <f t="shared" si="19"/>
        <v>1517.97</v>
      </c>
      <c r="F133" s="53">
        <f t="shared" si="19"/>
        <v>1521.77</v>
      </c>
      <c r="G133" s="53">
        <f t="shared" si="19"/>
        <v>1529.4</v>
      </c>
      <c r="H133" s="53">
        <f t="shared" si="19"/>
        <v>1506.01</v>
      </c>
      <c r="I133" s="53">
        <f t="shared" si="19"/>
        <v>1445.2</v>
      </c>
      <c r="J133" s="53">
        <f t="shared" si="19"/>
        <v>1457.11</v>
      </c>
      <c r="K133" s="53">
        <f t="shared" si="19"/>
        <v>1454.15</v>
      </c>
      <c r="L133" s="53">
        <f t="shared" si="19"/>
        <v>1460.03</v>
      </c>
      <c r="M133" s="53">
        <f t="shared" si="19"/>
        <v>1474.96</v>
      </c>
      <c r="N133" s="53">
        <f t="shared" si="19"/>
        <v>1472.57</v>
      </c>
      <c r="O133" s="53">
        <f t="shared" si="19"/>
        <v>1473.15</v>
      </c>
      <c r="P133" s="53">
        <f t="shared" si="19"/>
        <v>1469.13</v>
      </c>
      <c r="Q133" s="53">
        <f t="shared" si="19"/>
        <v>1469.46</v>
      </c>
      <c r="R133" s="53">
        <f t="shared" si="19"/>
        <v>1506.19</v>
      </c>
      <c r="S133" s="53">
        <f t="shared" si="19"/>
        <v>1506.57</v>
      </c>
      <c r="T133" s="53">
        <f t="shared" si="19"/>
        <v>1498.53</v>
      </c>
      <c r="U133" s="53">
        <f t="shared" si="19"/>
        <v>1465.65</v>
      </c>
      <c r="V133" s="53">
        <f t="shared" si="19"/>
        <v>1495.52</v>
      </c>
      <c r="W133" s="53">
        <f t="shared" si="19"/>
        <v>1469.34</v>
      </c>
      <c r="X133" s="53">
        <f t="shared" si="19"/>
        <v>1477.01</v>
      </c>
      <c r="Y133" s="53">
        <f t="shared" si="19"/>
        <v>1487.36</v>
      </c>
    </row>
    <row r="134" spans="1:25" ht="15.75" x14ac:dyDescent="0.25">
      <c r="A134" s="52">
        <v>26</v>
      </c>
      <c r="B134" s="53">
        <f t="shared" si="19"/>
        <v>1615.98</v>
      </c>
      <c r="C134" s="53">
        <f t="shared" si="19"/>
        <v>1486.93</v>
      </c>
      <c r="D134" s="53">
        <f t="shared" si="19"/>
        <v>1473.33</v>
      </c>
      <c r="E134" s="53">
        <f t="shared" si="19"/>
        <v>1479.13</v>
      </c>
      <c r="F134" s="53">
        <f t="shared" si="19"/>
        <v>1468.13</v>
      </c>
      <c r="G134" s="53">
        <f t="shared" si="19"/>
        <v>1470.81</v>
      </c>
      <c r="H134" s="53">
        <f t="shared" si="19"/>
        <v>1462.93</v>
      </c>
      <c r="I134" s="53">
        <f t="shared" si="19"/>
        <v>1156.54</v>
      </c>
      <c r="J134" s="53">
        <f t="shared" si="19"/>
        <v>1151.6500000000001</v>
      </c>
      <c r="K134" s="53">
        <f t="shared" si="19"/>
        <v>1137.08</v>
      </c>
      <c r="L134" s="53">
        <f t="shared" si="19"/>
        <v>1143.19</v>
      </c>
      <c r="M134" s="53">
        <f t="shared" si="19"/>
        <v>1149.69</v>
      </c>
      <c r="N134" s="53">
        <f t="shared" si="19"/>
        <v>1161.97</v>
      </c>
      <c r="O134" s="53">
        <f t="shared" si="19"/>
        <v>1163.3</v>
      </c>
      <c r="P134" s="53">
        <f t="shared" si="19"/>
        <v>1139.1199999999999</v>
      </c>
      <c r="Q134" s="53">
        <f t="shared" si="19"/>
        <v>1155.82</v>
      </c>
      <c r="R134" s="53">
        <f t="shared" si="19"/>
        <v>1146.96</v>
      </c>
      <c r="S134" s="53">
        <f t="shared" si="19"/>
        <v>1154.45</v>
      </c>
      <c r="T134" s="53">
        <f t="shared" si="19"/>
        <v>1165.1400000000001</v>
      </c>
      <c r="U134" s="53">
        <f t="shared" si="19"/>
        <v>1153.06</v>
      </c>
      <c r="V134" s="53">
        <f t="shared" si="19"/>
        <v>1137.1300000000001</v>
      </c>
      <c r="W134" s="53">
        <f t="shared" si="19"/>
        <v>1141.18</v>
      </c>
      <c r="X134" s="53">
        <f t="shared" si="19"/>
        <v>1155.23</v>
      </c>
      <c r="Y134" s="53">
        <f t="shared" si="19"/>
        <v>1165.01</v>
      </c>
    </row>
    <row r="135" spans="1:25" ht="15.75" x14ac:dyDescent="0.25">
      <c r="A135" s="52">
        <v>27</v>
      </c>
      <c r="B135" s="53">
        <f t="shared" si="19"/>
        <v>1172.8800000000001</v>
      </c>
      <c r="C135" s="53">
        <f t="shared" si="19"/>
        <v>1164.33</v>
      </c>
      <c r="D135" s="53">
        <f t="shared" si="19"/>
        <v>1158.46</v>
      </c>
      <c r="E135" s="53">
        <f t="shared" si="19"/>
        <v>1156.57</v>
      </c>
      <c r="F135" s="53">
        <f t="shared" si="19"/>
        <v>1156.03</v>
      </c>
      <c r="G135" s="53">
        <f t="shared" si="19"/>
        <v>1162.3499999999999</v>
      </c>
      <c r="H135" s="53">
        <f t="shared" si="19"/>
        <v>1156.03</v>
      </c>
      <c r="I135" s="53">
        <f t="shared" si="19"/>
        <v>1286.72</v>
      </c>
      <c r="J135" s="53">
        <f t="shared" si="19"/>
        <v>1244.67</v>
      </c>
      <c r="K135" s="53">
        <f t="shared" si="19"/>
        <v>1293.08</v>
      </c>
      <c r="L135" s="53">
        <f t="shared" si="19"/>
        <v>1301.75</v>
      </c>
      <c r="M135" s="53">
        <f t="shared" si="19"/>
        <v>1307.93</v>
      </c>
      <c r="N135" s="53">
        <f t="shared" si="19"/>
        <v>1314.9</v>
      </c>
      <c r="O135" s="53">
        <f t="shared" si="19"/>
        <v>1311.55</v>
      </c>
      <c r="P135" s="53">
        <f t="shared" si="19"/>
        <v>1307.6400000000001</v>
      </c>
      <c r="Q135" s="53">
        <f t="shared" si="19"/>
        <v>1295.74</v>
      </c>
      <c r="R135" s="53">
        <f t="shared" si="19"/>
        <v>1301.3499999999999</v>
      </c>
      <c r="S135" s="53">
        <f t="shared" si="19"/>
        <v>1297.24</v>
      </c>
      <c r="T135" s="53">
        <f t="shared" si="19"/>
        <v>1318.32</v>
      </c>
      <c r="U135" s="53">
        <f t="shared" si="19"/>
        <v>1304.96</v>
      </c>
      <c r="V135" s="53">
        <f t="shared" si="19"/>
        <v>1309.8900000000001</v>
      </c>
      <c r="W135" s="53">
        <f t="shared" si="19"/>
        <v>1296.68</v>
      </c>
      <c r="X135" s="53">
        <f t="shared" si="19"/>
        <v>1297.03</v>
      </c>
      <c r="Y135" s="53">
        <f t="shared" si="19"/>
        <v>1314.27</v>
      </c>
    </row>
    <row r="136" spans="1:25" ht="15.75" x14ac:dyDescent="0.25">
      <c r="A136" s="52">
        <v>28</v>
      </c>
      <c r="B136" s="53">
        <f t="shared" si="19"/>
        <v>1309.54</v>
      </c>
      <c r="C136" s="53">
        <f t="shared" si="19"/>
        <v>1302.55</v>
      </c>
      <c r="D136" s="53">
        <f t="shared" si="19"/>
        <v>1297.47</v>
      </c>
      <c r="E136" s="53">
        <f t="shared" si="19"/>
        <v>1305.05</v>
      </c>
      <c r="F136" s="53">
        <f t="shared" si="19"/>
        <v>1305.21</v>
      </c>
      <c r="G136" s="53">
        <f t="shared" si="19"/>
        <v>1304.67</v>
      </c>
      <c r="H136" s="53">
        <f t="shared" si="19"/>
        <v>1280.47</v>
      </c>
      <c r="I136" s="53">
        <f t="shared" si="19"/>
        <v>1250.3499999999999</v>
      </c>
      <c r="J136" s="53">
        <f t="shared" si="19"/>
        <v>1235.69</v>
      </c>
      <c r="K136" s="53">
        <f t="shared" si="19"/>
        <v>1256.9000000000001</v>
      </c>
      <c r="L136" s="53">
        <f t="shared" si="19"/>
        <v>1264.21</v>
      </c>
      <c r="M136" s="53">
        <f t="shared" si="19"/>
        <v>1268.6400000000001</v>
      </c>
      <c r="N136" s="53">
        <f t="shared" si="19"/>
        <v>1274.98</v>
      </c>
      <c r="O136" s="53">
        <f t="shared" si="19"/>
        <v>1278.8</v>
      </c>
      <c r="P136" s="53">
        <f t="shared" si="19"/>
        <v>1261.1500000000001</v>
      </c>
      <c r="Q136" s="53">
        <f t="shared" si="19"/>
        <v>1264.0999999999999</v>
      </c>
      <c r="R136" s="53">
        <f t="shared" si="19"/>
        <v>1276.47</v>
      </c>
      <c r="S136" s="53">
        <f t="shared" si="19"/>
        <v>1279.4100000000001</v>
      </c>
      <c r="T136" s="53">
        <f t="shared" si="19"/>
        <v>1274.6500000000001</v>
      </c>
      <c r="U136" s="53">
        <f t="shared" si="19"/>
        <v>1277.68</v>
      </c>
      <c r="V136" s="53">
        <f t="shared" si="19"/>
        <v>1265.79</v>
      </c>
      <c r="W136" s="53">
        <f t="shared" si="19"/>
        <v>1274.48</v>
      </c>
      <c r="X136" s="53">
        <f t="shared" si="19"/>
        <v>1280.17</v>
      </c>
      <c r="Y136" s="53">
        <f t="shared" si="19"/>
        <v>1283.67</v>
      </c>
    </row>
    <row r="137" spans="1:25" ht="15.75" x14ac:dyDescent="0.25">
      <c r="A137" s="52">
        <v>29</v>
      </c>
      <c r="B137" s="53">
        <f t="shared" si="19"/>
        <v>1288.3</v>
      </c>
      <c r="C137" s="53">
        <f t="shared" si="19"/>
        <v>1275.08</v>
      </c>
      <c r="D137" s="53">
        <f t="shared" si="19"/>
        <v>1261.6199999999999</v>
      </c>
      <c r="E137" s="53">
        <f t="shared" si="19"/>
        <v>1263.9000000000001</v>
      </c>
      <c r="F137" s="53">
        <f t="shared" si="19"/>
        <v>1266.1400000000001</v>
      </c>
      <c r="G137" s="53">
        <f t="shared" si="19"/>
        <v>1266.0999999999999</v>
      </c>
      <c r="H137" s="53">
        <f t="shared" si="19"/>
        <v>1264.5</v>
      </c>
      <c r="I137" s="53">
        <f t="shared" si="19"/>
        <v>1299.48</v>
      </c>
      <c r="J137" s="53">
        <f t="shared" si="19"/>
        <v>1302.25</v>
      </c>
      <c r="K137" s="53">
        <f t="shared" si="19"/>
        <v>1312.95</v>
      </c>
      <c r="L137" s="53">
        <f t="shared" si="19"/>
        <v>1319.74</v>
      </c>
      <c r="M137" s="53">
        <f t="shared" si="19"/>
        <v>1329.4</v>
      </c>
      <c r="N137" s="53">
        <f t="shared" si="19"/>
        <v>1332.36</v>
      </c>
      <c r="O137" s="53">
        <f t="shared" si="19"/>
        <v>1328.69</v>
      </c>
      <c r="P137" s="53">
        <f t="shared" si="19"/>
        <v>1319.26</v>
      </c>
      <c r="Q137" s="53">
        <f t="shared" si="19"/>
        <v>1318.42</v>
      </c>
      <c r="R137" s="53">
        <f t="shared" si="19"/>
        <v>1317.86</v>
      </c>
      <c r="S137" s="53">
        <f t="shared" si="19"/>
        <v>1314.69</v>
      </c>
      <c r="T137" s="53">
        <f t="shared" si="19"/>
        <v>1315.62</v>
      </c>
      <c r="U137" s="53">
        <f t="shared" si="19"/>
        <v>1305.8399999999999</v>
      </c>
      <c r="V137" s="53">
        <f t="shared" si="19"/>
        <v>1301.3399999999999</v>
      </c>
      <c r="W137" s="53">
        <f t="shared" si="19"/>
        <v>1305.5899999999999</v>
      </c>
      <c r="X137" s="53">
        <f t="shared" si="19"/>
        <v>1303.22</v>
      </c>
      <c r="Y137" s="53">
        <f t="shared" si="19"/>
        <v>1310.56</v>
      </c>
    </row>
    <row r="138" spans="1:25" ht="15.75" x14ac:dyDescent="0.25">
      <c r="A138" s="52">
        <v>30</v>
      </c>
      <c r="B138" s="53">
        <f t="shared" si="19"/>
        <v>1318.25</v>
      </c>
      <c r="C138" s="53">
        <f t="shared" si="19"/>
        <v>1304.98</v>
      </c>
      <c r="D138" s="53">
        <f t="shared" si="19"/>
        <v>1293.76</v>
      </c>
      <c r="E138" s="53">
        <f t="shared" si="19"/>
        <v>1298.3599999999999</v>
      </c>
      <c r="F138" s="53">
        <f t="shared" si="19"/>
        <v>1300.31</v>
      </c>
      <c r="G138" s="53">
        <f t="shared" si="19"/>
        <v>1300.1400000000001</v>
      </c>
      <c r="H138" s="53">
        <f t="shared" si="19"/>
        <v>1295.56</v>
      </c>
      <c r="I138" s="53">
        <f t="shared" si="19"/>
        <v>1159.21</v>
      </c>
      <c r="J138" s="53">
        <f t="shared" si="19"/>
        <v>1156.75</v>
      </c>
      <c r="K138" s="53">
        <f t="shared" si="19"/>
        <v>1165.0899999999999</v>
      </c>
      <c r="L138" s="53">
        <f t="shared" si="19"/>
        <v>1171.93</v>
      </c>
      <c r="M138" s="53">
        <f t="shared" si="19"/>
        <v>1173.43</v>
      </c>
      <c r="N138" s="53">
        <f t="shared" si="19"/>
        <v>1169.67</v>
      </c>
      <c r="O138" s="53">
        <f t="shared" si="19"/>
        <v>1170.1099999999999</v>
      </c>
      <c r="P138" s="53">
        <f t="shared" si="19"/>
        <v>1165.3900000000001</v>
      </c>
      <c r="Q138" s="53">
        <f t="shared" si="19"/>
        <v>1168.18</v>
      </c>
      <c r="R138" s="53">
        <f t="shared" si="19"/>
        <v>1167.27</v>
      </c>
      <c r="S138" s="53">
        <f t="shared" si="19"/>
        <v>1166.42</v>
      </c>
      <c r="T138" s="53">
        <f t="shared" si="19"/>
        <v>1168.3599999999999</v>
      </c>
      <c r="U138" s="53">
        <f t="shared" si="19"/>
        <v>1165.71</v>
      </c>
      <c r="V138" s="53">
        <f t="shared" si="19"/>
        <v>1163.81</v>
      </c>
      <c r="W138" s="53">
        <f t="shared" si="19"/>
        <v>1153.0899999999999</v>
      </c>
      <c r="X138" s="53">
        <f t="shared" si="19"/>
        <v>1156.83</v>
      </c>
      <c r="Y138" s="53">
        <f t="shared" si="19"/>
        <v>1139.94</v>
      </c>
    </row>
    <row r="139" spans="1:25" ht="15.75" hidden="1" outlineLevel="1" x14ac:dyDescent="0.25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</row>
    <row r="140" spans="1:25" ht="15.75" collapsed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8.75" x14ac:dyDescent="0.25">
      <c r="A141" s="109" t="s">
        <v>67</v>
      </c>
      <c r="B141" s="110" t="s">
        <v>95</v>
      </c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</row>
    <row r="142" spans="1:25" ht="15.75" x14ac:dyDescent="0.25">
      <c r="A142" s="109"/>
      <c r="B142" s="51" t="s">
        <v>69</v>
      </c>
      <c r="C142" s="51" t="s">
        <v>70</v>
      </c>
      <c r="D142" s="51" t="s">
        <v>71</v>
      </c>
      <c r="E142" s="51" t="s">
        <v>72</v>
      </c>
      <c r="F142" s="51" t="s">
        <v>73</v>
      </c>
      <c r="G142" s="51" t="s">
        <v>74</v>
      </c>
      <c r="H142" s="51" t="s">
        <v>75</v>
      </c>
      <c r="I142" s="51" t="s">
        <v>76</v>
      </c>
      <c r="J142" s="51" t="s">
        <v>77</v>
      </c>
      <c r="K142" s="51" t="s">
        <v>78</v>
      </c>
      <c r="L142" s="51" t="s">
        <v>79</v>
      </c>
      <c r="M142" s="51" t="s">
        <v>80</v>
      </c>
      <c r="N142" s="51" t="s">
        <v>81</v>
      </c>
      <c r="O142" s="51" t="s">
        <v>82</v>
      </c>
      <c r="P142" s="51" t="s">
        <v>83</v>
      </c>
      <c r="Q142" s="51" t="s">
        <v>84</v>
      </c>
      <c r="R142" s="51" t="s">
        <v>85</v>
      </c>
      <c r="S142" s="51" t="s">
        <v>86</v>
      </c>
      <c r="T142" s="51" t="s">
        <v>87</v>
      </c>
      <c r="U142" s="51" t="s">
        <v>88</v>
      </c>
      <c r="V142" s="51" t="s">
        <v>89</v>
      </c>
      <c r="W142" s="51" t="s">
        <v>90</v>
      </c>
      <c r="X142" s="51" t="s">
        <v>91</v>
      </c>
      <c r="Y142" s="51" t="s">
        <v>92</v>
      </c>
    </row>
    <row r="143" spans="1:25" ht="15.75" x14ac:dyDescent="0.25">
      <c r="A143" s="52">
        <v>1</v>
      </c>
      <c r="B143" s="53">
        <f t="shared" ref="B143:Y153" si="20">ROUND(B185+$O$220+$O$221+B225,2)</f>
        <v>2165.58</v>
      </c>
      <c r="C143" s="53">
        <f t="shared" si="20"/>
        <v>2177.69</v>
      </c>
      <c r="D143" s="53">
        <f t="shared" si="20"/>
        <v>2173.5500000000002</v>
      </c>
      <c r="E143" s="53">
        <f t="shared" si="20"/>
        <v>2175.23</v>
      </c>
      <c r="F143" s="53">
        <f t="shared" si="20"/>
        <v>2176.02</v>
      </c>
      <c r="G143" s="53">
        <f t="shared" si="20"/>
        <v>2174.88</v>
      </c>
      <c r="H143" s="53">
        <f t="shared" si="20"/>
        <v>2171.5100000000002</v>
      </c>
      <c r="I143" s="53">
        <f t="shared" si="20"/>
        <v>2425.9899999999998</v>
      </c>
      <c r="J143" s="53">
        <f t="shared" si="20"/>
        <v>2416.46</v>
      </c>
      <c r="K143" s="53">
        <f t="shared" si="20"/>
        <v>2412.04</v>
      </c>
      <c r="L143" s="53">
        <f t="shared" si="20"/>
        <v>2443.8200000000002</v>
      </c>
      <c r="M143" s="53">
        <f t="shared" si="20"/>
        <v>2449.34</v>
      </c>
      <c r="N143" s="53">
        <f t="shared" si="20"/>
        <v>2415.62</v>
      </c>
      <c r="O143" s="53">
        <f t="shared" si="20"/>
        <v>2441.94</v>
      </c>
      <c r="P143" s="53">
        <f t="shared" si="20"/>
        <v>2444.96</v>
      </c>
      <c r="Q143" s="53">
        <f t="shared" si="20"/>
        <v>2451.75</v>
      </c>
      <c r="R143" s="53">
        <f t="shared" si="20"/>
        <v>2452.69</v>
      </c>
      <c r="S143" s="53">
        <f t="shared" si="20"/>
        <v>2447.73</v>
      </c>
      <c r="T143" s="53">
        <f t="shared" si="20"/>
        <v>2452.66</v>
      </c>
      <c r="U143" s="53">
        <f t="shared" si="20"/>
        <v>2444.1999999999998</v>
      </c>
      <c r="V143" s="53">
        <f t="shared" si="20"/>
        <v>2426.4499999999998</v>
      </c>
      <c r="W143" s="53">
        <f t="shared" si="20"/>
        <v>2436.2600000000002</v>
      </c>
      <c r="X143" s="53">
        <f t="shared" si="20"/>
        <v>2444.87</v>
      </c>
      <c r="Y143" s="53">
        <f t="shared" si="20"/>
        <v>2460.48</v>
      </c>
    </row>
    <row r="144" spans="1:25" ht="15.75" x14ac:dyDescent="0.25">
      <c r="A144" s="52">
        <v>2</v>
      </c>
      <c r="B144" s="53">
        <f t="shared" si="20"/>
        <v>2452.27</v>
      </c>
      <c r="C144" s="53">
        <f t="shared" si="20"/>
        <v>2447.06</v>
      </c>
      <c r="D144" s="53">
        <f t="shared" si="20"/>
        <v>2432.44</v>
      </c>
      <c r="E144" s="53">
        <f t="shared" si="20"/>
        <v>2433.3000000000002</v>
      </c>
      <c r="F144" s="53">
        <f t="shared" si="20"/>
        <v>2425.8000000000002</v>
      </c>
      <c r="G144" s="53">
        <f t="shared" si="20"/>
        <v>2406.04</v>
      </c>
      <c r="H144" s="53">
        <f t="shared" si="20"/>
        <v>2396.02</v>
      </c>
      <c r="I144" s="53">
        <f t="shared" si="20"/>
        <v>2317.1999999999998</v>
      </c>
      <c r="J144" s="53">
        <f t="shared" si="20"/>
        <v>2316.91</v>
      </c>
      <c r="K144" s="53">
        <f t="shared" si="20"/>
        <v>2310</v>
      </c>
      <c r="L144" s="53">
        <f t="shared" si="20"/>
        <v>2325.84</v>
      </c>
      <c r="M144" s="53">
        <f t="shared" si="20"/>
        <v>2310.7800000000002</v>
      </c>
      <c r="N144" s="53">
        <f t="shared" si="20"/>
        <v>2324.37</v>
      </c>
      <c r="O144" s="53">
        <f t="shared" si="20"/>
        <v>2328.36</v>
      </c>
      <c r="P144" s="53">
        <f t="shared" si="20"/>
        <v>2319.31</v>
      </c>
      <c r="Q144" s="53">
        <f t="shared" si="20"/>
        <v>2327.16</v>
      </c>
      <c r="R144" s="53">
        <f t="shared" si="20"/>
        <v>2298.7600000000002</v>
      </c>
      <c r="S144" s="53">
        <f t="shared" si="20"/>
        <v>2327.0700000000002</v>
      </c>
      <c r="T144" s="53">
        <f t="shared" si="20"/>
        <v>2327.09</v>
      </c>
      <c r="U144" s="53">
        <f t="shared" si="20"/>
        <v>2334.9899999999998</v>
      </c>
      <c r="V144" s="53">
        <f t="shared" si="20"/>
        <v>2325.44</v>
      </c>
      <c r="W144" s="53">
        <f t="shared" si="20"/>
        <v>2333.64</v>
      </c>
      <c r="X144" s="53">
        <f t="shared" si="20"/>
        <v>2346.14</v>
      </c>
      <c r="Y144" s="53">
        <f t="shared" si="20"/>
        <v>2351.87</v>
      </c>
    </row>
    <row r="145" spans="1:25" ht="15.75" x14ac:dyDescent="0.25">
      <c r="A145" s="52">
        <v>3</v>
      </c>
      <c r="B145" s="53">
        <f t="shared" si="20"/>
        <v>2325.3000000000002</v>
      </c>
      <c r="C145" s="53">
        <f t="shared" si="20"/>
        <v>2320.87</v>
      </c>
      <c r="D145" s="53">
        <f t="shared" si="20"/>
        <v>2307.1</v>
      </c>
      <c r="E145" s="53">
        <f t="shared" si="20"/>
        <v>2315.79</v>
      </c>
      <c r="F145" s="53">
        <f t="shared" si="20"/>
        <v>2316.85</v>
      </c>
      <c r="G145" s="53">
        <f t="shared" si="20"/>
        <v>2302.29</v>
      </c>
      <c r="H145" s="53">
        <f t="shared" si="20"/>
        <v>2317.9</v>
      </c>
      <c r="I145" s="53">
        <f t="shared" si="20"/>
        <v>2284</v>
      </c>
      <c r="J145" s="53">
        <f t="shared" si="20"/>
        <v>2275.6</v>
      </c>
      <c r="K145" s="53">
        <f t="shared" si="20"/>
        <v>2269.9899999999998</v>
      </c>
      <c r="L145" s="53">
        <f t="shared" si="20"/>
        <v>2281.5</v>
      </c>
      <c r="M145" s="53">
        <f t="shared" si="20"/>
        <v>2292.44</v>
      </c>
      <c r="N145" s="53">
        <f t="shared" si="20"/>
        <v>2292.34</v>
      </c>
      <c r="O145" s="53">
        <f t="shared" si="20"/>
        <v>2307.58</v>
      </c>
      <c r="P145" s="53">
        <f t="shared" si="20"/>
        <v>2293.14</v>
      </c>
      <c r="Q145" s="53">
        <f t="shared" si="20"/>
        <v>2320.83</v>
      </c>
      <c r="R145" s="53">
        <f t="shared" si="20"/>
        <v>2319.25</v>
      </c>
      <c r="S145" s="53">
        <f t="shared" si="20"/>
        <v>2313.52</v>
      </c>
      <c r="T145" s="53">
        <f t="shared" si="20"/>
        <v>2316.4699999999998</v>
      </c>
      <c r="U145" s="53">
        <f t="shared" si="20"/>
        <v>2311.8200000000002</v>
      </c>
      <c r="V145" s="53">
        <f t="shared" si="20"/>
        <v>2300.48</v>
      </c>
      <c r="W145" s="53">
        <f t="shared" si="20"/>
        <v>2309.54</v>
      </c>
      <c r="X145" s="53">
        <f t="shared" si="20"/>
        <v>2325.56</v>
      </c>
      <c r="Y145" s="53">
        <f t="shared" si="20"/>
        <v>2332.46</v>
      </c>
    </row>
    <row r="146" spans="1:25" ht="15.75" x14ac:dyDescent="0.25">
      <c r="A146" s="52">
        <v>4</v>
      </c>
      <c r="B146" s="53">
        <f t="shared" si="20"/>
        <v>2327.2199999999998</v>
      </c>
      <c r="C146" s="53">
        <f t="shared" si="20"/>
        <v>2325.77</v>
      </c>
      <c r="D146" s="53">
        <f t="shared" si="20"/>
        <v>2314.23</v>
      </c>
      <c r="E146" s="53">
        <f t="shared" si="20"/>
        <v>2311.54</v>
      </c>
      <c r="F146" s="53">
        <f t="shared" si="20"/>
        <v>2311.13</v>
      </c>
      <c r="G146" s="53">
        <f t="shared" si="20"/>
        <v>2310.48</v>
      </c>
      <c r="H146" s="53">
        <f t="shared" si="20"/>
        <v>2295.9899999999998</v>
      </c>
      <c r="I146" s="53">
        <f t="shared" si="20"/>
        <v>2233.1799999999998</v>
      </c>
      <c r="J146" s="53">
        <f t="shared" si="20"/>
        <v>2217.2399999999998</v>
      </c>
      <c r="K146" s="53">
        <f t="shared" si="20"/>
        <v>2213.81</v>
      </c>
      <c r="L146" s="53">
        <f t="shared" si="20"/>
        <v>2205.42</v>
      </c>
      <c r="M146" s="53">
        <f t="shared" si="20"/>
        <v>2203</v>
      </c>
      <c r="N146" s="53">
        <f t="shared" si="20"/>
        <v>2223.23</v>
      </c>
      <c r="O146" s="53">
        <f t="shared" si="20"/>
        <v>2246.33</v>
      </c>
      <c r="P146" s="53">
        <f t="shared" si="20"/>
        <v>2202.81</v>
      </c>
      <c r="Q146" s="53">
        <f t="shared" si="20"/>
        <v>2233.91</v>
      </c>
      <c r="R146" s="53">
        <f t="shared" si="20"/>
        <v>2237.06</v>
      </c>
      <c r="S146" s="53">
        <f t="shared" si="20"/>
        <v>2215.88</v>
      </c>
      <c r="T146" s="53">
        <f t="shared" si="20"/>
        <v>2223.44</v>
      </c>
      <c r="U146" s="53">
        <f t="shared" si="20"/>
        <v>2218.75</v>
      </c>
      <c r="V146" s="53">
        <f t="shared" si="20"/>
        <v>2216.1999999999998</v>
      </c>
      <c r="W146" s="53">
        <f t="shared" si="20"/>
        <v>2221.54</v>
      </c>
      <c r="X146" s="53">
        <f t="shared" si="20"/>
        <v>2237.2800000000002</v>
      </c>
      <c r="Y146" s="53">
        <f t="shared" si="20"/>
        <v>2242.79</v>
      </c>
    </row>
    <row r="147" spans="1:25" ht="15.75" x14ac:dyDescent="0.25">
      <c r="A147" s="52">
        <v>5</v>
      </c>
      <c r="B147" s="53">
        <f t="shared" si="20"/>
        <v>2229.81</v>
      </c>
      <c r="C147" s="53">
        <f t="shared" si="20"/>
        <v>2235.8200000000002</v>
      </c>
      <c r="D147" s="53">
        <f t="shared" si="20"/>
        <v>2212.83</v>
      </c>
      <c r="E147" s="53">
        <f t="shared" si="20"/>
        <v>2200.39</v>
      </c>
      <c r="F147" s="53">
        <f t="shared" si="20"/>
        <v>2219.0500000000002</v>
      </c>
      <c r="G147" s="53">
        <f t="shared" si="20"/>
        <v>2236.5300000000002</v>
      </c>
      <c r="H147" s="53">
        <f t="shared" si="20"/>
        <v>2212.3000000000002</v>
      </c>
      <c r="I147" s="53">
        <f t="shared" si="20"/>
        <v>2056.5</v>
      </c>
      <c r="J147" s="53">
        <f t="shared" si="20"/>
        <v>2050.33</v>
      </c>
      <c r="K147" s="53">
        <f t="shared" si="20"/>
        <v>2052.23</v>
      </c>
      <c r="L147" s="53">
        <f t="shared" si="20"/>
        <v>2048.89</v>
      </c>
      <c r="M147" s="53">
        <f t="shared" si="20"/>
        <v>2071.19</v>
      </c>
      <c r="N147" s="53">
        <f t="shared" si="20"/>
        <v>2070.02</v>
      </c>
      <c r="O147" s="53">
        <f t="shared" si="20"/>
        <v>2076.44</v>
      </c>
      <c r="P147" s="53">
        <f t="shared" si="20"/>
        <v>2068.38</v>
      </c>
      <c r="Q147" s="53">
        <f t="shared" si="20"/>
        <v>2066.08</v>
      </c>
      <c r="R147" s="53">
        <f t="shared" si="20"/>
        <v>2068.21</v>
      </c>
      <c r="S147" s="53">
        <f t="shared" si="20"/>
        <v>2076.38</v>
      </c>
      <c r="T147" s="53">
        <f t="shared" si="20"/>
        <v>2067.25</v>
      </c>
      <c r="U147" s="53">
        <f t="shared" si="20"/>
        <v>2071.91</v>
      </c>
      <c r="V147" s="53">
        <f t="shared" si="20"/>
        <v>2055.41</v>
      </c>
      <c r="W147" s="53">
        <f t="shared" si="20"/>
        <v>2069.86</v>
      </c>
      <c r="X147" s="53">
        <f t="shared" si="20"/>
        <v>2074.5500000000002</v>
      </c>
      <c r="Y147" s="53">
        <f t="shared" si="20"/>
        <v>2094.66</v>
      </c>
    </row>
    <row r="148" spans="1:25" ht="15.75" x14ac:dyDescent="0.25">
      <c r="A148" s="52">
        <v>6</v>
      </c>
      <c r="B148" s="53">
        <f t="shared" si="20"/>
        <v>2086.1999999999998</v>
      </c>
      <c r="C148" s="53">
        <f t="shared" si="20"/>
        <v>2095.34</v>
      </c>
      <c r="D148" s="53">
        <f t="shared" si="20"/>
        <v>2066.13</v>
      </c>
      <c r="E148" s="53">
        <f t="shared" si="20"/>
        <v>2072.52</v>
      </c>
      <c r="F148" s="53">
        <f t="shared" si="20"/>
        <v>2085.3200000000002</v>
      </c>
      <c r="G148" s="53">
        <f t="shared" si="20"/>
        <v>2074.75</v>
      </c>
      <c r="H148" s="53">
        <f t="shared" si="20"/>
        <v>2065.9</v>
      </c>
      <c r="I148" s="53">
        <f t="shared" si="20"/>
        <v>1799.09</v>
      </c>
      <c r="J148" s="53">
        <f t="shared" si="20"/>
        <v>1801.43</v>
      </c>
      <c r="K148" s="53">
        <f t="shared" si="20"/>
        <v>1808.88</v>
      </c>
      <c r="L148" s="53">
        <f t="shared" si="20"/>
        <v>1819.1</v>
      </c>
      <c r="M148" s="53">
        <f t="shared" si="20"/>
        <v>1815.47</v>
      </c>
      <c r="N148" s="53">
        <f t="shared" si="20"/>
        <v>1817.12</v>
      </c>
      <c r="O148" s="53">
        <f t="shared" si="20"/>
        <v>1825.09</v>
      </c>
      <c r="P148" s="53">
        <f t="shared" si="20"/>
        <v>1824.32</v>
      </c>
      <c r="Q148" s="53">
        <f t="shared" si="20"/>
        <v>1822.99</v>
      </c>
      <c r="R148" s="53">
        <f t="shared" si="20"/>
        <v>1828.12</v>
      </c>
      <c r="S148" s="53">
        <f t="shared" si="20"/>
        <v>1814.37</v>
      </c>
      <c r="T148" s="53">
        <f t="shared" si="20"/>
        <v>1822.06</v>
      </c>
      <c r="U148" s="53">
        <f t="shared" si="20"/>
        <v>1819.42</v>
      </c>
      <c r="V148" s="53">
        <f t="shared" si="20"/>
        <v>1809.16</v>
      </c>
      <c r="W148" s="53">
        <f t="shared" si="20"/>
        <v>1811.4</v>
      </c>
      <c r="X148" s="53">
        <f t="shared" si="20"/>
        <v>1824.63</v>
      </c>
      <c r="Y148" s="53">
        <f t="shared" si="20"/>
        <v>1812.64</v>
      </c>
    </row>
    <row r="149" spans="1:25" ht="15.75" x14ac:dyDescent="0.25">
      <c r="A149" s="52">
        <v>7</v>
      </c>
      <c r="B149" s="53">
        <f t="shared" si="20"/>
        <v>1817.58</v>
      </c>
      <c r="C149" s="53">
        <f t="shared" si="20"/>
        <v>1809.47</v>
      </c>
      <c r="D149" s="53">
        <f t="shared" si="20"/>
        <v>1797.14</v>
      </c>
      <c r="E149" s="53">
        <f t="shared" si="20"/>
        <v>1798.17</v>
      </c>
      <c r="F149" s="53">
        <f t="shared" si="20"/>
        <v>1791.46</v>
      </c>
      <c r="G149" s="53">
        <f t="shared" si="20"/>
        <v>1821.74</v>
      </c>
      <c r="H149" s="53">
        <f t="shared" si="20"/>
        <v>1814.03</v>
      </c>
      <c r="I149" s="53">
        <f t="shared" si="20"/>
        <v>2061.1999999999998</v>
      </c>
      <c r="J149" s="53">
        <f t="shared" si="20"/>
        <v>2090.6799999999998</v>
      </c>
      <c r="K149" s="53">
        <f t="shared" si="20"/>
        <v>2095.67</v>
      </c>
      <c r="L149" s="53">
        <f t="shared" si="20"/>
        <v>2107.5300000000002</v>
      </c>
      <c r="M149" s="53">
        <f t="shared" si="20"/>
        <v>2119.04</v>
      </c>
      <c r="N149" s="53">
        <f t="shared" si="20"/>
        <v>2112.31</v>
      </c>
      <c r="O149" s="53">
        <f t="shared" si="20"/>
        <v>2124.46</v>
      </c>
      <c r="P149" s="53">
        <f t="shared" si="20"/>
        <v>2114.02</v>
      </c>
      <c r="Q149" s="53">
        <f t="shared" si="20"/>
        <v>2116.02</v>
      </c>
      <c r="R149" s="53">
        <f t="shared" si="20"/>
        <v>2120.16</v>
      </c>
      <c r="S149" s="53">
        <f t="shared" si="20"/>
        <v>2107.7399999999998</v>
      </c>
      <c r="T149" s="53">
        <f t="shared" si="20"/>
        <v>2116.73</v>
      </c>
      <c r="U149" s="53">
        <f t="shared" si="20"/>
        <v>2111.69</v>
      </c>
      <c r="V149" s="53">
        <f t="shared" si="20"/>
        <v>2100.62</v>
      </c>
      <c r="W149" s="53">
        <f t="shared" si="20"/>
        <v>2119.98</v>
      </c>
      <c r="X149" s="53">
        <f t="shared" si="20"/>
        <v>2132.79</v>
      </c>
      <c r="Y149" s="53">
        <f t="shared" si="20"/>
        <v>2132.35</v>
      </c>
    </row>
    <row r="150" spans="1:25" ht="15.75" x14ac:dyDescent="0.25">
      <c r="A150" s="52">
        <v>8</v>
      </c>
      <c r="B150" s="53">
        <f t="shared" si="20"/>
        <v>2124.35</v>
      </c>
      <c r="C150" s="53">
        <f t="shared" si="20"/>
        <v>2118.34</v>
      </c>
      <c r="D150" s="53">
        <f t="shared" si="20"/>
        <v>2108.96</v>
      </c>
      <c r="E150" s="53">
        <f t="shared" si="20"/>
        <v>2108.02</v>
      </c>
      <c r="F150" s="53">
        <f t="shared" si="20"/>
        <v>2105.2399999999998</v>
      </c>
      <c r="G150" s="53">
        <f t="shared" si="20"/>
        <v>2120.64</v>
      </c>
      <c r="H150" s="53">
        <f t="shared" si="20"/>
        <v>2103.14</v>
      </c>
      <c r="I150" s="53">
        <f t="shared" si="20"/>
        <v>2057.6</v>
      </c>
      <c r="J150" s="53">
        <f t="shared" si="20"/>
        <v>2066.5100000000002</v>
      </c>
      <c r="K150" s="53">
        <f t="shared" si="20"/>
        <v>2039.51</v>
      </c>
      <c r="L150" s="53">
        <f t="shared" si="20"/>
        <v>2068.5500000000002</v>
      </c>
      <c r="M150" s="53">
        <f t="shared" si="20"/>
        <v>2051.87</v>
      </c>
      <c r="N150" s="53">
        <f t="shared" si="20"/>
        <v>2090.04</v>
      </c>
      <c r="O150" s="53">
        <f t="shared" si="20"/>
        <v>2064.87</v>
      </c>
      <c r="P150" s="53">
        <f t="shared" si="20"/>
        <v>2079.12</v>
      </c>
      <c r="Q150" s="53">
        <f t="shared" si="20"/>
        <v>2065.5300000000002</v>
      </c>
      <c r="R150" s="53">
        <f t="shared" si="20"/>
        <v>2065.71</v>
      </c>
      <c r="S150" s="53">
        <f t="shared" si="20"/>
        <v>2087.86</v>
      </c>
      <c r="T150" s="53">
        <f t="shared" si="20"/>
        <v>2096.2399999999998</v>
      </c>
      <c r="U150" s="53">
        <f t="shared" si="20"/>
        <v>2079.27</v>
      </c>
      <c r="V150" s="53">
        <f t="shared" si="20"/>
        <v>2065.25</v>
      </c>
      <c r="W150" s="53">
        <f t="shared" si="20"/>
        <v>2076.2199999999998</v>
      </c>
      <c r="X150" s="53">
        <f t="shared" si="20"/>
        <v>2089.2199999999998</v>
      </c>
      <c r="Y150" s="53">
        <f t="shared" si="20"/>
        <v>2096.04</v>
      </c>
    </row>
    <row r="151" spans="1:25" ht="15.75" x14ac:dyDescent="0.25">
      <c r="A151" s="52">
        <v>9</v>
      </c>
      <c r="B151" s="53">
        <f t="shared" si="20"/>
        <v>2095.5700000000002</v>
      </c>
      <c r="C151" s="53">
        <f t="shared" si="20"/>
        <v>2084.35</v>
      </c>
      <c r="D151" s="53">
        <f t="shared" si="20"/>
        <v>2072.3200000000002</v>
      </c>
      <c r="E151" s="53">
        <f t="shared" si="20"/>
        <v>2079.77</v>
      </c>
      <c r="F151" s="53">
        <f t="shared" si="20"/>
        <v>2080.67</v>
      </c>
      <c r="G151" s="53">
        <f t="shared" si="20"/>
        <v>2050.17</v>
      </c>
      <c r="H151" s="53">
        <f t="shared" si="20"/>
        <v>2047.87</v>
      </c>
      <c r="I151" s="53">
        <f t="shared" si="20"/>
        <v>2038.39</v>
      </c>
      <c r="J151" s="53">
        <f t="shared" si="20"/>
        <v>2036.35</v>
      </c>
      <c r="K151" s="53">
        <f t="shared" si="20"/>
        <v>2053.2399999999998</v>
      </c>
      <c r="L151" s="53">
        <f t="shared" si="20"/>
        <v>2161.2800000000002</v>
      </c>
      <c r="M151" s="53">
        <f t="shared" si="20"/>
        <v>2178.38</v>
      </c>
      <c r="N151" s="53">
        <f t="shared" si="20"/>
        <v>2154.1799999999998</v>
      </c>
      <c r="O151" s="53">
        <f t="shared" si="20"/>
        <v>2226.65</v>
      </c>
      <c r="P151" s="53">
        <f t="shared" si="20"/>
        <v>2209.3200000000002</v>
      </c>
      <c r="Q151" s="53">
        <f t="shared" si="20"/>
        <v>2187.94</v>
      </c>
      <c r="R151" s="53">
        <f t="shared" si="20"/>
        <v>2185.91</v>
      </c>
      <c r="S151" s="53">
        <f t="shared" si="20"/>
        <v>2214.37</v>
      </c>
      <c r="T151" s="53">
        <f t="shared" si="20"/>
        <v>2220.59</v>
      </c>
      <c r="U151" s="53">
        <f t="shared" si="20"/>
        <v>2196.52</v>
      </c>
      <c r="V151" s="53">
        <f t="shared" si="20"/>
        <v>2197.35</v>
      </c>
      <c r="W151" s="53">
        <f t="shared" si="20"/>
        <v>2209</v>
      </c>
      <c r="X151" s="53">
        <f t="shared" si="20"/>
        <v>2226.86</v>
      </c>
      <c r="Y151" s="53">
        <f t="shared" si="20"/>
        <v>2232.52</v>
      </c>
    </row>
    <row r="152" spans="1:25" ht="15.75" x14ac:dyDescent="0.25">
      <c r="A152" s="52">
        <v>10</v>
      </c>
      <c r="B152" s="53">
        <f t="shared" si="20"/>
        <v>2243.36</v>
      </c>
      <c r="C152" s="53">
        <f t="shared" si="20"/>
        <v>2224.83</v>
      </c>
      <c r="D152" s="53">
        <f t="shared" si="20"/>
        <v>2211.44</v>
      </c>
      <c r="E152" s="53">
        <f t="shared" si="20"/>
        <v>2209.4899999999998</v>
      </c>
      <c r="F152" s="53">
        <f t="shared" si="20"/>
        <v>2215.85</v>
      </c>
      <c r="G152" s="53">
        <f t="shared" si="20"/>
        <v>2183.7199999999998</v>
      </c>
      <c r="H152" s="53">
        <f t="shared" si="20"/>
        <v>2145.19</v>
      </c>
      <c r="I152" s="53">
        <f t="shared" si="20"/>
        <v>2286.2600000000002</v>
      </c>
      <c r="J152" s="53">
        <f t="shared" si="20"/>
        <v>2284.09</v>
      </c>
      <c r="K152" s="53">
        <f t="shared" si="20"/>
        <v>2291.9699999999998</v>
      </c>
      <c r="L152" s="53">
        <f t="shared" si="20"/>
        <v>2304.85</v>
      </c>
      <c r="M152" s="53">
        <f t="shared" si="20"/>
        <v>2281.08</v>
      </c>
      <c r="N152" s="53">
        <f t="shared" si="20"/>
        <v>2312.54</v>
      </c>
      <c r="O152" s="53">
        <f t="shared" si="20"/>
        <v>2319.5500000000002</v>
      </c>
      <c r="P152" s="53">
        <f t="shared" si="20"/>
        <v>2321.7399999999998</v>
      </c>
      <c r="Q152" s="53">
        <f t="shared" si="20"/>
        <v>2333.48</v>
      </c>
      <c r="R152" s="53">
        <f t="shared" si="20"/>
        <v>2321.65</v>
      </c>
      <c r="S152" s="53">
        <f t="shared" si="20"/>
        <v>2331.27</v>
      </c>
      <c r="T152" s="53">
        <f t="shared" si="20"/>
        <v>2343.0100000000002</v>
      </c>
      <c r="U152" s="53">
        <f t="shared" si="20"/>
        <v>2322.2199999999998</v>
      </c>
      <c r="V152" s="53">
        <f t="shared" si="20"/>
        <v>2323.9299999999998</v>
      </c>
      <c r="W152" s="53">
        <f t="shared" si="20"/>
        <v>2335.7199999999998</v>
      </c>
      <c r="X152" s="53">
        <f t="shared" si="20"/>
        <v>2353.23</v>
      </c>
      <c r="Y152" s="53">
        <f t="shared" si="20"/>
        <v>2360.0500000000002</v>
      </c>
    </row>
    <row r="153" spans="1:25" ht="15.75" x14ac:dyDescent="0.25">
      <c r="A153" s="52">
        <v>11</v>
      </c>
      <c r="B153" s="53">
        <f t="shared" si="20"/>
        <v>2346.11</v>
      </c>
      <c r="C153" s="53">
        <f t="shared" si="20"/>
        <v>2326.4899999999998</v>
      </c>
      <c r="D153" s="53">
        <f t="shared" si="20"/>
        <v>2320.13</v>
      </c>
      <c r="E153" s="53">
        <f t="shared" si="20"/>
        <v>2306.52</v>
      </c>
      <c r="F153" s="53">
        <f t="shared" si="20"/>
        <v>2310.33</v>
      </c>
      <c r="G153" s="53">
        <f t="shared" si="20"/>
        <v>2275.02</v>
      </c>
      <c r="H153" s="53">
        <f t="shared" si="20"/>
        <v>2233.84</v>
      </c>
      <c r="I153" s="53">
        <f t="shared" si="20"/>
        <v>2174.48</v>
      </c>
      <c r="J153" s="53">
        <f t="shared" si="20"/>
        <v>2173.17</v>
      </c>
      <c r="K153" s="53">
        <f t="shared" si="20"/>
        <v>2162.77</v>
      </c>
      <c r="L153" s="53">
        <f t="shared" si="20"/>
        <v>2189.81</v>
      </c>
      <c r="M153" s="53">
        <f t="shared" si="20"/>
        <v>2186.08</v>
      </c>
      <c r="N153" s="53">
        <f t="shared" si="20"/>
        <v>2175.2199999999998</v>
      </c>
      <c r="O153" s="53">
        <f t="shared" si="20"/>
        <v>2236.12</v>
      </c>
      <c r="P153" s="53">
        <f t="shared" si="20"/>
        <v>2270.84</v>
      </c>
      <c r="Q153" s="53">
        <f t="shared" ref="Q153:Y153" si="21">ROUND(Q195+$O$220+$O$221+Q235,2)</f>
        <v>2265.16</v>
      </c>
      <c r="R153" s="53">
        <f t="shared" si="21"/>
        <v>2255.09</v>
      </c>
      <c r="S153" s="53">
        <f t="shared" si="21"/>
        <v>2240.9699999999998</v>
      </c>
      <c r="T153" s="53">
        <f t="shared" si="21"/>
        <v>2252.79</v>
      </c>
      <c r="U153" s="53">
        <f t="shared" si="21"/>
        <v>2246.84</v>
      </c>
      <c r="V153" s="53">
        <f t="shared" si="21"/>
        <v>2253.5300000000002</v>
      </c>
      <c r="W153" s="53">
        <f t="shared" si="21"/>
        <v>2248.15</v>
      </c>
      <c r="X153" s="53">
        <f t="shared" si="21"/>
        <v>2274.04</v>
      </c>
      <c r="Y153" s="53">
        <f t="shared" si="21"/>
        <v>2268.59</v>
      </c>
    </row>
    <row r="154" spans="1:25" ht="15.75" x14ac:dyDescent="0.25">
      <c r="A154" s="52">
        <v>12</v>
      </c>
      <c r="B154" s="53">
        <f t="shared" ref="B154:Y164" si="22">ROUND(B196+$O$220+$O$221+B236,2)</f>
        <v>2277.67</v>
      </c>
      <c r="C154" s="53">
        <f t="shared" si="22"/>
        <v>2266.64</v>
      </c>
      <c r="D154" s="53">
        <f t="shared" si="22"/>
        <v>2265.65</v>
      </c>
      <c r="E154" s="53">
        <f t="shared" si="22"/>
        <v>2265.85</v>
      </c>
      <c r="F154" s="53">
        <f t="shared" si="22"/>
        <v>2217.1</v>
      </c>
      <c r="G154" s="53">
        <f t="shared" si="22"/>
        <v>2190.2600000000002</v>
      </c>
      <c r="H154" s="53">
        <f t="shared" si="22"/>
        <v>2184.79</v>
      </c>
      <c r="I154" s="53">
        <f t="shared" si="22"/>
        <v>2177.39</v>
      </c>
      <c r="J154" s="53">
        <f t="shared" si="22"/>
        <v>2157.73</v>
      </c>
      <c r="K154" s="53">
        <f t="shared" si="22"/>
        <v>2170.39</v>
      </c>
      <c r="L154" s="53">
        <f t="shared" si="22"/>
        <v>2189.63</v>
      </c>
      <c r="M154" s="53">
        <f t="shared" si="22"/>
        <v>2200</v>
      </c>
      <c r="N154" s="53">
        <f t="shared" si="22"/>
        <v>2199.1799999999998</v>
      </c>
      <c r="O154" s="53">
        <f t="shared" si="22"/>
        <v>2315.75</v>
      </c>
      <c r="P154" s="53">
        <f t="shared" si="22"/>
        <v>2295.2399999999998</v>
      </c>
      <c r="Q154" s="53">
        <f t="shared" si="22"/>
        <v>2301.15</v>
      </c>
      <c r="R154" s="53">
        <f t="shared" si="22"/>
        <v>2313.79</v>
      </c>
      <c r="S154" s="53">
        <f t="shared" si="22"/>
        <v>2314.6</v>
      </c>
      <c r="T154" s="53">
        <f t="shared" si="22"/>
        <v>2308.71</v>
      </c>
      <c r="U154" s="53">
        <f t="shared" si="22"/>
        <v>2307.2399999999998</v>
      </c>
      <c r="V154" s="53">
        <f t="shared" si="22"/>
        <v>2306.04</v>
      </c>
      <c r="W154" s="53">
        <f t="shared" si="22"/>
        <v>2304.52</v>
      </c>
      <c r="X154" s="53">
        <f t="shared" si="22"/>
        <v>2317.37</v>
      </c>
      <c r="Y154" s="53">
        <f t="shared" si="22"/>
        <v>2319.9499999999998</v>
      </c>
    </row>
    <row r="155" spans="1:25" ht="15.75" x14ac:dyDescent="0.25">
      <c r="A155" s="52">
        <v>13</v>
      </c>
      <c r="B155" s="53">
        <f t="shared" si="22"/>
        <v>2288.4499999999998</v>
      </c>
      <c r="C155" s="53">
        <f t="shared" si="22"/>
        <v>2283.75</v>
      </c>
      <c r="D155" s="53">
        <f t="shared" si="22"/>
        <v>2271.89</v>
      </c>
      <c r="E155" s="53">
        <f t="shared" si="22"/>
        <v>2288.88</v>
      </c>
      <c r="F155" s="53">
        <f t="shared" si="22"/>
        <v>2176.79</v>
      </c>
      <c r="G155" s="53">
        <f t="shared" si="22"/>
        <v>2178.62</v>
      </c>
      <c r="H155" s="53">
        <f t="shared" si="22"/>
        <v>2158.9299999999998</v>
      </c>
      <c r="I155" s="53">
        <f t="shared" si="22"/>
        <v>1966.82</v>
      </c>
      <c r="J155" s="53">
        <f t="shared" si="22"/>
        <v>1954.56</v>
      </c>
      <c r="K155" s="53">
        <f t="shared" si="22"/>
        <v>1968.6</v>
      </c>
      <c r="L155" s="53">
        <f t="shared" si="22"/>
        <v>1983.32</v>
      </c>
      <c r="M155" s="53">
        <f t="shared" si="22"/>
        <v>1990.26</v>
      </c>
      <c r="N155" s="53">
        <f t="shared" si="22"/>
        <v>1980.75</v>
      </c>
      <c r="O155" s="53">
        <f t="shared" si="22"/>
        <v>1981.12</v>
      </c>
      <c r="P155" s="53">
        <f t="shared" si="22"/>
        <v>1985.67</v>
      </c>
      <c r="Q155" s="53">
        <f t="shared" si="22"/>
        <v>1981.29</v>
      </c>
      <c r="R155" s="53">
        <f t="shared" si="22"/>
        <v>1968.62</v>
      </c>
      <c r="S155" s="53">
        <f t="shared" si="22"/>
        <v>1977.59</v>
      </c>
      <c r="T155" s="53">
        <f t="shared" si="22"/>
        <v>1978.23</v>
      </c>
      <c r="U155" s="53">
        <f t="shared" si="22"/>
        <v>1971.21</v>
      </c>
      <c r="V155" s="53">
        <f t="shared" si="22"/>
        <v>1964.25</v>
      </c>
      <c r="W155" s="53">
        <f t="shared" si="22"/>
        <v>1974.43</v>
      </c>
      <c r="X155" s="53">
        <f t="shared" si="22"/>
        <v>1983.42</v>
      </c>
      <c r="Y155" s="53">
        <f t="shared" si="22"/>
        <v>1988.48</v>
      </c>
    </row>
    <row r="156" spans="1:25" ht="15.75" x14ac:dyDescent="0.25">
      <c r="A156" s="52">
        <v>14</v>
      </c>
      <c r="B156" s="53">
        <f t="shared" si="22"/>
        <v>1988.45</v>
      </c>
      <c r="C156" s="53">
        <f t="shared" si="22"/>
        <v>1967.7</v>
      </c>
      <c r="D156" s="53">
        <f t="shared" si="22"/>
        <v>1953.58</v>
      </c>
      <c r="E156" s="53">
        <f t="shared" si="22"/>
        <v>1983.6</v>
      </c>
      <c r="F156" s="53">
        <f t="shared" si="22"/>
        <v>1977.81</v>
      </c>
      <c r="G156" s="53">
        <f t="shared" si="22"/>
        <v>1984.94</v>
      </c>
      <c r="H156" s="53">
        <f t="shared" si="22"/>
        <v>1960.83</v>
      </c>
      <c r="I156" s="53">
        <f t="shared" si="22"/>
        <v>2082.7399999999998</v>
      </c>
      <c r="J156" s="53">
        <f t="shared" si="22"/>
        <v>2072.8200000000002</v>
      </c>
      <c r="K156" s="53">
        <f t="shared" si="22"/>
        <v>2082.33</v>
      </c>
      <c r="L156" s="53">
        <f t="shared" si="22"/>
        <v>2069.2399999999998</v>
      </c>
      <c r="M156" s="53">
        <f t="shared" si="22"/>
        <v>2094.62</v>
      </c>
      <c r="N156" s="53">
        <f t="shared" si="22"/>
        <v>2130.81</v>
      </c>
      <c r="O156" s="53">
        <f t="shared" si="22"/>
        <v>2130.63</v>
      </c>
      <c r="P156" s="53">
        <f t="shared" si="22"/>
        <v>2118.06</v>
      </c>
      <c r="Q156" s="53">
        <f t="shared" si="22"/>
        <v>2136.14</v>
      </c>
      <c r="R156" s="53">
        <f t="shared" si="22"/>
        <v>2143.98</v>
      </c>
      <c r="S156" s="53">
        <f t="shared" si="22"/>
        <v>2143.59</v>
      </c>
      <c r="T156" s="53">
        <f t="shared" si="22"/>
        <v>2154.92</v>
      </c>
      <c r="U156" s="53">
        <f t="shared" si="22"/>
        <v>2119.4499999999998</v>
      </c>
      <c r="V156" s="53">
        <f t="shared" si="22"/>
        <v>2109.9499999999998</v>
      </c>
      <c r="W156" s="53">
        <f t="shared" si="22"/>
        <v>2123.06</v>
      </c>
      <c r="X156" s="53">
        <f t="shared" si="22"/>
        <v>2144.9699999999998</v>
      </c>
      <c r="Y156" s="53">
        <f t="shared" si="22"/>
        <v>2142.13</v>
      </c>
    </row>
    <row r="157" spans="1:25" ht="15.75" x14ac:dyDescent="0.25">
      <c r="A157" s="52">
        <v>15</v>
      </c>
      <c r="B157" s="53">
        <f t="shared" si="22"/>
        <v>2124.12</v>
      </c>
      <c r="C157" s="53">
        <f t="shared" si="22"/>
        <v>2117.5300000000002</v>
      </c>
      <c r="D157" s="53">
        <f t="shared" si="22"/>
        <v>2131.81</v>
      </c>
      <c r="E157" s="53">
        <f t="shared" si="22"/>
        <v>2145.42</v>
      </c>
      <c r="F157" s="53">
        <f t="shared" si="22"/>
        <v>2134.2800000000002</v>
      </c>
      <c r="G157" s="53">
        <f t="shared" si="22"/>
        <v>2123.5700000000002</v>
      </c>
      <c r="H157" s="53">
        <f t="shared" si="22"/>
        <v>2079.34</v>
      </c>
      <c r="I157" s="53">
        <f t="shared" si="22"/>
        <v>2132.19</v>
      </c>
      <c r="J157" s="53">
        <f t="shared" si="22"/>
        <v>2126</v>
      </c>
      <c r="K157" s="53">
        <f t="shared" si="22"/>
        <v>2134.25</v>
      </c>
      <c r="L157" s="53">
        <f t="shared" si="22"/>
        <v>2135.4699999999998</v>
      </c>
      <c r="M157" s="53">
        <f t="shared" si="22"/>
        <v>2148.41</v>
      </c>
      <c r="N157" s="53">
        <f t="shared" si="22"/>
        <v>2143.6</v>
      </c>
      <c r="O157" s="53">
        <f t="shared" si="22"/>
        <v>2135.21</v>
      </c>
      <c r="P157" s="53">
        <f t="shared" si="22"/>
        <v>2134.5500000000002</v>
      </c>
      <c r="Q157" s="53">
        <f t="shared" si="22"/>
        <v>2134.34</v>
      </c>
      <c r="R157" s="53">
        <f t="shared" si="22"/>
        <v>2137.3200000000002</v>
      </c>
      <c r="S157" s="53">
        <f t="shared" si="22"/>
        <v>2135.11</v>
      </c>
      <c r="T157" s="53">
        <f t="shared" si="22"/>
        <v>2144.06</v>
      </c>
      <c r="U157" s="53">
        <f t="shared" si="22"/>
        <v>2129.08</v>
      </c>
      <c r="V157" s="53">
        <f t="shared" si="22"/>
        <v>2094.96</v>
      </c>
      <c r="W157" s="53">
        <f t="shared" si="22"/>
        <v>2111.59</v>
      </c>
      <c r="X157" s="53">
        <f t="shared" si="22"/>
        <v>2131</v>
      </c>
      <c r="Y157" s="53">
        <f t="shared" si="22"/>
        <v>2136.4</v>
      </c>
    </row>
    <row r="158" spans="1:25" ht="15.75" x14ac:dyDescent="0.25">
      <c r="A158" s="52">
        <v>16</v>
      </c>
      <c r="B158" s="53">
        <f t="shared" si="22"/>
        <v>2128.94</v>
      </c>
      <c r="C158" s="53">
        <f t="shared" si="22"/>
        <v>2105.9899999999998</v>
      </c>
      <c r="D158" s="53">
        <f t="shared" si="22"/>
        <v>2107.69</v>
      </c>
      <c r="E158" s="53">
        <f t="shared" si="22"/>
        <v>2108.65</v>
      </c>
      <c r="F158" s="53">
        <f t="shared" si="22"/>
        <v>2117.61</v>
      </c>
      <c r="G158" s="53">
        <f t="shared" si="22"/>
        <v>2120.16</v>
      </c>
      <c r="H158" s="53">
        <f t="shared" si="22"/>
        <v>2118.25</v>
      </c>
      <c r="I158" s="53">
        <f t="shared" si="22"/>
        <v>2132.23</v>
      </c>
      <c r="J158" s="53">
        <f t="shared" si="22"/>
        <v>2125.11</v>
      </c>
      <c r="K158" s="53">
        <f t="shared" si="22"/>
        <v>2139.34</v>
      </c>
      <c r="L158" s="53">
        <f t="shared" si="22"/>
        <v>2154.67</v>
      </c>
      <c r="M158" s="53">
        <f t="shared" si="22"/>
        <v>2164.11</v>
      </c>
      <c r="N158" s="53">
        <f t="shared" si="22"/>
        <v>2145.27</v>
      </c>
      <c r="O158" s="53">
        <f t="shared" si="22"/>
        <v>2157.44</v>
      </c>
      <c r="P158" s="53">
        <f t="shared" si="22"/>
        <v>2142.56</v>
      </c>
      <c r="Q158" s="53">
        <f t="shared" si="22"/>
        <v>2151.6999999999998</v>
      </c>
      <c r="R158" s="53">
        <f t="shared" si="22"/>
        <v>2139.1799999999998</v>
      </c>
      <c r="S158" s="53">
        <f t="shared" si="22"/>
        <v>2135.25</v>
      </c>
      <c r="T158" s="53">
        <f t="shared" si="22"/>
        <v>2140.3200000000002</v>
      </c>
      <c r="U158" s="53">
        <f t="shared" si="22"/>
        <v>2128.6799999999998</v>
      </c>
      <c r="V158" s="53">
        <f t="shared" si="22"/>
        <v>2130.9699999999998</v>
      </c>
      <c r="W158" s="53">
        <f t="shared" si="22"/>
        <v>2143.63</v>
      </c>
      <c r="X158" s="53">
        <f t="shared" si="22"/>
        <v>2145.69</v>
      </c>
      <c r="Y158" s="53">
        <f t="shared" si="22"/>
        <v>2160.42</v>
      </c>
    </row>
    <row r="159" spans="1:25" ht="15.75" x14ac:dyDescent="0.25">
      <c r="A159" s="52">
        <v>17</v>
      </c>
      <c r="B159" s="53">
        <f t="shared" si="22"/>
        <v>2117.56</v>
      </c>
      <c r="C159" s="53">
        <f t="shared" si="22"/>
        <v>2112.73</v>
      </c>
      <c r="D159" s="53">
        <f t="shared" si="22"/>
        <v>2096.37</v>
      </c>
      <c r="E159" s="53">
        <f t="shared" si="22"/>
        <v>2109.09</v>
      </c>
      <c r="F159" s="53">
        <f t="shared" si="22"/>
        <v>2119.75</v>
      </c>
      <c r="G159" s="53">
        <f t="shared" si="22"/>
        <v>2128.59</v>
      </c>
      <c r="H159" s="53">
        <f t="shared" si="22"/>
        <v>2101.87</v>
      </c>
      <c r="I159" s="53">
        <f t="shared" si="22"/>
        <v>2116.52</v>
      </c>
      <c r="J159" s="53">
        <f t="shared" si="22"/>
        <v>2125.61</v>
      </c>
      <c r="K159" s="53">
        <f t="shared" si="22"/>
        <v>2128.33</v>
      </c>
      <c r="L159" s="53">
        <f t="shared" si="22"/>
        <v>2138.36</v>
      </c>
      <c r="M159" s="53">
        <f t="shared" si="22"/>
        <v>2129.35</v>
      </c>
      <c r="N159" s="53">
        <f t="shared" si="22"/>
        <v>2156.9499999999998</v>
      </c>
      <c r="O159" s="53">
        <f t="shared" si="22"/>
        <v>2159.54</v>
      </c>
      <c r="P159" s="53">
        <f t="shared" si="22"/>
        <v>2156.4499999999998</v>
      </c>
      <c r="Q159" s="53">
        <f t="shared" si="22"/>
        <v>2155.71</v>
      </c>
      <c r="R159" s="53">
        <f t="shared" si="22"/>
        <v>2157.5100000000002</v>
      </c>
      <c r="S159" s="53">
        <f t="shared" si="22"/>
        <v>2160.77</v>
      </c>
      <c r="T159" s="53">
        <f t="shared" si="22"/>
        <v>2171.15</v>
      </c>
      <c r="U159" s="53">
        <f t="shared" si="22"/>
        <v>2172.85</v>
      </c>
      <c r="V159" s="53">
        <f t="shared" si="22"/>
        <v>2164.6</v>
      </c>
      <c r="W159" s="53">
        <f t="shared" si="22"/>
        <v>2164.11</v>
      </c>
      <c r="X159" s="53">
        <f t="shared" si="22"/>
        <v>2191.59</v>
      </c>
      <c r="Y159" s="53">
        <f t="shared" si="22"/>
        <v>2189.62</v>
      </c>
    </row>
    <row r="160" spans="1:25" ht="15.75" x14ac:dyDescent="0.25">
      <c r="A160" s="52">
        <v>18</v>
      </c>
      <c r="B160" s="53">
        <f t="shared" si="22"/>
        <v>2200.0100000000002</v>
      </c>
      <c r="C160" s="53">
        <f t="shared" si="22"/>
        <v>2147.94</v>
      </c>
      <c r="D160" s="53">
        <f t="shared" si="22"/>
        <v>2141.56</v>
      </c>
      <c r="E160" s="53">
        <f t="shared" si="22"/>
        <v>2154.67</v>
      </c>
      <c r="F160" s="53">
        <f t="shared" si="22"/>
        <v>2157.19</v>
      </c>
      <c r="G160" s="53">
        <f t="shared" si="22"/>
        <v>2141.35</v>
      </c>
      <c r="H160" s="53">
        <f t="shared" si="22"/>
        <v>2158.4899999999998</v>
      </c>
      <c r="I160" s="53">
        <f t="shared" si="22"/>
        <v>1853.12</v>
      </c>
      <c r="J160" s="53">
        <f t="shared" si="22"/>
        <v>1869.2</v>
      </c>
      <c r="K160" s="53">
        <f t="shared" si="22"/>
        <v>1875.67</v>
      </c>
      <c r="L160" s="53">
        <f t="shared" si="22"/>
        <v>1885.81</v>
      </c>
      <c r="M160" s="53">
        <f t="shared" si="22"/>
        <v>1882.86</v>
      </c>
      <c r="N160" s="53">
        <f t="shared" si="22"/>
        <v>1882.31</v>
      </c>
      <c r="O160" s="53">
        <f t="shared" si="22"/>
        <v>1886.49</v>
      </c>
      <c r="P160" s="53">
        <f t="shared" si="22"/>
        <v>1894.76</v>
      </c>
      <c r="Q160" s="53">
        <f t="shared" si="22"/>
        <v>1901.99</v>
      </c>
      <c r="R160" s="53">
        <f t="shared" si="22"/>
        <v>1883.98</v>
      </c>
      <c r="S160" s="53">
        <f t="shared" si="22"/>
        <v>1886.45</v>
      </c>
      <c r="T160" s="53">
        <f t="shared" si="22"/>
        <v>1874.65</v>
      </c>
      <c r="U160" s="53">
        <f t="shared" si="22"/>
        <v>1859.64</v>
      </c>
      <c r="V160" s="53">
        <f t="shared" si="22"/>
        <v>1883.96</v>
      </c>
      <c r="W160" s="53">
        <f t="shared" si="22"/>
        <v>1893.85</v>
      </c>
      <c r="X160" s="53">
        <f t="shared" si="22"/>
        <v>1900.99</v>
      </c>
      <c r="Y160" s="53">
        <f t="shared" si="22"/>
        <v>1888.98</v>
      </c>
    </row>
    <row r="161" spans="1:25" ht="15.75" x14ac:dyDescent="0.25">
      <c r="A161" s="52">
        <v>19</v>
      </c>
      <c r="B161" s="53">
        <f t="shared" si="22"/>
        <v>1905.07</v>
      </c>
      <c r="C161" s="53">
        <f t="shared" si="22"/>
        <v>1878.49</v>
      </c>
      <c r="D161" s="53">
        <f t="shared" si="22"/>
        <v>1867.51</v>
      </c>
      <c r="E161" s="53">
        <f t="shared" si="22"/>
        <v>1876.15</v>
      </c>
      <c r="F161" s="53">
        <f t="shared" si="22"/>
        <v>1872.1</v>
      </c>
      <c r="G161" s="53">
        <f t="shared" si="22"/>
        <v>1874.47</v>
      </c>
      <c r="H161" s="53">
        <f t="shared" si="22"/>
        <v>1878.45</v>
      </c>
      <c r="I161" s="53">
        <f t="shared" si="22"/>
        <v>1748.75</v>
      </c>
      <c r="J161" s="53">
        <f t="shared" si="22"/>
        <v>1766.68</v>
      </c>
      <c r="K161" s="53">
        <f t="shared" si="22"/>
        <v>1770.01</v>
      </c>
      <c r="L161" s="53">
        <f t="shared" si="22"/>
        <v>1781.9</v>
      </c>
      <c r="M161" s="53">
        <f t="shared" si="22"/>
        <v>1767.14</v>
      </c>
      <c r="N161" s="53">
        <f t="shared" si="22"/>
        <v>1778.34</v>
      </c>
      <c r="O161" s="53">
        <f t="shared" si="22"/>
        <v>1786.25</v>
      </c>
      <c r="P161" s="53">
        <f t="shared" si="22"/>
        <v>1782.25</v>
      </c>
      <c r="Q161" s="53">
        <f t="shared" si="22"/>
        <v>1775.63</v>
      </c>
      <c r="R161" s="53">
        <f t="shared" si="22"/>
        <v>1777.17</v>
      </c>
      <c r="S161" s="53">
        <f t="shared" si="22"/>
        <v>1782.28</v>
      </c>
      <c r="T161" s="53">
        <f t="shared" si="22"/>
        <v>1788.88</v>
      </c>
      <c r="U161" s="53">
        <f t="shared" si="22"/>
        <v>1785.37</v>
      </c>
      <c r="V161" s="53">
        <f t="shared" si="22"/>
        <v>1754.75</v>
      </c>
      <c r="W161" s="53">
        <f t="shared" si="22"/>
        <v>1759.34</v>
      </c>
      <c r="X161" s="53">
        <f t="shared" si="22"/>
        <v>1783.7</v>
      </c>
      <c r="Y161" s="53">
        <f t="shared" si="22"/>
        <v>1785.34</v>
      </c>
    </row>
    <row r="162" spans="1:25" ht="15.75" x14ac:dyDescent="0.25">
      <c r="A162" s="52">
        <v>20</v>
      </c>
      <c r="B162" s="53">
        <f t="shared" si="22"/>
        <v>1793.22</v>
      </c>
      <c r="C162" s="53">
        <f t="shared" si="22"/>
        <v>1777.39</v>
      </c>
      <c r="D162" s="53">
        <f t="shared" si="22"/>
        <v>1976.26</v>
      </c>
      <c r="E162" s="53">
        <f t="shared" si="22"/>
        <v>1970.99</v>
      </c>
      <c r="F162" s="53">
        <f t="shared" si="22"/>
        <v>1773.53</v>
      </c>
      <c r="G162" s="53">
        <f t="shared" si="22"/>
        <v>1767.06</v>
      </c>
      <c r="H162" s="53">
        <f t="shared" si="22"/>
        <v>1767.69</v>
      </c>
      <c r="I162" s="53">
        <f t="shared" si="22"/>
        <v>1458.85</v>
      </c>
      <c r="J162" s="53">
        <f t="shared" si="22"/>
        <v>1442.9</v>
      </c>
      <c r="K162" s="53">
        <f t="shared" si="22"/>
        <v>1455.55</v>
      </c>
      <c r="L162" s="53">
        <f t="shared" si="22"/>
        <v>1468.39</v>
      </c>
      <c r="M162" s="53">
        <f t="shared" si="22"/>
        <v>1468.79</v>
      </c>
      <c r="N162" s="53">
        <f t="shared" si="22"/>
        <v>1460.7</v>
      </c>
      <c r="O162" s="53">
        <f t="shared" si="22"/>
        <v>1469.44</v>
      </c>
      <c r="P162" s="53">
        <f t="shared" si="22"/>
        <v>1472.41</v>
      </c>
      <c r="Q162" s="53">
        <f t="shared" si="22"/>
        <v>1468.42</v>
      </c>
      <c r="R162" s="53">
        <f t="shared" si="22"/>
        <v>1472.97</v>
      </c>
      <c r="S162" s="53">
        <f t="shared" si="22"/>
        <v>1467.8</v>
      </c>
      <c r="T162" s="53">
        <f t="shared" si="22"/>
        <v>1466.98</v>
      </c>
      <c r="U162" s="53">
        <f t="shared" si="22"/>
        <v>1463.77</v>
      </c>
      <c r="V162" s="53">
        <f t="shared" si="22"/>
        <v>1463.27</v>
      </c>
      <c r="W162" s="53">
        <f t="shared" si="22"/>
        <v>1448.85</v>
      </c>
      <c r="X162" s="53">
        <f t="shared" si="22"/>
        <v>1472.93</v>
      </c>
      <c r="Y162" s="53">
        <f t="shared" si="22"/>
        <v>1478.18</v>
      </c>
    </row>
    <row r="163" spans="1:25" ht="15.75" x14ac:dyDescent="0.25">
      <c r="A163" s="52">
        <v>21</v>
      </c>
      <c r="B163" s="53">
        <f t="shared" si="22"/>
        <v>1489.29</v>
      </c>
      <c r="C163" s="53">
        <f t="shared" si="22"/>
        <v>1472.55</v>
      </c>
      <c r="D163" s="53">
        <f t="shared" si="22"/>
        <v>1466.56</v>
      </c>
      <c r="E163" s="53">
        <f t="shared" si="22"/>
        <v>1449.32</v>
      </c>
      <c r="F163" s="53">
        <f t="shared" si="22"/>
        <v>1449.39</v>
      </c>
      <c r="G163" s="53">
        <f t="shared" si="22"/>
        <v>1460.09</v>
      </c>
      <c r="H163" s="53">
        <f t="shared" si="22"/>
        <v>1467.72</v>
      </c>
      <c r="I163" s="53">
        <f t="shared" si="22"/>
        <v>1987.22</v>
      </c>
      <c r="J163" s="53">
        <f t="shared" si="22"/>
        <v>1985.17</v>
      </c>
      <c r="K163" s="53">
        <f t="shared" si="22"/>
        <v>2003.26</v>
      </c>
      <c r="L163" s="53">
        <f t="shared" si="22"/>
        <v>2007.46</v>
      </c>
      <c r="M163" s="53">
        <f t="shared" si="22"/>
        <v>2008.29</v>
      </c>
      <c r="N163" s="53">
        <f t="shared" si="22"/>
        <v>2008.33</v>
      </c>
      <c r="O163" s="53">
        <f t="shared" si="22"/>
        <v>2013.57</v>
      </c>
      <c r="P163" s="53">
        <f t="shared" si="22"/>
        <v>2020.08</v>
      </c>
      <c r="Q163" s="53">
        <f t="shared" si="22"/>
        <v>2006.87</v>
      </c>
      <c r="R163" s="53">
        <f t="shared" si="22"/>
        <v>2014.94</v>
      </c>
      <c r="S163" s="53">
        <f t="shared" si="22"/>
        <v>2030.39</v>
      </c>
      <c r="T163" s="53">
        <f t="shared" si="22"/>
        <v>2039.48</v>
      </c>
      <c r="U163" s="53">
        <f t="shared" si="22"/>
        <v>2018.24</v>
      </c>
      <c r="V163" s="53">
        <f t="shared" si="22"/>
        <v>2010.01</v>
      </c>
      <c r="W163" s="53">
        <f t="shared" si="22"/>
        <v>2018.92</v>
      </c>
      <c r="X163" s="53">
        <f t="shared" si="22"/>
        <v>2073.54</v>
      </c>
      <c r="Y163" s="53">
        <f t="shared" si="22"/>
        <v>2075.8200000000002</v>
      </c>
    </row>
    <row r="164" spans="1:25" ht="15.75" x14ac:dyDescent="0.25">
      <c r="A164" s="52">
        <v>22</v>
      </c>
      <c r="B164" s="53">
        <f t="shared" si="22"/>
        <v>2106.5700000000002</v>
      </c>
      <c r="C164" s="53">
        <f t="shared" si="22"/>
        <v>2017.73</v>
      </c>
      <c r="D164" s="53">
        <f t="shared" si="22"/>
        <v>2013.15</v>
      </c>
      <c r="E164" s="53">
        <f t="shared" si="22"/>
        <v>2012.8</v>
      </c>
      <c r="F164" s="53">
        <f t="shared" si="22"/>
        <v>2018.12</v>
      </c>
      <c r="G164" s="53">
        <f t="shared" si="22"/>
        <v>2016.83</v>
      </c>
      <c r="H164" s="53">
        <f t="shared" si="22"/>
        <v>2009.39</v>
      </c>
      <c r="I164" s="53">
        <f t="shared" si="22"/>
        <v>1835.93</v>
      </c>
      <c r="J164" s="53">
        <f t="shared" si="22"/>
        <v>1834.37</v>
      </c>
      <c r="K164" s="53">
        <f t="shared" si="22"/>
        <v>1846.4</v>
      </c>
      <c r="L164" s="53">
        <f t="shared" si="22"/>
        <v>1856.01</v>
      </c>
      <c r="M164" s="53">
        <f t="shared" si="22"/>
        <v>1866.74</v>
      </c>
      <c r="N164" s="53">
        <f t="shared" si="22"/>
        <v>1885.01</v>
      </c>
      <c r="O164" s="53">
        <f t="shared" si="22"/>
        <v>1857.41</v>
      </c>
      <c r="P164" s="53">
        <f t="shared" si="22"/>
        <v>1869.75</v>
      </c>
      <c r="Q164" s="53">
        <f t="shared" ref="Q164:Y164" si="23">ROUND(Q206+$O$220+$O$221+Q246,2)</f>
        <v>1867.37</v>
      </c>
      <c r="R164" s="53">
        <f t="shared" si="23"/>
        <v>1904.78</v>
      </c>
      <c r="S164" s="53">
        <f t="shared" si="23"/>
        <v>1917.18</v>
      </c>
      <c r="T164" s="53">
        <f t="shared" si="23"/>
        <v>1981.99</v>
      </c>
      <c r="U164" s="53">
        <f t="shared" si="23"/>
        <v>1864.6</v>
      </c>
      <c r="V164" s="53">
        <f t="shared" si="23"/>
        <v>1837.04</v>
      </c>
      <c r="W164" s="53">
        <f t="shared" si="23"/>
        <v>1853.33</v>
      </c>
      <c r="X164" s="53">
        <f t="shared" si="23"/>
        <v>1857.29</v>
      </c>
      <c r="Y164" s="53">
        <f t="shared" si="23"/>
        <v>1853.31</v>
      </c>
    </row>
    <row r="165" spans="1:25" ht="15.75" x14ac:dyDescent="0.25">
      <c r="A165" s="52">
        <v>23</v>
      </c>
      <c r="B165" s="53">
        <f t="shared" ref="B165:Y172" si="24">ROUND(B207+$O$220+$O$221+B247,2)</f>
        <v>1867.14</v>
      </c>
      <c r="C165" s="53">
        <f t="shared" si="24"/>
        <v>1859.5</v>
      </c>
      <c r="D165" s="53">
        <f t="shared" si="24"/>
        <v>1831.92</v>
      </c>
      <c r="E165" s="53">
        <f t="shared" si="24"/>
        <v>1833.01</v>
      </c>
      <c r="F165" s="53">
        <f t="shared" si="24"/>
        <v>1830.89</v>
      </c>
      <c r="G165" s="53">
        <f t="shared" si="24"/>
        <v>1846.86</v>
      </c>
      <c r="H165" s="53">
        <f t="shared" si="24"/>
        <v>1843.91</v>
      </c>
      <c r="I165" s="53">
        <f t="shared" si="24"/>
        <v>1786.71</v>
      </c>
      <c r="J165" s="53">
        <f t="shared" si="24"/>
        <v>1794.48</v>
      </c>
      <c r="K165" s="53">
        <f t="shared" si="24"/>
        <v>1802.09</v>
      </c>
      <c r="L165" s="53">
        <f t="shared" si="24"/>
        <v>1832.39</v>
      </c>
      <c r="M165" s="53">
        <f t="shared" si="24"/>
        <v>1842.5</v>
      </c>
      <c r="N165" s="53">
        <f t="shared" si="24"/>
        <v>1797.95</v>
      </c>
      <c r="O165" s="53">
        <f t="shared" si="24"/>
        <v>1856.12</v>
      </c>
      <c r="P165" s="53">
        <f t="shared" si="24"/>
        <v>1806.19</v>
      </c>
      <c r="Q165" s="53">
        <f t="shared" si="24"/>
        <v>1833.33</v>
      </c>
      <c r="R165" s="53">
        <f t="shared" si="24"/>
        <v>1841.37</v>
      </c>
      <c r="S165" s="53">
        <f t="shared" si="24"/>
        <v>1831.14</v>
      </c>
      <c r="T165" s="53">
        <f t="shared" si="24"/>
        <v>1833.41</v>
      </c>
      <c r="U165" s="53">
        <f t="shared" si="24"/>
        <v>1821.98</v>
      </c>
      <c r="V165" s="53">
        <f t="shared" si="24"/>
        <v>1811.73</v>
      </c>
      <c r="W165" s="53">
        <f t="shared" si="24"/>
        <v>1827.04</v>
      </c>
      <c r="X165" s="53">
        <f t="shared" si="24"/>
        <v>1843.3</v>
      </c>
      <c r="Y165" s="53">
        <f t="shared" si="24"/>
        <v>1831.37</v>
      </c>
    </row>
    <row r="166" spans="1:25" ht="15.75" x14ac:dyDescent="0.25">
      <c r="A166" s="52">
        <v>24</v>
      </c>
      <c r="B166" s="53">
        <f t="shared" si="24"/>
        <v>1935.21</v>
      </c>
      <c r="C166" s="53">
        <f t="shared" si="24"/>
        <v>1834.16</v>
      </c>
      <c r="D166" s="53">
        <f t="shared" si="24"/>
        <v>1806.97</v>
      </c>
      <c r="E166" s="53">
        <f t="shared" si="24"/>
        <v>1823.16</v>
      </c>
      <c r="F166" s="53">
        <f t="shared" si="24"/>
        <v>1803.33</v>
      </c>
      <c r="G166" s="53">
        <f t="shared" si="24"/>
        <v>1777.05</v>
      </c>
      <c r="H166" s="53">
        <f t="shared" si="24"/>
        <v>1788.19</v>
      </c>
      <c r="I166" s="53">
        <f t="shared" si="24"/>
        <v>2004.7</v>
      </c>
      <c r="J166" s="53">
        <f t="shared" si="24"/>
        <v>1952.38</v>
      </c>
      <c r="K166" s="53">
        <f t="shared" si="24"/>
        <v>1995.25</v>
      </c>
      <c r="L166" s="53">
        <f t="shared" si="24"/>
        <v>2007.42</v>
      </c>
      <c r="M166" s="53">
        <f t="shared" si="24"/>
        <v>2014.01</v>
      </c>
      <c r="N166" s="53">
        <f t="shared" si="24"/>
        <v>2008.74</v>
      </c>
      <c r="O166" s="53">
        <f t="shared" si="24"/>
        <v>2014.51</v>
      </c>
      <c r="P166" s="53">
        <f t="shared" si="24"/>
        <v>1992.68</v>
      </c>
      <c r="Q166" s="53">
        <f t="shared" si="24"/>
        <v>2013.59</v>
      </c>
      <c r="R166" s="53">
        <f t="shared" si="24"/>
        <v>2092.16</v>
      </c>
      <c r="S166" s="53">
        <f t="shared" si="24"/>
        <v>2016.41</v>
      </c>
      <c r="T166" s="53">
        <f t="shared" si="24"/>
        <v>2021.48</v>
      </c>
      <c r="U166" s="53">
        <f t="shared" si="24"/>
        <v>2007.44</v>
      </c>
      <c r="V166" s="53">
        <f t="shared" si="24"/>
        <v>2014.7</v>
      </c>
      <c r="W166" s="53">
        <f t="shared" si="24"/>
        <v>2072.73</v>
      </c>
      <c r="X166" s="53">
        <f t="shared" si="24"/>
        <v>2027.11</v>
      </c>
      <c r="Y166" s="53">
        <f t="shared" si="24"/>
        <v>2018.83</v>
      </c>
    </row>
    <row r="167" spans="1:25" ht="15.75" x14ac:dyDescent="0.25">
      <c r="A167" s="52">
        <v>25</v>
      </c>
      <c r="B167" s="53">
        <f t="shared" si="24"/>
        <v>2094.34</v>
      </c>
      <c r="C167" s="53">
        <f t="shared" si="24"/>
        <v>2046.89</v>
      </c>
      <c r="D167" s="53">
        <f t="shared" si="24"/>
        <v>2063.4</v>
      </c>
      <c r="E167" s="53">
        <f t="shared" si="24"/>
        <v>1988.16</v>
      </c>
      <c r="F167" s="53">
        <f t="shared" si="24"/>
        <v>1991.96</v>
      </c>
      <c r="G167" s="53">
        <f t="shared" si="24"/>
        <v>1999.59</v>
      </c>
      <c r="H167" s="53">
        <f t="shared" si="24"/>
        <v>1976.2</v>
      </c>
      <c r="I167" s="53">
        <f t="shared" si="24"/>
        <v>1915.39</v>
      </c>
      <c r="J167" s="53">
        <f t="shared" si="24"/>
        <v>1927.3</v>
      </c>
      <c r="K167" s="53">
        <f t="shared" si="24"/>
        <v>1924.34</v>
      </c>
      <c r="L167" s="53">
        <f t="shared" si="24"/>
        <v>1930.22</v>
      </c>
      <c r="M167" s="53">
        <f t="shared" si="24"/>
        <v>1945.15</v>
      </c>
      <c r="N167" s="53">
        <f t="shared" si="24"/>
        <v>1942.76</v>
      </c>
      <c r="O167" s="53">
        <f t="shared" si="24"/>
        <v>1943.34</v>
      </c>
      <c r="P167" s="53">
        <f t="shared" si="24"/>
        <v>1939.32</v>
      </c>
      <c r="Q167" s="53">
        <f t="shared" si="24"/>
        <v>1939.65</v>
      </c>
      <c r="R167" s="53">
        <f t="shared" si="24"/>
        <v>1976.38</v>
      </c>
      <c r="S167" s="53">
        <f t="shared" si="24"/>
        <v>1976.76</v>
      </c>
      <c r="T167" s="53">
        <f t="shared" si="24"/>
        <v>1968.72</v>
      </c>
      <c r="U167" s="53">
        <f t="shared" si="24"/>
        <v>1935.84</v>
      </c>
      <c r="V167" s="53">
        <f t="shared" si="24"/>
        <v>1965.71</v>
      </c>
      <c r="W167" s="53">
        <f t="shared" si="24"/>
        <v>1939.53</v>
      </c>
      <c r="X167" s="53">
        <f t="shared" si="24"/>
        <v>1947.2</v>
      </c>
      <c r="Y167" s="53">
        <f t="shared" si="24"/>
        <v>1957.55</v>
      </c>
    </row>
    <row r="168" spans="1:25" ht="15.75" x14ac:dyDescent="0.25">
      <c r="A168" s="52">
        <v>26</v>
      </c>
      <c r="B168" s="53">
        <f t="shared" si="24"/>
        <v>2086.17</v>
      </c>
      <c r="C168" s="53">
        <f t="shared" si="24"/>
        <v>1957.12</v>
      </c>
      <c r="D168" s="53">
        <f t="shared" si="24"/>
        <v>1943.52</v>
      </c>
      <c r="E168" s="53">
        <f t="shared" si="24"/>
        <v>1949.32</v>
      </c>
      <c r="F168" s="53">
        <f t="shared" si="24"/>
        <v>1938.32</v>
      </c>
      <c r="G168" s="53">
        <f t="shared" si="24"/>
        <v>1941</v>
      </c>
      <c r="H168" s="53">
        <f t="shared" si="24"/>
        <v>1933.12</v>
      </c>
      <c r="I168" s="53">
        <f t="shared" si="24"/>
        <v>1626.73</v>
      </c>
      <c r="J168" s="53">
        <f t="shared" si="24"/>
        <v>1621.84</v>
      </c>
      <c r="K168" s="53">
        <f t="shared" si="24"/>
        <v>1607.27</v>
      </c>
      <c r="L168" s="53">
        <f t="shared" si="24"/>
        <v>1613.38</v>
      </c>
      <c r="M168" s="53">
        <f t="shared" si="24"/>
        <v>1619.88</v>
      </c>
      <c r="N168" s="53">
        <f t="shared" si="24"/>
        <v>1632.16</v>
      </c>
      <c r="O168" s="53">
        <f t="shared" si="24"/>
        <v>1633.49</v>
      </c>
      <c r="P168" s="53">
        <f t="shared" si="24"/>
        <v>1609.31</v>
      </c>
      <c r="Q168" s="53">
        <f t="shared" si="24"/>
        <v>1626.01</v>
      </c>
      <c r="R168" s="53">
        <f t="shared" si="24"/>
        <v>1617.15</v>
      </c>
      <c r="S168" s="53">
        <f t="shared" si="24"/>
        <v>1624.64</v>
      </c>
      <c r="T168" s="53">
        <f t="shared" si="24"/>
        <v>1635.33</v>
      </c>
      <c r="U168" s="53">
        <f t="shared" si="24"/>
        <v>1623.25</v>
      </c>
      <c r="V168" s="53">
        <f t="shared" si="24"/>
        <v>1607.32</v>
      </c>
      <c r="W168" s="53">
        <f t="shared" si="24"/>
        <v>1611.37</v>
      </c>
      <c r="X168" s="53">
        <f t="shared" si="24"/>
        <v>1625.42</v>
      </c>
      <c r="Y168" s="53">
        <f t="shared" si="24"/>
        <v>1635.2</v>
      </c>
    </row>
    <row r="169" spans="1:25" ht="15.75" x14ac:dyDescent="0.25">
      <c r="A169" s="52">
        <v>27</v>
      </c>
      <c r="B169" s="53">
        <f t="shared" si="24"/>
        <v>1643.07</v>
      </c>
      <c r="C169" s="53">
        <f t="shared" si="24"/>
        <v>1634.52</v>
      </c>
      <c r="D169" s="53">
        <f t="shared" si="24"/>
        <v>1628.65</v>
      </c>
      <c r="E169" s="53">
        <f t="shared" si="24"/>
        <v>1626.76</v>
      </c>
      <c r="F169" s="53">
        <f t="shared" si="24"/>
        <v>1626.22</v>
      </c>
      <c r="G169" s="53">
        <f t="shared" si="24"/>
        <v>1632.54</v>
      </c>
      <c r="H169" s="53">
        <f t="shared" si="24"/>
        <v>1626.22</v>
      </c>
      <c r="I169" s="53">
        <f t="shared" si="24"/>
        <v>1756.91</v>
      </c>
      <c r="J169" s="53">
        <f t="shared" si="24"/>
        <v>1714.86</v>
      </c>
      <c r="K169" s="53">
        <f t="shared" si="24"/>
        <v>1763.27</v>
      </c>
      <c r="L169" s="53">
        <f t="shared" si="24"/>
        <v>1771.94</v>
      </c>
      <c r="M169" s="53">
        <f t="shared" si="24"/>
        <v>1778.12</v>
      </c>
      <c r="N169" s="53">
        <f t="shared" si="24"/>
        <v>1785.09</v>
      </c>
      <c r="O169" s="53">
        <f t="shared" si="24"/>
        <v>1781.74</v>
      </c>
      <c r="P169" s="53">
        <f t="shared" si="24"/>
        <v>1777.83</v>
      </c>
      <c r="Q169" s="53">
        <f t="shared" si="24"/>
        <v>1765.93</v>
      </c>
      <c r="R169" s="53">
        <f t="shared" si="24"/>
        <v>1771.54</v>
      </c>
      <c r="S169" s="53">
        <f t="shared" si="24"/>
        <v>1767.43</v>
      </c>
      <c r="T169" s="53">
        <f t="shared" si="24"/>
        <v>1788.51</v>
      </c>
      <c r="U169" s="53">
        <f t="shared" si="24"/>
        <v>1775.15</v>
      </c>
      <c r="V169" s="53">
        <f t="shared" si="24"/>
        <v>1780.08</v>
      </c>
      <c r="W169" s="53">
        <f t="shared" si="24"/>
        <v>1766.87</v>
      </c>
      <c r="X169" s="53">
        <f t="shared" si="24"/>
        <v>1767.22</v>
      </c>
      <c r="Y169" s="53">
        <f t="shared" si="24"/>
        <v>1784.46</v>
      </c>
    </row>
    <row r="170" spans="1:25" ht="15.75" x14ac:dyDescent="0.25">
      <c r="A170" s="52">
        <v>28</v>
      </c>
      <c r="B170" s="53">
        <f t="shared" si="24"/>
        <v>1779.73</v>
      </c>
      <c r="C170" s="53">
        <f t="shared" si="24"/>
        <v>1772.74</v>
      </c>
      <c r="D170" s="53">
        <f t="shared" si="24"/>
        <v>1767.66</v>
      </c>
      <c r="E170" s="53">
        <f t="shared" si="24"/>
        <v>1775.24</v>
      </c>
      <c r="F170" s="53">
        <f t="shared" si="24"/>
        <v>1775.4</v>
      </c>
      <c r="G170" s="53">
        <f t="shared" si="24"/>
        <v>1774.86</v>
      </c>
      <c r="H170" s="53">
        <f t="shared" si="24"/>
        <v>1750.66</v>
      </c>
      <c r="I170" s="53">
        <f t="shared" si="24"/>
        <v>1720.54</v>
      </c>
      <c r="J170" s="53">
        <f t="shared" si="24"/>
        <v>1705.88</v>
      </c>
      <c r="K170" s="53">
        <f t="shared" si="24"/>
        <v>1727.09</v>
      </c>
      <c r="L170" s="53">
        <f t="shared" si="24"/>
        <v>1734.4</v>
      </c>
      <c r="M170" s="53">
        <f t="shared" si="24"/>
        <v>1738.83</v>
      </c>
      <c r="N170" s="53">
        <f t="shared" si="24"/>
        <v>1745.17</v>
      </c>
      <c r="O170" s="53">
        <f t="shared" si="24"/>
        <v>1748.99</v>
      </c>
      <c r="P170" s="53">
        <f t="shared" si="24"/>
        <v>1731.34</v>
      </c>
      <c r="Q170" s="53">
        <f t="shared" si="24"/>
        <v>1734.29</v>
      </c>
      <c r="R170" s="53">
        <f t="shared" si="24"/>
        <v>1746.66</v>
      </c>
      <c r="S170" s="53">
        <f t="shared" si="24"/>
        <v>1749.6</v>
      </c>
      <c r="T170" s="53">
        <f t="shared" si="24"/>
        <v>1744.84</v>
      </c>
      <c r="U170" s="53">
        <f t="shared" si="24"/>
        <v>1747.87</v>
      </c>
      <c r="V170" s="53">
        <f t="shared" si="24"/>
        <v>1735.98</v>
      </c>
      <c r="W170" s="53">
        <f t="shared" si="24"/>
        <v>1744.67</v>
      </c>
      <c r="X170" s="53">
        <f t="shared" si="24"/>
        <v>1750.36</v>
      </c>
      <c r="Y170" s="53">
        <f t="shared" si="24"/>
        <v>1753.86</v>
      </c>
    </row>
    <row r="171" spans="1:25" ht="15.75" x14ac:dyDescent="0.25">
      <c r="A171" s="52">
        <v>29</v>
      </c>
      <c r="B171" s="53">
        <f t="shared" si="24"/>
        <v>1758.49</v>
      </c>
      <c r="C171" s="53">
        <f t="shared" si="24"/>
        <v>1745.27</v>
      </c>
      <c r="D171" s="53">
        <f t="shared" si="24"/>
        <v>1731.81</v>
      </c>
      <c r="E171" s="53">
        <f t="shared" si="24"/>
        <v>1734.09</v>
      </c>
      <c r="F171" s="53">
        <f t="shared" si="24"/>
        <v>1736.33</v>
      </c>
      <c r="G171" s="53">
        <f t="shared" si="24"/>
        <v>1736.29</v>
      </c>
      <c r="H171" s="53">
        <f t="shared" si="24"/>
        <v>1734.69</v>
      </c>
      <c r="I171" s="53">
        <f t="shared" si="24"/>
        <v>1769.67</v>
      </c>
      <c r="J171" s="53">
        <f t="shared" si="24"/>
        <v>1772.44</v>
      </c>
      <c r="K171" s="53">
        <f t="shared" si="24"/>
        <v>1783.14</v>
      </c>
      <c r="L171" s="53">
        <f t="shared" si="24"/>
        <v>1789.93</v>
      </c>
      <c r="M171" s="53">
        <f t="shared" si="24"/>
        <v>1799.59</v>
      </c>
      <c r="N171" s="53">
        <f t="shared" si="24"/>
        <v>1802.55</v>
      </c>
      <c r="O171" s="53">
        <f t="shared" si="24"/>
        <v>1798.88</v>
      </c>
      <c r="P171" s="53">
        <f t="shared" si="24"/>
        <v>1789.45</v>
      </c>
      <c r="Q171" s="53">
        <f t="shared" si="24"/>
        <v>1788.61</v>
      </c>
      <c r="R171" s="53">
        <f t="shared" si="24"/>
        <v>1788.05</v>
      </c>
      <c r="S171" s="53">
        <f t="shared" si="24"/>
        <v>1784.88</v>
      </c>
      <c r="T171" s="53">
        <f t="shared" si="24"/>
        <v>1785.81</v>
      </c>
      <c r="U171" s="53">
        <f t="shared" si="24"/>
        <v>1776.03</v>
      </c>
      <c r="V171" s="53">
        <f t="shared" si="24"/>
        <v>1771.53</v>
      </c>
      <c r="W171" s="53">
        <f t="shared" si="24"/>
        <v>1775.78</v>
      </c>
      <c r="X171" s="53">
        <f t="shared" si="24"/>
        <v>1773.41</v>
      </c>
      <c r="Y171" s="53">
        <f t="shared" si="24"/>
        <v>1780.75</v>
      </c>
    </row>
    <row r="172" spans="1:25" ht="15.75" x14ac:dyDescent="0.25">
      <c r="A172" s="52">
        <v>30</v>
      </c>
      <c r="B172" s="53">
        <f t="shared" si="24"/>
        <v>1788.44</v>
      </c>
      <c r="C172" s="53">
        <f t="shared" si="24"/>
        <v>1775.17</v>
      </c>
      <c r="D172" s="53">
        <f t="shared" si="24"/>
        <v>1763.95</v>
      </c>
      <c r="E172" s="53">
        <f t="shared" si="24"/>
        <v>1768.55</v>
      </c>
      <c r="F172" s="53">
        <f t="shared" si="24"/>
        <v>1770.5</v>
      </c>
      <c r="G172" s="53">
        <f t="shared" si="24"/>
        <v>1770.33</v>
      </c>
      <c r="H172" s="53">
        <f t="shared" si="24"/>
        <v>1765.75</v>
      </c>
      <c r="I172" s="53">
        <f t="shared" si="24"/>
        <v>1629.4</v>
      </c>
      <c r="J172" s="53">
        <f t="shared" si="24"/>
        <v>1626.94</v>
      </c>
      <c r="K172" s="53">
        <f t="shared" si="24"/>
        <v>1635.28</v>
      </c>
      <c r="L172" s="53">
        <f t="shared" si="24"/>
        <v>1642.12</v>
      </c>
      <c r="M172" s="53">
        <f t="shared" si="24"/>
        <v>1643.62</v>
      </c>
      <c r="N172" s="53">
        <f t="shared" si="24"/>
        <v>1639.86</v>
      </c>
      <c r="O172" s="53">
        <f t="shared" si="24"/>
        <v>1640.3</v>
      </c>
      <c r="P172" s="53">
        <f t="shared" si="24"/>
        <v>1635.58</v>
      </c>
      <c r="Q172" s="53">
        <f t="shared" si="24"/>
        <v>1638.37</v>
      </c>
      <c r="R172" s="53">
        <f t="shared" si="24"/>
        <v>1637.46</v>
      </c>
      <c r="S172" s="53">
        <f t="shared" si="24"/>
        <v>1636.61</v>
      </c>
      <c r="T172" s="53">
        <f t="shared" si="24"/>
        <v>1638.55</v>
      </c>
      <c r="U172" s="53">
        <f t="shared" si="24"/>
        <v>1635.9</v>
      </c>
      <c r="V172" s="53">
        <f t="shared" si="24"/>
        <v>1634</v>
      </c>
      <c r="W172" s="53">
        <f t="shared" si="24"/>
        <v>1623.28</v>
      </c>
      <c r="X172" s="53">
        <f t="shared" si="24"/>
        <v>1627.02</v>
      </c>
      <c r="Y172" s="53">
        <f t="shared" si="24"/>
        <v>1610.13</v>
      </c>
    </row>
    <row r="173" spans="1:25" ht="15.75" hidden="1" outlineLevel="1" x14ac:dyDescent="0.25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</row>
    <row r="174" spans="1:25" ht="15.75" collapsed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5.75" x14ac:dyDescent="0.25">
      <c r="A175" s="113" t="s">
        <v>96</v>
      </c>
      <c r="B175" s="113"/>
      <c r="C175" s="113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4">
        <f>'1_ЦК'!E17</f>
        <v>623530.380549683</v>
      </c>
      <c r="O175" s="11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ht="15.75" x14ac:dyDescent="0.25">
      <c r="A177" s="100" t="s">
        <v>104</v>
      </c>
      <c r="B177" s="100"/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</row>
    <row r="178" spans="1:26" ht="15.75" x14ac:dyDescent="0.25">
      <c r="A178" s="102"/>
      <c r="B178" s="102"/>
      <c r="C178" s="102"/>
      <c r="D178" s="102"/>
      <c r="E178" s="102"/>
      <c r="F178" s="102"/>
      <c r="G178" s="102"/>
      <c r="H178" s="102"/>
      <c r="I178" s="102"/>
      <c r="J178" s="102"/>
      <c r="K178" s="92" t="s">
        <v>98</v>
      </c>
      <c r="L178" s="92"/>
      <c r="M178" s="92"/>
      <c r="N178" s="92"/>
      <c r="O178" s="92"/>
      <c r="P178" s="92"/>
      <c r="Q178" s="92"/>
      <c r="R178" s="92"/>
      <c r="S178" s="92"/>
      <c r="T178" s="92"/>
      <c r="U178" s="4"/>
      <c r="V178" s="4"/>
      <c r="W178" s="4"/>
      <c r="X178" s="4"/>
      <c r="Y178" s="4"/>
    </row>
    <row r="179" spans="1:26" ht="15.75" x14ac:dyDescent="0.25">
      <c r="A179" s="102"/>
      <c r="B179" s="102"/>
      <c r="C179" s="102"/>
      <c r="D179" s="102"/>
      <c r="E179" s="102"/>
      <c r="F179" s="102"/>
      <c r="G179" s="102"/>
      <c r="H179" s="102"/>
      <c r="I179" s="102"/>
      <c r="J179" s="102"/>
      <c r="K179" s="127" t="s">
        <v>105</v>
      </c>
      <c r="L179" s="127"/>
      <c r="M179" s="125" t="s">
        <v>6</v>
      </c>
      <c r="N179" s="126"/>
      <c r="O179" s="125" t="s">
        <v>7</v>
      </c>
      <c r="P179" s="126"/>
      <c r="Q179" s="125" t="s">
        <v>8</v>
      </c>
      <c r="R179" s="126"/>
      <c r="S179" s="127" t="s">
        <v>9</v>
      </c>
      <c r="T179" s="127"/>
      <c r="U179" s="4"/>
      <c r="V179" s="4"/>
      <c r="W179" s="4"/>
      <c r="X179" s="4"/>
      <c r="Y179" s="4"/>
    </row>
    <row r="180" spans="1:26" ht="15.75" x14ac:dyDescent="0.25">
      <c r="A180" s="103" t="s">
        <v>106</v>
      </c>
      <c r="B180" s="103"/>
      <c r="C180" s="103"/>
      <c r="D180" s="103"/>
      <c r="E180" s="103"/>
      <c r="F180" s="103"/>
      <c r="G180" s="103"/>
      <c r="H180" s="103"/>
      <c r="I180" s="103"/>
      <c r="J180" s="103"/>
      <c r="K180" s="128"/>
      <c r="L180" s="128"/>
      <c r="M180" s="128">
        <v>1765744.73</v>
      </c>
      <c r="N180" s="129"/>
      <c r="O180" s="130">
        <v>1442615.09</v>
      </c>
      <c r="P180" s="131"/>
      <c r="Q180" s="130">
        <v>1841546.13</v>
      </c>
      <c r="R180" s="131"/>
      <c r="S180" s="132">
        <v>1879310.42</v>
      </c>
      <c r="T180" s="131"/>
      <c r="U180" s="4"/>
      <c r="V180" s="4"/>
      <c r="W180" s="4"/>
      <c r="X180" s="4"/>
      <c r="Y180" s="4"/>
    </row>
    <row r="181" spans="1:26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6" ht="15.75" x14ac:dyDescent="0.25">
      <c r="A182" s="33" t="s">
        <v>42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6" ht="18.75" x14ac:dyDescent="0.25">
      <c r="A183" s="109" t="s">
        <v>67</v>
      </c>
      <c r="B183" s="110" t="s">
        <v>97</v>
      </c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</row>
    <row r="184" spans="1:26" ht="15.75" x14ac:dyDescent="0.25">
      <c r="A184" s="109"/>
      <c r="B184" s="51" t="s">
        <v>69</v>
      </c>
      <c r="C184" s="51" t="s">
        <v>70</v>
      </c>
      <c r="D184" s="51" t="s">
        <v>71</v>
      </c>
      <c r="E184" s="51" t="s">
        <v>72</v>
      </c>
      <c r="F184" s="51" t="s">
        <v>73</v>
      </c>
      <c r="G184" s="51" t="s">
        <v>74</v>
      </c>
      <c r="H184" s="51" t="s">
        <v>75</v>
      </c>
      <c r="I184" s="51" t="s">
        <v>76</v>
      </c>
      <c r="J184" s="51" t="s">
        <v>77</v>
      </c>
      <c r="K184" s="51" t="s">
        <v>78</v>
      </c>
      <c r="L184" s="51" t="s">
        <v>79</v>
      </c>
      <c r="M184" s="51" t="s">
        <v>80</v>
      </c>
      <c r="N184" s="51" t="s">
        <v>81</v>
      </c>
      <c r="O184" s="51" t="s">
        <v>82</v>
      </c>
      <c r="P184" s="51" t="s">
        <v>83</v>
      </c>
      <c r="Q184" s="51" t="s">
        <v>84</v>
      </c>
      <c r="R184" s="51" t="s">
        <v>85</v>
      </c>
      <c r="S184" s="51" t="s">
        <v>86</v>
      </c>
      <c r="T184" s="51" t="s">
        <v>87</v>
      </c>
      <c r="U184" s="51" t="s">
        <v>88</v>
      </c>
      <c r="V184" s="51" t="s">
        <v>89</v>
      </c>
      <c r="W184" s="51" t="s">
        <v>90</v>
      </c>
      <c r="X184" s="51" t="s">
        <v>91</v>
      </c>
      <c r="Y184" s="51" t="s">
        <v>92</v>
      </c>
    </row>
    <row r="185" spans="1:26" ht="15.75" x14ac:dyDescent="0.25">
      <c r="A185" s="52">
        <v>1</v>
      </c>
      <c r="B185" s="55">
        <v>1285.9156436999999</v>
      </c>
      <c r="C185" s="55">
        <v>1298.0248567900001</v>
      </c>
      <c r="D185" s="55">
        <v>1293.8855690400001</v>
      </c>
      <c r="E185" s="55">
        <v>1295.5601807999999</v>
      </c>
      <c r="F185" s="55">
        <v>1296.3569951699999</v>
      </c>
      <c r="G185" s="55">
        <v>1295.2138552900001</v>
      </c>
      <c r="H185" s="55">
        <v>1291.84329624</v>
      </c>
      <c r="I185" s="55">
        <v>1546.3200191000001</v>
      </c>
      <c r="J185" s="55">
        <v>1536.7959059699999</v>
      </c>
      <c r="K185" s="55">
        <v>1532.37415538</v>
      </c>
      <c r="L185" s="55">
        <v>1564.15176894</v>
      </c>
      <c r="M185" s="55">
        <v>1569.67443076</v>
      </c>
      <c r="N185" s="55">
        <v>1535.95524267</v>
      </c>
      <c r="O185" s="55">
        <v>1562.27883505</v>
      </c>
      <c r="P185" s="55">
        <v>1565.2938675800001</v>
      </c>
      <c r="Q185" s="55">
        <v>1572.0843382099999</v>
      </c>
      <c r="R185" s="55">
        <v>1573.0209889400001</v>
      </c>
      <c r="S185" s="55">
        <v>1568.0674758499999</v>
      </c>
      <c r="T185" s="55">
        <v>1572.99918725</v>
      </c>
      <c r="U185" s="55">
        <v>1564.5317331199999</v>
      </c>
      <c r="V185" s="55">
        <v>1546.78293902</v>
      </c>
      <c r="W185" s="55">
        <v>1556.59618664</v>
      </c>
      <c r="X185" s="55">
        <v>1565.2081616400001</v>
      </c>
      <c r="Y185" s="55">
        <v>1580.8171893700001</v>
      </c>
      <c r="Z185" s="56"/>
    </row>
    <row r="186" spans="1:26" ht="15.75" x14ac:dyDescent="0.25">
      <c r="A186" s="52">
        <v>2</v>
      </c>
      <c r="B186" s="55">
        <v>1572.60888228</v>
      </c>
      <c r="C186" s="55">
        <v>1567.3964401600001</v>
      </c>
      <c r="D186" s="55">
        <v>1552.7783251999999</v>
      </c>
      <c r="E186" s="55">
        <v>1553.6371377600001</v>
      </c>
      <c r="F186" s="55">
        <v>1546.13900466</v>
      </c>
      <c r="G186" s="55">
        <v>1526.37682258</v>
      </c>
      <c r="H186" s="55">
        <v>1516.3508738200001</v>
      </c>
      <c r="I186" s="55">
        <v>1437.5362530800001</v>
      </c>
      <c r="J186" s="55">
        <v>1437.2473672599999</v>
      </c>
      <c r="K186" s="55">
        <v>1430.3320768200001</v>
      </c>
      <c r="L186" s="55">
        <v>1446.1721092800001</v>
      </c>
      <c r="M186" s="55">
        <v>1431.1139811099999</v>
      </c>
      <c r="N186" s="55">
        <v>1444.7058111900001</v>
      </c>
      <c r="O186" s="55">
        <v>1448.6982017400001</v>
      </c>
      <c r="P186" s="55">
        <v>1439.6424191799999</v>
      </c>
      <c r="Q186" s="55">
        <v>1447.49466727</v>
      </c>
      <c r="R186" s="55">
        <v>1419.0981257000001</v>
      </c>
      <c r="S186" s="55">
        <v>1447.40199426</v>
      </c>
      <c r="T186" s="55">
        <v>1447.4292470400001</v>
      </c>
      <c r="U186" s="55">
        <v>1455.32513509</v>
      </c>
      <c r="V186" s="55">
        <v>1445.77810497</v>
      </c>
      <c r="W186" s="55">
        <v>1453.9708918700001</v>
      </c>
      <c r="X186" s="55">
        <v>1466.4729848699999</v>
      </c>
      <c r="Y186" s="55">
        <v>1472.2079237200001</v>
      </c>
    </row>
    <row r="187" spans="1:26" ht="15.75" x14ac:dyDescent="0.25">
      <c r="A187" s="52">
        <v>3</v>
      </c>
      <c r="B187" s="55">
        <v>1445.6343449200001</v>
      </c>
      <c r="C187" s="55">
        <v>1441.2038040299999</v>
      </c>
      <c r="D187" s="55">
        <v>1427.4351981899999</v>
      </c>
      <c r="E187" s="55">
        <v>1436.1280222600001</v>
      </c>
      <c r="F187" s="55">
        <v>1437.1799208</v>
      </c>
      <c r="G187" s="55">
        <v>1422.62828498</v>
      </c>
      <c r="H187" s="55">
        <v>1438.2384952299999</v>
      </c>
      <c r="I187" s="55">
        <v>1404.33439995</v>
      </c>
      <c r="J187" s="55">
        <v>1395.9341196299999</v>
      </c>
      <c r="K187" s="55">
        <v>1390.3252770399999</v>
      </c>
      <c r="L187" s="55">
        <v>1401.83954539</v>
      </c>
      <c r="M187" s="55">
        <v>1412.7734375</v>
      </c>
      <c r="N187" s="55">
        <v>1412.67537812</v>
      </c>
      <c r="O187" s="55">
        <v>1427.9132250499999</v>
      </c>
      <c r="P187" s="55">
        <v>1413.4773706999999</v>
      </c>
      <c r="Q187" s="55">
        <v>1441.1689142800001</v>
      </c>
      <c r="R187" s="55">
        <v>1439.5859130199999</v>
      </c>
      <c r="S187" s="55">
        <v>1433.8511218199999</v>
      </c>
      <c r="T187" s="55">
        <v>1436.8086774200001</v>
      </c>
      <c r="U187" s="55">
        <v>1432.1559541199999</v>
      </c>
      <c r="V187" s="55">
        <v>1420.8118045900001</v>
      </c>
      <c r="W187" s="55">
        <v>1429.8784225899999</v>
      </c>
      <c r="X187" s="55">
        <v>1445.89659549</v>
      </c>
      <c r="Y187" s="55">
        <v>1452.79135129</v>
      </c>
    </row>
    <row r="188" spans="1:26" ht="15.75" x14ac:dyDescent="0.25">
      <c r="A188" s="52">
        <v>4</v>
      </c>
      <c r="B188" s="55">
        <v>1447.5528284100001</v>
      </c>
      <c r="C188" s="55">
        <v>1446.10149217</v>
      </c>
      <c r="D188" s="55">
        <v>1434.5697263899999</v>
      </c>
      <c r="E188" s="55">
        <v>1431.8742609200001</v>
      </c>
      <c r="F188" s="55">
        <v>1431.46453546</v>
      </c>
      <c r="G188" s="55">
        <v>1430.8195879</v>
      </c>
      <c r="H188" s="55">
        <v>1416.3295547099999</v>
      </c>
      <c r="I188" s="55">
        <v>1353.5194140900001</v>
      </c>
      <c r="J188" s="55">
        <v>1337.5735182000001</v>
      </c>
      <c r="K188" s="55">
        <v>1334.14685583</v>
      </c>
      <c r="L188" s="55">
        <v>1325.7574278100001</v>
      </c>
      <c r="M188" s="55">
        <v>1323.3389764200001</v>
      </c>
      <c r="N188" s="55">
        <v>1343.56568487</v>
      </c>
      <c r="O188" s="55">
        <v>1366.66127467</v>
      </c>
      <c r="P188" s="55">
        <v>1323.14985462</v>
      </c>
      <c r="Q188" s="55">
        <v>1354.2463551400001</v>
      </c>
      <c r="R188" s="55">
        <v>1357.39886497</v>
      </c>
      <c r="S188" s="55">
        <v>1336.21002013</v>
      </c>
      <c r="T188" s="55">
        <v>1343.7788324099999</v>
      </c>
      <c r="U188" s="55">
        <v>1339.0898462600001</v>
      </c>
      <c r="V188" s="55">
        <v>1336.5350673800001</v>
      </c>
      <c r="W188" s="55">
        <v>1341.8700497299999</v>
      </c>
      <c r="X188" s="55">
        <v>1357.61320151</v>
      </c>
      <c r="Y188" s="55">
        <v>1363.1277288799999</v>
      </c>
    </row>
    <row r="189" spans="1:26" ht="15.75" x14ac:dyDescent="0.25">
      <c r="A189" s="52">
        <v>5</v>
      </c>
      <c r="B189" s="55">
        <v>1350.1468244099999</v>
      </c>
      <c r="C189" s="55">
        <v>1356.15150952</v>
      </c>
      <c r="D189" s="55">
        <v>1333.1683498</v>
      </c>
      <c r="E189" s="55">
        <v>1320.7215842200001</v>
      </c>
      <c r="F189" s="55">
        <v>1339.3872502500001</v>
      </c>
      <c r="G189" s="55">
        <v>1356.8679282000001</v>
      </c>
      <c r="H189" s="55">
        <v>1332.6372361599999</v>
      </c>
      <c r="I189" s="55">
        <v>1176.8365976600001</v>
      </c>
      <c r="J189" s="55">
        <v>1170.66546763</v>
      </c>
      <c r="K189" s="55">
        <v>1172.5643912</v>
      </c>
      <c r="L189" s="55">
        <v>1169.22477835</v>
      </c>
      <c r="M189" s="55">
        <v>1191.5257546600001</v>
      </c>
      <c r="N189" s="55">
        <v>1190.3587581199999</v>
      </c>
      <c r="O189" s="55">
        <v>1196.7768319700001</v>
      </c>
      <c r="P189" s="55">
        <v>1188.7105282499999</v>
      </c>
      <c r="Q189" s="55">
        <v>1186.41616903</v>
      </c>
      <c r="R189" s="55">
        <v>1188.5466388699999</v>
      </c>
      <c r="S189" s="55">
        <v>1196.71169581</v>
      </c>
      <c r="T189" s="55">
        <v>1187.58901554</v>
      </c>
      <c r="U189" s="55">
        <v>1192.24947043</v>
      </c>
      <c r="V189" s="55">
        <v>1175.7454549900001</v>
      </c>
      <c r="W189" s="55">
        <v>1190.19006872</v>
      </c>
      <c r="X189" s="55">
        <v>1194.88073394</v>
      </c>
      <c r="Y189" s="55">
        <v>1214.99751345</v>
      </c>
    </row>
    <row r="190" spans="1:26" ht="15.75" x14ac:dyDescent="0.25">
      <c r="A190" s="52">
        <v>6</v>
      </c>
      <c r="B190" s="55">
        <v>1206.5349186200001</v>
      </c>
      <c r="C190" s="55">
        <v>1215.6774022499999</v>
      </c>
      <c r="D190" s="55">
        <v>1186.4666445400001</v>
      </c>
      <c r="E190" s="55">
        <v>1192.8525789400001</v>
      </c>
      <c r="F190" s="55">
        <v>1205.65845165</v>
      </c>
      <c r="G190" s="55">
        <v>1195.0880963100001</v>
      </c>
      <c r="H190" s="55">
        <v>1186.23311795</v>
      </c>
      <c r="I190" s="55">
        <v>919.42938241000002</v>
      </c>
      <c r="J190" s="55">
        <v>921.76324968999995</v>
      </c>
      <c r="K190" s="55">
        <v>929.21701275999999</v>
      </c>
      <c r="L190" s="55">
        <v>939.43009913000003</v>
      </c>
      <c r="M190" s="55">
        <v>935.80684971999995</v>
      </c>
      <c r="N190" s="55">
        <v>937.45352567999998</v>
      </c>
      <c r="O190" s="55">
        <v>945.4244443</v>
      </c>
      <c r="P190" s="55">
        <v>944.65440578000005</v>
      </c>
      <c r="Q190" s="55">
        <v>943.32373716999996</v>
      </c>
      <c r="R190" s="55">
        <v>948.45856465999998</v>
      </c>
      <c r="S190" s="55">
        <v>934.70702913000002</v>
      </c>
      <c r="T190" s="55">
        <v>942.39073635</v>
      </c>
      <c r="U190" s="55">
        <v>939.75752563000003</v>
      </c>
      <c r="V190" s="55">
        <v>929.49119602999997</v>
      </c>
      <c r="W190" s="55">
        <v>931.73276726999995</v>
      </c>
      <c r="X190" s="55">
        <v>944.96428136999998</v>
      </c>
      <c r="Y190" s="55">
        <v>932.97256489999995</v>
      </c>
    </row>
    <row r="191" spans="1:26" ht="15.75" x14ac:dyDescent="0.25">
      <c r="A191" s="52">
        <v>7</v>
      </c>
      <c r="B191" s="55">
        <v>937.91065653999999</v>
      </c>
      <c r="C191" s="55">
        <v>929.80164466999997</v>
      </c>
      <c r="D191" s="55">
        <v>917.47567251999999</v>
      </c>
      <c r="E191" s="55">
        <v>918.50545899999997</v>
      </c>
      <c r="F191" s="55">
        <v>911.79941988999997</v>
      </c>
      <c r="G191" s="55">
        <v>942.07810156999994</v>
      </c>
      <c r="H191" s="55">
        <v>934.36449884000001</v>
      </c>
      <c r="I191" s="55">
        <v>1181.5384586099999</v>
      </c>
      <c r="J191" s="55">
        <v>1211.01091724</v>
      </c>
      <c r="K191" s="55">
        <v>1215.9998764899999</v>
      </c>
      <c r="L191" s="55">
        <v>1227.8637616200001</v>
      </c>
      <c r="M191" s="55">
        <v>1239.3712808800001</v>
      </c>
      <c r="N191" s="55">
        <v>1232.6404633300001</v>
      </c>
      <c r="O191" s="55">
        <v>1244.79669328</v>
      </c>
      <c r="P191" s="55">
        <v>1234.3571911500001</v>
      </c>
      <c r="Q191" s="55">
        <v>1236.3545519100001</v>
      </c>
      <c r="R191" s="55">
        <v>1240.4960411100001</v>
      </c>
      <c r="S191" s="55">
        <v>1228.0706558500001</v>
      </c>
      <c r="T191" s="55">
        <v>1237.06467034</v>
      </c>
      <c r="U191" s="55">
        <v>1232.0198846599999</v>
      </c>
      <c r="V191" s="55">
        <v>1220.9541778600001</v>
      </c>
      <c r="W191" s="55">
        <v>1240.3129239100001</v>
      </c>
      <c r="X191" s="55">
        <v>1253.1250926800001</v>
      </c>
      <c r="Y191" s="55">
        <v>1252.6831693700001</v>
      </c>
    </row>
    <row r="192" spans="1:26" ht="15.75" x14ac:dyDescent="0.25">
      <c r="A192" s="52">
        <v>8</v>
      </c>
      <c r="B192" s="55">
        <v>1244.6817429499999</v>
      </c>
      <c r="C192" s="55">
        <v>1238.6772253700001</v>
      </c>
      <c r="D192" s="55">
        <v>1229.2958135199999</v>
      </c>
      <c r="E192" s="55">
        <v>1228.35166211</v>
      </c>
      <c r="F192" s="55">
        <v>1225.57124245</v>
      </c>
      <c r="G192" s="55">
        <v>1240.9710999700001</v>
      </c>
      <c r="H192" s="55">
        <v>1223.47305375</v>
      </c>
      <c r="I192" s="55">
        <v>1177.9394941</v>
      </c>
      <c r="J192" s="55">
        <v>1186.84187363</v>
      </c>
      <c r="K192" s="55">
        <v>1159.84916477</v>
      </c>
      <c r="L192" s="55">
        <v>1188.8801289600001</v>
      </c>
      <c r="M192" s="55">
        <v>1172.20620089</v>
      </c>
      <c r="N192" s="55">
        <v>1210.3776948899999</v>
      </c>
      <c r="O192" s="55">
        <v>1185.2083302200001</v>
      </c>
      <c r="P192" s="55">
        <v>1199.45681128</v>
      </c>
      <c r="Q192" s="55">
        <v>1185.86767624</v>
      </c>
      <c r="R192" s="55">
        <v>1186.04354676</v>
      </c>
      <c r="S192" s="55">
        <v>1208.1975677600001</v>
      </c>
      <c r="T192" s="55">
        <v>1216.57145457</v>
      </c>
      <c r="U192" s="55">
        <v>1199.60716432</v>
      </c>
      <c r="V192" s="55">
        <v>1185.5845953</v>
      </c>
      <c r="W192" s="55">
        <v>1196.5533425000001</v>
      </c>
      <c r="X192" s="55">
        <v>1209.5504590400001</v>
      </c>
      <c r="Y192" s="55">
        <v>1216.3758471000001</v>
      </c>
    </row>
    <row r="193" spans="1:25" ht="15.75" x14ac:dyDescent="0.25">
      <c r="A193" s="52">
        <v>9</v>
      </c>
      <c r="B193" s="55">
        <v>1215.90610195</v>
      </c>
      <c r="C193" s="55">
        <v>1204.68283492</v>
      </c>
      <c r="D193" s="55">
        <v>1192.65805241</v>
      </c>
      <c r="E193" s="55">
        <v>1200.1019534699999</v>
      </c>
      <c r="F193" s="55">
        <v>1201.00623623</v>
      </c>
      <c r="G193" s="55">
        <v>1170.5060618800001</v>
      </c>
      <c r="H193" s="55">
        <v>1168.2075872299999</v>
      </c>
      <c r="I193" s="55">
        <v>1158.7237321800001</v>
      </c>
      <c r="J193" s="55">
        <v>1156.68670707</v>
      </c>
      <c r="K193" s="55">
        <v>1173.57243601</v>
      </c>
      <c r="L193" s="55">
        <v>1281.6198217799999</v>
      </c>
      <c r="M193" s="55">
        <v>1298.7173996900001</v>
      </c>
      <c r="N193" s="55">
        <v>1274.5106013699999</v>
      </c>
      <c r="O193" s="55">
        <v>1346.9853865099999</v>
      </c>
      <c r="P193" s="55">
        <v>1329.6558918600001</v>
      </c>
      <c r="Q193" s="55">
        <v>1308.2720576300001</v>
      </c>
      <c r="R193" s="55">
        <v>1306.24485817</v>
      </c>
      <c r="S193" s="55">
        <v>1334.7051046700001</v>
      </c>
      <c r="T193" s="55">
        <v>1340.9250891700001</v>
      </c>
      <c r="U193" s="55">
        <v>1316.85302355</v>
      </c>
      <c r="V193" s="55">
        <v>1317.68834846</v>
      </c>
      <c r="W193" s="55">
        <v>1329.3311766300001</v>
      </c>
      <c r="X193" s="55">
        <v>1347.19324351</v>
      </c>
      <c r="Y193" s="55">
        <v>1352.85302712</v>
      </c>
    </row>
    <row r="194" spans="1:25" ht="15.75" x14ac:dyDescent="0.25">
      <c r="A194" s="52">
        <v>10</v>
      </c>
      <c r="B194" s="55">
        <v>1363.69205033</v>
      </c>
      <c r="C194" s="55">
        <v>1345.1697681799999</v>
      </c>
      <c r="D194" s="55">
        <v>1331.7749707600001</v>
      </c>
      <c r="E194" s="55">
        <v>1329.8199753700001</v>
      </c>
      <c r="F194" s="55">
        <v>1336.1897547799999</v>
      </c>
      <c r="G194" s="55">
        <v>1304.05045139</v>
      </c>
      <c r="H194" s="55">
        <v>1265.5202980399999</v>
      </c>
      <c r="I194" s="55">
        <v>1406.59604023</v>
      </c>
      <c r="J194" s="55">
        <v>1404.4215130499999</v>
      </c>
      <c r="K194" s="55">
        <v>1412.30527843</v>
      </c>
      <c r="L194" s="55">
        <v>1425.1798959</v>
      </c>
      <c r="M194" s="55">
        <v>1401.4196394099999</v>
      </c>
      <c r="N194" s="55">
        <v>1432.87498564</v>
      </c>
      <c r="O194" s="55">
        <v>1439.8819659799999</v>
      </c>
      <c r="P194" s="55">
        <v>1442.07058534</v>
      </c>
      <c r="Q194" s="55">
        <v>1453.81913055</v>
      </c>
      <c r="R194" s="55">
        <v>1441.9862848600001</v>
      </c>
      <c r="S194" s="55">
        <v>1451.60020734</v>
      </c>
      <c r="T194" s="55">
        <v>1463.3447951799999</v>
      </c>
      <c r="U194" s="55">
        <v>1442.5592423799999</v>
      </c>
      <c r="V194" s="55">
        <v>1444.26166345</v>
      </c>
      <c r="W194" s="55">
        <v>1456.0500090400001</v>
      </c>
      <c r="X194" s="55">
        <v>1473.5622717700001</v>
      </c>
      <c r="Y194" s="55">
        <v>1480.3839029200001</v>
      </c>
    </row>
    <row r="195" spans="1:25" ht="15.75" x14ac:dyDescent="0.25">
      <c r="A195" s="52">
        <v>11</v>
      </c>
      <c r="B195" s="55">
        <v>1466.4471917599999</v>
      </c>
      <c r="C195" s="55">
        <v>1446.8260461</v>
      </c>
      <c r="D195" s="55">
        <v>1440.4634903900001</v>
      </c>
      <c r="E195" s="55">
        <v>1426.8578717800001</v>
      </c>
      <c r="F195" s="55">
        <v>1430.66452413</v>
      </c>
      <c r="G195" s="55">
        <v>1395.3570635200001</v>
      </c>
      <c r="H195" s="55">
        <v>1354.1705401700001</v>
      </c>
      <c r="I195" s="55">
        <v>1294.8169615100001</v>
      </c>
      <c r="J195" s="55">
        <v>1293.50331723</v>
      </c>
      <c r="K195" s="55">
        <v>1283.10826148</v>
      </c>
      <c r="L195" s="55">
        <v>1310.1407961299999</v>
      </c>
      <c r="M195" s="55">
        <v>1306.40995787</v>
      </c>
      <c r="N195" s="55">
        <v>1295.5520160399999</v>
      </c>
      <c r="O195" s="55">
        <v>1356.4505631500001</v>
      </c>
      <c r="P195" s="55">
        <v>1391.17646812</v>
      </c>
      <c r="Q195" s="55">
        <v>1385.49105545</v>
      </c>
      <c r="R195" s="55">
        <v>1375.4200506899999</v>
      </c>
      <c r="S195" s="55">
        <v>1361.3063363700001</v>
      </c>
      <c r="T195" s="55">
        <v>1373.1285197699999</v>
      </c>
      <c r="U195" s="55">
        <v>1367.1781764299999</v>
      </c>
      <c r="V195" s="55">
        <v>1373.8629143799999</v>
      </c>
      <c r="W195" s="55">
        <v>1368.4799773899999</v>
      </c>
      <c r="X195" s="55">
        <v>1394.37238978</v>
      </c>
      <c r="Y195" s="55">
        <v>1388.92395547</v>
      </c>
    </row>
    <row r="196" spans="1:25" ht="15.75" x14ac:dyDescent="0.25">
      <c r="A196" s="52">
        <v>12</v>
      </c>
      <c r="B196" s="55">
        <v>1398.0032373399999</v>
      </c>
      <c r="C196" s="55">
        <v>1386.9781192299999</v>
      </c>
      <c r="D196" s="55">
        <v>1385.98865159</v>
      </c>
      <c r="E196" s="55">
        <v>1386.1823717300001</v>
      </c>
      <c r="F196" s="55">
        <v>1337.43176017</v>
      </c>
      <c r="G196" s="55">
        <v>1310.5932560900001</v>
      </c>
      <c r="H196" s="55">
        <v>1305.12381645</v>
      </c>
      <c r="I196" s="55">
        <v>1297.7262699099999</v>
      </c>
      <c r="J196" s="55">
        <v>1278.0667889199999</v>
      </c>
      <c r="K196" s="55">
        <v>1290.72684362</v>
      </c>
      <c r="L196" s="55">
        <v>1309.9638349700001</v>
      </c>
      <c r="M196" s="55">
        <v>1320.33638475</v>
      </c>
      <c r="N196" s="55">
        <v>1319.51147735</v>
      </c>
      <c r="O196" s="55">
        <v>1436.08169256</v>
      </c>
      <c r="P196" s="55">
        <v>1415.57664907</v>
      </c>
      <c r="Q196" s="55">
        <v>1421.48728736</v>
      </c>
      <c r="R196" s="55">
        <v>1434.12803852</v>
      </c>
      <c r="S196" s="55">
        <v>1434.93222627</v>
      </c>
      <c r="T196" s="55">
        <v>1429.0494289200001</v>
      </c>
      <c r="U196" s="55">
        <v>1427.5786974499999</v>
      </c>
      <c r="V196" s="55">
        <v>1426.3763572800001</v>
      </c>
      <c r="W196" s="55">
        <v>1424.8524292699999</v>
      </c>
      <c r="X196" s="55">
        <v>1437.70151096</v>
      </c>
      <c r="Y196" s="55">
        <v>1440.28679003</v>
      </c>
    </row>
    <row r="197" spans="1:25" ht="15.75" x14ac:dyDescent="0.25">
      <c r="A197" s="52">
        <v>13</v>
      </c>
      <c r="B197" s="55">
        <v>1408.7890625</v>
      </c>
      <c r="C197" s="55">
        <v>1404.0853442499999</v>
      </c>
      <c r="D197" s="55">
        <v>1392.2245184599999</v>
      </c>
      <c r="E197" s="55">
        <v>1409.2138307</v>
      </c>
      <c r="F197" s="55">
        <v>1297.1239791200001</v>
      </c>
      <c r="G197" s="55">
        <v>1298.95944736</v>
      </c>
      <c r="H197" s="55">
        <v>1279.26056571</v>
      </c>
      <c r="I197" s="55">
        <v>1087.15005559</v>
      </c>
      <c r="J197" s="55">
        <v>1074.89645997</v>
      </c>
      <c r="K197" s="55">
        <v>1088.93579813</v>
      </c>
      <c r="L197" s="55">
        <v>1103.65587542</v>
      </c>
      <c r="M197" s="55">
        <v>1110.59790133</v>
      </c>
      <c r="N197" s="55">
        <v>1101.0839197</v>
      </c>
      <c r="O197" s="55">
        <v>1101.4592394700001</v>
      </c>
      <c r="P197" s="55">
        <v>1106.00280378</v>
      </c>
      <c r="Q197" s="55">
        <v>1101.62693029</v>
      </c>
      <c r="R197" s="55">
        <v>1088.9523372399999</v>
      </c>
      <c r="S197" s="55">
        <v>1097.9213507300001</v>
      </c>
      <c r="T197" s="55">
        <v>1098.56253272</v>
      </c>
      <c r="U197" s="55">
        <v>1091.5470474000001</v>
      </c>
      <c r="V197" s="55">
        <v>1084.58105376</v>
      </c>
      <c r="W197" s="55">
        <v>1094.7680915799999</v>
      </c>
      <c r="X197" s="55">
        <v>1103.7569350700001</v>
      </c>
      <c r="Y197" s="55">
        <v>1108.81636845</v>
      </c>
    </row>
    <row r="198" spans="1:25" ht="15.75" x14ac:dyDescent="0.25">
      <c r="A198" s="52">
        <v>14</v>
      </c>
      <c r="B198" s="55">
        <v>1108.78736845</v>
      </c>
      <c r="C198" s="55">
        <v>1088.0344897299999</v>
      </c>
      <c r="D198" s="55">
        <v>1073.9194162199999</v>
      </c>
      <c r="E198" s="55">
        <v>1103.9371205499999</v>
      </c>
      <c r="F198" s="55">
        <v>1098.14113815</v>
      </c>
      <c r="G198" s="55">
        <v>1105.2759721</v>
      </c>
      <c r="H198" s="55">
        <v>1081.1676182000001</v>
      </c>
      <c r="I198" s="55">
        <v>1203.07000092</v>
      </c>
      <c r="J198" s="55">
        <v>1193.1522848300001</v>
      </c>
      <c r="K198" s="55">
        <v>1202.66388977</v>
      </c>
      <c r="L198" s="55">
        <v>1189.57899911</v>
      </c>
      <c r="M198" s="55">
        <v>1214.9589036499999</v>
      </c>
      <c r="N198" s="55">
        <v>1251.1492009900001</v>
      </c>
      <c r="O198" s="55">
        <v>1250.9626524400001</v>
      </c>
      <c r="P198" s="55">
        <v>1238.3965961599999</v>
      </c>
      <c r="Q198" s="55">
        <v>1256.4749578200001</v>
      </c>
      <c r="R198" s="55">
        <v>1264.3185772300001</v>
      </c>
      <c r="S198" s="55">
        <v>1263.9215308</v>
      </c>
      <c r="T198" s="55">
        <v>1275.25075595</v>
      </c>
      <c r="U198" s="55">
        <v>1239.78039347</v>
      </c>
      <c r="V198" s="55">
        <v>1230.2819914900001</v>
      </c>
      <c r="W198" s="55">
        <v>1243.3909214600001</v>
      </c>
      <c r="X198" s="55">
        <v>1265.30921625</v>
      </c>
      <c r="Y198" s="55">
        <v>1262.4697318799999</v>
      </c>
    </row>
    <row r="199" spans="1:25" ht="15.75" x14ac:dyDescent="0.25">
      <c r="A199" s="52">
        <v>15</v>
      </c>
      <c r="B199" s="55">
        <v>1244.4589193500001</v>
      </c>
      <c r="C199" s="55">
        <v>1237.8642714600001</v>
      </c>
      <c r="D199" s="55">
        <v>1252.14065611</v>
      </c>
      <c r="E199" s="55">
        <v>1265.7523566299999</v>
      </c>
      <c r="F199" s="55">
        <v>1254.6119316899999</v>
      </c>
      <c r="G199" s="55">
        <v>1243.9094415300001</v>
      </c>
      <c r="H199" s="55">
        <v>1199.67636791</v>
      </c>
      <c r="I199" s="55">
        <v>1252.5218405600001</v>
      </c>
      <c r="J199" s="55">
        <v>1246.3339844300001</v>
      </c>
      <c r="K199" s="55">
        <v>1254.58512911</v>
      </c>
      <c r="L199" s="55">
        <v>1255.8086937600001</v>
      </c>
      <c r="M199" s="55">
        <v>1268.7422476300001</v>
      </c>
      <c r="N199" s="55">
        <v>1263.9332391099999</v>
      </c>
      <c r="O199" s="55">
        <v>1255.5437947200001</v>
      </c>
      <c r="P199" s="55">
        <v>1254.8876073500001</v>
      </c>
      <c r="Q199" s="55">
        <v>1254.67728476</v>
      </c>
      <c r="R199" s="55">
        <v>1257.6553258199999</v>
      </c>
      <c r="S199" s="55">
        <v>1255.44708616</v>
      </c>
      <c r="T199" s="55">
        <v>1264.39824165</v>
      </c>
      <c r="U199" s="55">
        <v>1249.4191557199999</v>
      </c>
      <c r="V199" s="55">
        <v>1215.29067794</v>
      </c>
      <c r="W199" s="55">
        <v>1231.92718029</v>
      </c>
      <c r="X199" s="55">
        <v>1251.3386165300001</v>
      </c>
      <c r="Y199" s="55">
        <v>1256.7375316099999</v>
      </c>
    </row>
    <row r="200" spans="1:25" ht="15.75" x14ac:dyDescent="0.25">
      <c r="A200" s="52">
        <v>16</v>
      </c>
      <c r="B200" s="55">
        <v>1249.27766023</v>
      </c>
      <c r="C200" s="55">
        <v>1226.32839154</v>
      </c>
      <c r="D200" s="55">
        <v>1228.02561709</v>
      </c>
      <c r="E200" s="55">
        <v>1228.9859540699999</v>
      </c>
      <c r="F200" s="55">
        <v>1237.94960616</v>
      </c>
      <c r="G200" s="55">
        <v>1240.4958209199999</v>
      </c>
      <c r="H200" s="55">
        <v>1238.5872129300001</v>
      </c>
      <c r="I200" s="55">
        <v>1252.5638299</v>
      </c>
      <c r="J200" s="55">
        <v>1245.44173314</v>
      </c>
      <c r="K200" s="55">
        <v>1259.67812663</v>
      </c>
      <c r="L200" s="55">
        <v>1275.0055659899999</v>
      </c>
      <c r="M200" s="55">
        <v>1284.4437571799999</v>
      </c>
      <c r="N200" s="55">
        <v>1265.6074063599999</v>
      </c>
      <c r="O200" s="55">
        <v>1277.77798491</v>
      </c>
      <c r="P200" s="55">
        <v>1262.89453895</v>
      </c>
      <c r="Q200" s="55">
        <v>1272.0386002499999</v>
      </c>
      <c r="R200" s="55">
        <v>1259.51378512</v>
      </c>
      <c r="S200" s="55">
        <v>1255.58901829</v>
      </c>
      <c r="T200" s="55">
        <v>1260.65219058</v>
      </c>
      <c r="U200" s="55">
        <v>1249.0132999099999</v>
      </c>
      <c r="V200" s="55">
        <v>1251.30150923</v>
      </c>
      <c r="W200" s="55">
        <v>1263.9634201700001</v>
      </c>
      <c r="X200" s="55">
        <v>1266.02793238</v>
      </c>
      <c r="Y200" s="55">
        <v>1280.7523863700001</v>
      </c>
    </row>
    <row r="201" spans="1:25" ht="15.75" x14ac:dyDescent="0.25">
      <c r="A201" s="52">
        <v>17</v>
      </c>
      <c r="B201" s="55">
        <v>1237.8947773800001</v>
      </c>
      <c r="C201" s="55">
        <v>1233.06710881</v>
      </c>
      <c r="D201" s="55">
        <v>1216.7049433499999</v>
      </c>
      <c r="E201" s="55">
        <v>1229.4203040699999</v>
      </c>
      <c r="F201" s="55">
        <v>1240.08326569</v>
      </c>
      <c r="G201" s="55">
        <v>1248.9289318900001</v>
      </c>
      <c r="H201" s="55">
        <v>1222.2064915999999</v>
      </c>
      <c r="I201" s="55">
        <v>1236.85797355</v>
      </c>
      <c r="J201" s="55">
        <v>1245.94618838</v>
      </c>
      <c r="K201" s="55">
        <v>1248.66807307</v>
      </c>
      <c r="L201" s="55">
        <v>1258.6973182900001</v>
      </c>
      <c r="M201" s="55">
        <v>1249.6898611199999</v>
      </c>
      <c r="N201" s="55">
        <v>1277.2847895699999</v>
      </c>
      <c r="O201" s="55">
        <v>1279.8757410200001</v>
      </c>
      <c r="P201" s="55">
        <v>1276.78913231</v>
      </c>
      <c r="Q201" s="55">
        <v>1276.0439684999999</v>
      </c>
      <c r="R201" s="55">
        <v>1277.8472181300001</v>
      </c>
      <c r="S201" s="55">
        <v>1281.1029127700001</v>
      </c>
      <c r="T201" s="55">
        <v>1291.48380731</v>
      </c>
      <c r="U201" s="55">
        <v>1293.1831801000001</v>
      </c>
      <c r="V201" s="55">
        <v>1284.93250403</v>
      </c>
      <c r="W201" s="55">
        <v>1284.4403115099999</v>
      </c>
      <c r="X201" s="55">
        <v>1311.9295765300001</v>
      </c>
      <c r="Y201" s="55">
        <v>1309.9584391799999</v>
      </c>
    </row>
    <row r="202" spans="1:25" ht="15.75" x14ac:dyDescent="0.25">
      <c r="A202" s="52">
        <v>18</v>
      </c>
      <c r="B202" s="55">
        <v>1320.3467247599999</v>
      </c>
      <c r="C202" s="55">
        <v>1268.27035084</v>
      </c>
      <c r="D202" s="55">
        <v>1261.8906546400001</v>
      </c>
      <c r="E202" s="55">
        <v>1275.0036254700001</v>
      </c>
      <c r="F202" s="55">
        <v>1277.52069749</v>
      </c>
      <c r="G202" s="55">
        <v>1261.6831601199999</v>
      </c>
      <c r="H202" s="55">
        <v>1278.8225161299999</v>
      </c>
      <c r="I202" s="55">
        <v>973.45462053000006</v>
      </c>
      <c r="J202" s="55">
        <v>989.53420716999995</v>
      </c>
      <c r="K202" s="55">
        <v>996.00920222000002</v>
      </c>
      <c r="L202" s="55">
        <v>1006.1466510400001</v>
      </c>
      <c r="M202" s="55">
        <v>1003.19794175</v>
      </c>
      <c r="N202" s="55">
        <v>1002.64545041</v>
      </c>
      <c r="O202" s="55">
        <v>1006.82948441</v>
      </c>
      <c r="P202" s="55">
        <v>1015.09079091</v>
      </c>
      <c r="Q202" s="55">
        <v>1022.3269853</v>
      </c>
      <c r="R202" s="55">
        <v>1004.31225824</v>
      </c>
      <c r="S202" s="55">
        <v>1006.78973407</v>
      </c>
      <c r="T202" s="55">
        <v>994.98953222</v>
      </c>
      <c r="U202" s="55">
        <v>979.97638261999998</v>
      </c>
      <c r="V202" s="55">
        <v>1004.29726124</v>
      </c>
      <c r="W202" s="55">
        <v>1014.18056955</v>
      </c>
      <c r="X202" s="55">
        <v>1021.32406195</v>
      </c>
      <c r="Y202" s="55">
        <v>1009.31559253</v>
      </c>
    </row>
    <row r="203" spans="1:25" ht="15.75" x14ac:dyDescent="0.25">
      <c r="A203" s="52">
        <v>19</v>
      </c>
      <c r="B203" s="55">
        <v>1025.40677716</v>
      </c>
      <c r="C203" s="55">
        <v>998.82793700000002</v>
      </c>
      <c r="D203" s="55">
        <v>987.84493476</v>
      </c>
      <c r="E203" s="55">
        <v>996.48752606000005</v>
      </c>
      <c r="F203" s="55">
        <v>992.43624632000001</v>
      </c>
      <c r="G203" s="55">
        <v>994.80836277000003</v>
      </c>
      <c r="H203" s="55">
        <v>998.78773031000003</v>
      </c>
      <c r="I203" s="55">
        <v>869.08829303000005</v>
      </c>
      <c r="J203" s="55">
        <v>887.01882420000004</v>
      </c>
      <c r="K203" s="55">
        <v>890.34831591</v>
      </c>
      <c r="L203" s="55">
        <v>902.23605153999995</v>
      </c>
      <c r="M203" s="55">
        <v>887.47704771999997</v>
      </c>
      <c r="N203" s="55">
        <v>898.67935191000004</v>
      </c>
      <c r="O203" s="55">
        <v>906.58277548000001</v>
      </c>
      <c r="P203" s="55">
        <v>902.58614767999995</v>
      </c>
      <c r="Q203" s="55">
        <v>895.96789822000005</v>
      </c>
      <c r="R203" s="55">
        <v>897.50462790999995</v>
      </c>
      <c r="S203" s="55">
        <v>902.61495101000003</v>
      </c>
      <c r="T203" s="55">
        <v>909.21179113999995</v>
      </c>
      <c r="U203" s="55">
        <v>905.7075681</v>
      </c>
      <c r="V203" s="55">
        <v>875.08205872999997</v>
      </c>
      <c r="W203" s="55">
        <v>879.67748654000002</v>
      </c>
      <c r="X203" s="55">
        <v>904.03796303000001</v>
      </c>
      <c r="Y203" s="55">
        <v>905.67542759000003</v>
      </c>
    </row>
    <row r="204" spans="1:25" ht="15.75" x14ac:dyDescent="0.25">
      <c r="A204" s="52">
        <v>20</v>
      </c>
      <c r="B204" s="55">
        <v>913.54995134000001</v>
      </c>
      <c r="C204" s="55">
        <v>897.72414700000002</v>
      </c>
      <c r="D204" s="55">
        <v>1096.5998512199999</v>
      </c>
      <c r="E204" s="55">
        <v>1091.3285004700001</v>
      </c>
      <c r="F204" s="55">
        <v>893.86690304000001</v>
      </c>
      <c r="G204" s="55">
        <v>887.39934116999996</v>
      </c>
      <c r="H204" s="55">
        <v>888.02707376000001</v>
      </c>
      <c r="I204" s="55">
        <v>579.18858909000005</v>
      </c>
      <c r="J204" s="55">
        <v>563.23227650000001</v>
      </c>
      <c r="K204" s="55">
        <v>575.88808279</v>
      </c>
      <c r="L204" s="55">
        <v>588.72793922000005</v>
      </c>
      <c r="M204" s="55">
        <v>589.12309944000003</v>
      </c>
      <c r="N204" s="55">
        <v>581.02987920999999</v>
      </c>
      <c r="O204" s="55">
        <v>589.77681190999999</v>
      </c>
      <c r="P204" s="55">
        <v>592.74874968999995</v>
      </c>
      <c r="Q204" s="55">
        <v>588.75429144999998</v>
      </c>
      <c r="R204" s="55">
        <v>593.30966274000002</v>
      </c>
      <c r="S204" s="55">
        <v>588.13269632000004</v>
      </c>
      <c r="T204" s="55">
        <v>587.31839918000003</v>
      </c>
      <c r="U204" s="55">
        <v>584.10796976999995</v>
      </c>
      <c r="V204" s="55">
        <v>583.60591103000002</v>
      </c>
      <c r="W204" s="55">
        <v>569.18219957999997</v>
      </c>
      <c r="X204" s="55">
        <v>593.26257312999996</v>
      </c>
      <c r="Y204" s="55">
        <v>598.51556471000004</v>
      </c>
    </row>
    <row r="205" spans="1:25" ht="15.75" x14ac:dyDescent="0.25">
      <c r="A205" s="52">
        <v>21</v>
      </c>
      <c r="B205" s="55">
        <v>609.62837096999999</v>
      </c>
      <c r="C205" s="55">
        <v>592.88376837999999</v>
      </c>
      <c r="D205" s="55">
        <v>586.89406819999999</v>
      </c>
      <c r="E205" s="55">
        <v>569.65430500000002</v>
      </c>
      <c r="F205" s="55">
        <v>569.72714924000002</v>
      </c>
      <c r="G205" s="55">
        <v>580.42198968000002</v>
      </c>
      <c r="H205" s="55">
        <v>588.05531432999999</v>
      </c>
      <c r="I205" s="55">
        <v>1107.5588577000001</v>
      </c>
      <c r="J205" s="55">
        <v>1105.50736091</v>
      </c>
      <c r="K205" s="55">
        <v>1123.59573174</v>
      </c>
      <c r="L205" s="55">
        <v>1127.7954876399999</v>
      </c>
      <c r="M205" s="55">
        <v>1128.6244213299999</v>
      </c>
      <c r="N205" s="55">
        <v>1128.6670001299999</v>
      </c>
      <c r="O205" s="55">
        <v>1133.90339591</v>
      </c>
      <c r="P205" s="55">
        <v>1140.4124011500001</v>
      </c>
      <c r="Q205" s="55">
        <v>1127.2012822199999</v>
      </c>
      <c r="R205" s="55">
        <v>1135.27775081</v>
      </c>
      <c r="S205" s="55">
        <v>1150.7267271799999</v>
      </c>
      <c r="T205" s="55">
        <v>1159.81021409</v>
      </c>
      <c r="U205" s="55">
        <v>1138.57054565</v>
      </c>
      <c r="V205" s="55">
        <v>1130.34584313</v>
      </c>
      <c r="W205" s="55">
        <v>1139.2507134699999</v>
      </c>
      <c r="X205" s="55">
        <v>1193.8706634600001</v>
      </c>
      <c r="Y205" s="55">
        <v>1196.15131395</v>
      </c>
    </row>
    <row r="206" spans="1:25" ht="15.75" x14ac:dyDescent="0.25">
      <c r="A206" s="52">
        <v>22</v>
      </c>
      <c r="B206" s="55">
        <v>1226.9054745399999</v>
      </c>
      <c r="C206" s="55">
        <v>1138.06940138</v>
      </c>
      <c r="D206" s="55">
        <v>1133.48291348</v>
      </c>
      <c r="E206" s="55">
        <v>1133.13950447</v>
      </c>
      <c r="F206" s="55">
        <v>1138.4553688999999</v>
      </c>
      <c r="G206" s="55">
        <v>1137.16738764</v>
      </c>
      <c r="H206" s="55">
        <v>1129.72252529</v>
      </c>
      <c r="I206" s="55">
        <v>956.26805903000002</v>
      </c>
      <c r="J206" s="55">
        <v>954.70929981999996</v>
      </c>
      <c r="K206" s="55">
        <v>966.73306928</v>
      </c>
      <c r="L206" s="55">
        <v>976.34640013000001</v>
      </c>
      <c r="M206" s="55">
        <v>987.07948024999996</v>
      </c>
      <c r="N206" s="55">
        <v>1005.34279728</v>
      </c>
      <c r="O206" s="55">
        <v>977.74897591000001</v>
      </c>
      <c r="P206" s="55">
        <v>990.08986980999998</v>
      </c>
      <c r="Q206" s="55">
        <v>987.70809111999995</v>
      </c>
      <c r="R206" s="55">
        <v>1025.11207928</v>
      </c>
      <c r="S206" s="55">
        <v>1037.51752801</v>
      </c>
      <c r="T206" s="55">
        <v>1102.3248728000001</v>
      </c>
      <c r="U206" s="55">
        <v>984.93395076000002</v>
      </c>
      <c r="V206" s="55">
        <v>957.37710625</v>
      </c>
      <c r="W206" s="55">
        <v>973.66426276000004</v>
      </c>
      <c r="X206" s="55">
        <v>977.62775026999998</v>
      </c>
      <c r="Y206" s="55">
        <v>973.64707518</v>
      </c>
    </row>
    <row r="207" spans="1:25" ht="15.75" x14ac:dyDescent="0.25">
      <c r="A207" s="52">
        <v>23</v>
      </c>
      <c r="B207" s="55">
        <v>987.47473711999999</v>
      </c>
      <c r="C207" s="55">
        <v>979.83309363000001</v>
      </c>
      <c r="D207" s="55">
        <v>952.25186299999996</v>
      </c>
      <c r="E207" s="55">
        <v>953.34943613999997</v>
      </c>
      <c r="F207" s="55">
        <v>951.22104934000004</v>
      </c>
      <c r="G207" s="55">
        <v>967.19218883999997</v>
      </c>
      <c r="H207" s="55">
        <v>964.24841149999997</v>
      </c>
      <c r="I207" s="55">
        <v>907.04060616000004</v>
      </c>
      <c r="J207" s="55">
        <v>914.81243013999995</v>
      </c>
      <c r="K207" s="55">
        <v>922.42523917000005</v>
      </c>
      <c r="L207" s="55">
        <v>952.72059628</v>
      </c>
      <c r="M207" s="55">
        <v>962.83121970000002</v>
      </c>
      <c r="N207" s="55">
        <v>918.28546572000005</v>
      </c>
      <c r="O207" s="55">
        <v>976.45566052000004</v>
      </c>
      <c r="P207" s="55">
        <v>926.52986670999996</v>
      </c>
      <c r="Q207" s="55">
        <v>953.66023976999998</v>
      </c>
      <c r="R207" s="55">
        <v>961.70904546999998</v>
      </c>
      <c r="S207" s="55">
        <v>951.47100407000005</v>
      </c>
      <c r="T207" s="55">
        <v>953.74661235999997</v>
      </c>
      <c r="U207" s="55">
        <v>942.31039009000006</v>
      </c>
      <c r="V207" s="55">
        <v>932.06898799999999</v>
      </c>
      <c r="W207" s="55">
        <v>947.37003429000004</v>
      </c>
      <c r="X207" s="55">
        <v>963.63035467999998</v>
      </c>
      <c r="Y207" s="55">
        <v>951.70656867000002</v>
      </c>
    </row>
    <row r="208" spans="1:25" ht="15.75" x14ac:dyDescent="0.25">
      <c r="A208" s="52">
        <v>24</v>
      </c>
      <c r="B208" s="55">
        <v>1055.54928567</v>
      </c>
      <c r="C208" s="55">
        <v>954.49655638000002</v>
      </c>
      <c r="D208" s="55">
        <v>927.30649244000006</v>
      </c>
      <c r="E208" s="55">
        <v>943.49104901999999</v>
      </c>
      <c r="F208" s="55">
        <v>923.66505271000005</v>
      </c>
      <c r="G208" s="55">
        <v>897.38496024000005</v>
      </c>
      <c r="H208" s="55">
        <v>908.52759638999999</v>
      </c>
      <c r="I208" s="55">
        <v>1125.03691516</v>
      </c>
      <c r="J208" s="55">
        <v>1072.71294212</v>
      </c>
      <c r="K208" s="55">
        <v>1115.5877186499999</v>
      </c>
      <c r="L208" s="55">
        <v>1127.7596828799999</v>
      </c>
      <c r="M208" s="55">
        <v>1134.34726985</v>
      </c>
      <c r="N208" s="55">
        <v>1129.0764293499999</v>
      </c>
      <c r="O208" s="55">
        <v>1134.84659478</v>
      </c>
      <c r="P208" s="55">
        <v>1113.0188485199999</v>
      </c>
      <c r="Q208" s="55">
        <v>1133.9223992</v>
      </c>
      <c r="R208" s="55">
        <v>1212.4913556199999</v>
      </c>
      <c r="S208" s="55">
        <v>1136.74116063</v>
      </c>
      <c r="T208" s="55">
        <v>1141.81813023</v>
      </c>
      <c r="U208" s="55">
        <v>1127.7790164800001</v>
      </c>
      <c r="V208" s="55">
        <v>1135.03519957</v>
      </c>
      <c r="W208" s="55">
        <v>1193.0639764099999</v>
      </c>
      <c r="X208" s="55">
        <v>1147.44471434</v>
      </c>
      <c r="Y208" s="55">
        <v>1139.1685974</v>
      </c>
    </row>
    <row r="209" spans="1:26" ht="15.75" x14ac:dyDescent="0.25">
      <c r="A209" s="52">
        <v>25</v>
      </c>
      <c r="B209" s="55">
        <v>1214.6707260400001</v>
      </c>
      <c r="C209" s="55">
        <v>1167.2241306999999</v>
      </c>
      <c r="D209" s="55">
        <v>1183.7351496700001</v>
      </c>
      <c r="E209" s="55">
        <v>1108.4946681700001</v>
      </c>
      <c r="F209" s="55">
        <v>1112.29505991</v>
      </c>
      <c r="G209" s="55">
        <v>1119.92923905</v>
      </c>
      <c r="H209" s="55">
        <v>1096.5373728500001</v>
      </c>
      <c r="I209" s="55">
        <v>1035.72797289</v>
      </c>
      <c r="J209" s="55">
        <v>1047.6393661300001</v>
      </c>
      <c r="K209" s="55">
        <v>1044.67032195</v>
      </c>
      <c r="L209" s="55">
        <v>1050.5554280199999</v>
      </c>
      <c r="M209" s="55">
        <v>1065.4882839700001</v>
      </c>
      <c r="N209" s="55">
        <v>1063.0913463700001</v>
      </c>
      <c r="O209" s="55">
        <v>1063.67062865</v>
      </c>
      <c r="P209" s="55">
        <v>1059.6576227999999</v>
      </c>
      <c r="Q209" s="55">
        <v>1059.9847592000001</v>
      </c>
      <c r="R209" s="55">
        <v>1096.7189221000001</v>
      </c>
      <c r="S209" s="55">
        <v>1097.0958677900001</v>
      </c>
      <c r="T209" s="55">
        <v>1089.0503892700001</v>
      </c>
      <c r="U209" s="55">
        <v>1056.1728319399999</v>
      </c>
      <c r="V209" s="55">
        <v>1086.04197813</v>
      </c>
      <c r="W209" s="55">
        <v>1059.8627959400001</v>
      </c>
      <c r="X209" s="55">
        <v>1067.5366626299999</v>
      </c>
      <c r="Y209" s="55">
        <v>1077.8810501600001</v>
      </c>
    </row>
    <row r="210" spans="1:26" ht="15.75" x14ac:dyDescent="0.25">
      <c r="A210" s="52">
        <v>26</v>
      </c>
      <c r="B210" s="55">
        <v>1206.50256567</v>
      </c>
      <c r="C210" s="55">
        <v>1077.45376048</v>
      </c>
      <c r="D210" s="55">
        <v>1063.85472577</v>
      </c>
      <c r="E210" s="55">
        <v>1069.65640254</v>
      </c>
      <c r="F210" s="55">
        <v>1058.6557517900001</v>
      </c>
      <c r="G210" s="55">
        <v>1061.33904811</v>
      </c>
      <c r="H210" s="55">
        <v>1053.4542421199999</v>
      </c>
      <c r="I210" s="55">
        <v>747.06612715000006</v>
      </c>
      <c r="J210" s="55">
        <v>742.17856436</v>
      </c>
      <c r="K210" s="55">
        <v>727.60694455999999</v>
      </c>
      <c r="L210" s="55">
        <v>733.71594450999999</v>
      </c>
      <c r="M210" s="55">
        <v>740.21022153000001</v>
      </c>
      <c r="N210" s="55">
        <v>752.49709599000005</v>
      </c>
      <c r="O210" s="55">
        <v>753.82529918</v>
      </c>
      <c r="P210" s="55">
        <v>729.64745344000005</v>
      </c>
      <c r="Q210" s="55">
        <v>746.34032188000003</v>
      </c>
      <c r="R210" s="55">
        <v>737.48079928000004</v>
      </c>
      <c r="S210" s="55">
        <v>744.97207237999999</v>
      </c>
      <c r="T210" s="55">
        <v>755.66191178999998</v>
      </c>
      <c r="U210" s="55">
        <v>743.58670437000001</v>
      </c>
      <c r="V210" s="55">
        <v>727.65367198000001</v>
      </c>
      <c r="W210" s="55">
        <v>731.70939543999998</v>
      </c>
      <c r="X210" s="55">
        <v>745.75463583999999</v>
      </c>
      <c r="Y210" s="55">
        <v>755.53015061999997</v>
      </c>
    </row>
    <row r="211" spans="1:26" ht="15.75" x14ac:dyDescent="0.25">
      <c r="A211" s="52">
        <v>27</v>
      </c>
      <c r="B211" s="55">
        <v>763.40012247000004</v>
      </c>
      <c r="C211" s="55">
        <v>754.85671620000005</v>
      </c>
      <c r="D211" s="55">
        <v>748.98453383000003</v>
      </c>
      <c r="E211" s="55">
        <v>747.09151715999997</v>
      </c>
      <c r="F211" s="55">
        <v>746.55618827000001</v>
      </c>
      <c r="G211" s="55">
        <v>752.87411191000001</v>
      </c>
      <c r="H211" s="55">
        <v>746.55806988999996</v>
      </c>
      <c r="I211" s="55">
        <v>877.24898468000004</v>
      </c>
      <c r="J211" s="55">
        <v>835.19473875000006</v>
      </c>
      <c r="K211" s="55">
        <v>883.60638889999996</v>
      </c>
      <c r="L211" s="55">
        <v>892.27263995999999</v>
      </c>
      <c r="M211" s="55">
        <v>898.45217460000003</v>
      </c>
      <c r="N211" s="55">
        <v>905.42971929999999</v>
      </c>
      <c r="O211" s="55">
        <v>902.07651787999998</v>
      </c>
      <c r="P211" s="55">
        <v>898.16447602000005</v>
      </c>
      <c r="Q211" s="55">
        <v>886.26334186999998</v>
      </c>
      <c r="R211" s="55">
        <v>891.87073161000001</v>
      </c>
      <c r="S211" s="55">
        <v>887.76112943999999</v>
      </c>
      <c r="T211" s="55">
        <v>908.84900417999995</v>
      </c>
      <c r="U211" s="55">
        <v>895.48098857000002</v>
      </c>
      <c r="V211" s="55">
        <v>900.41128948000005</v>
      </c>
      <c r="W211" s="55">
        <v>887.20881868000004</v>
      </c>
      <c r="X211" s="55">
        <v>887.55468474999998</v>
      </c>
      <c r="Y211" s="55">
        <v>904.79746700999999</v>
      </c>
    </row>
    <row r="212" spans="1:26" ht="15.75" x14ac:dyDescent="0.25">
      <c r="A212" s="52">
        <v>28</v>
      </c>
      <c r="B212" s="55">
        <v>900.06051728</v>
      </c>
      <c r="C212" s="55">
        <v>893.07890487999998</v>
      </c>
      <c r="D212" s="55">
        <v>887.99165871000002</v>
      </c>
      <c r="E212" s="55">
        <v>895.57092681999995</v>
      </c>
      <c r="F212" s="55">
        <v>895.73900655</v>
      </c>
      <c r="G212" s="55">
        <v>895.19984804000001</v>
      </c>
      <c r="H212" s="55">
        <v>870.99591726999995</v>
      </c>
      <c r="I212" s="55">
        <v>840.87643783999999</v>
      </c>
      <c r="J212" s="55">
        <v>826.21407721000003</v>
      </c>
      <c r="K212" s="55">
        <v>847.42497242000002</v>
      </c>
      <c r="L212" s="55">
        <v>854.73099632000003</v>
      </c>
      <c r="M212" s="55">
        <v>859.16457863000005</v>
      </c>
      <c r="N212" s="55">
        <v>865.50090888</v>
      </c>
      <c r="O212" s="55">
        <v>869.32174268000006</v>
      </c>
      <c r="P212" s="55">
        <v>851.67921648000004</v>
      </c>
      <c r="Q212" s="55">
        <v>854.62155051000002</v>
      </c>
      <c r="R212" s="55">
        <v>866.99239792000003</v>
      </c>
      <c r="S212" s="55">
        <v>869.93050326000002</v>
      </c>
      <c r="T212" s="55">
        <v>865.17541733999997</v>
      </c>
      <c r="U212" s="55">
        <v>868.20424063999997</v>
      </c>
      <c r="V212" s="55">
        <v>856.31471826999996</v>
      </c>
      <c r="W212" s="55">
        <v>865.00240080000003</v>
      </c>
      <c r="X212" s="55">
        <v>870.69856398000002</v>
      </c>
      <c r="Y212" s="55">
        <v>874.19503572999997</v>
      </c>
    </row>
    <row r="213" spans="1:26" ht="15.75" x14ac:dyDescent="0.25">
      <c r="A213" s="52">
        <v>29</v>
      </c>
      <c r="B213" s="55">
        <v>878.82056809000005</v>
      </c>
      <c r="C213" s="55">
        <v>865.60784436999995</v>
      </c>
      <c r="D213" s="55">
        <v>852.14714759000003</v>
      </c>
      <c r="E213" s="55">
        <v>854.42392358999996</v>
      </c>
      <c r="F213" s="55">
        <v>856.66324974999998</v>
      </c>
      <c r="G213" s="55">
        <v>856.62960785999996</v>
      </c>
      <c r="H213" s="55">
        <v>855.02335339000001</v>
      </c>
      <c r="I213" s="55">
        <v>890.00982966000004</v>
      </c>
      <c r="J213" s="55">
        <v>892.77066919000004</v>
      </c>
      <c r="K213" s="55">
        <v>903.47657125000001</v>
      </c>
      <c r="L213" s="55">
        <v>910.26766724000004</v>
      </c>
      <c r="M213" s="55">
        <v>919.92642451999996</v>
      </c>
      <c r="N213" s="55">
        <v>922.88546527999995</v>
      </c>
      <c r="O213" s="55">
        <v>919.21656762999999</v>
      </c>
      <c r="P213" s="55">
        <v>909.78180954000004</v>
      </c>
      <c r="Q213" s="55">
        <v>908.93998066999995</v>
      </c>
      <c r="R213" s="55">
        <v>908.38783011999999</v>
      </c>
      <c r="S213" s="55">
        <v>905.21805645999996</v>
      </c>
      <c r="T213" s="55">
        <v>906.14636669000004</v>
      </c>
      <c r="U213" s="55">
        <v>896.36839698999995</v>
      </c>
      <c r="V213" s="55">
        <v>891.86934511000004</v>
      </c>
      <c r="W213" s="55">
        <v>896.11233290999996</v>
      </c>
      <c r="X213" s="55">
        <v>893.74071193999998</v>
      </c>
      <c r="Y213" s="55">
        <v>901.08700310999996</v>
      </c>
    </row>
    <row r="214" spans="1:26" ht="15.75" x14ac:dyDescent="0.25">
      <c r="A214" s="52">
        <v>30</v>
      </c>
      <c r="B214" s="55">
        <v>908.77709092999999</v>
      </c>
      <c r="C214" s="55">
        <v>895.50644006000005</v>
      </c>
      <c r="D214" s="55">
        <v>884.28392009000004</v>
      </c>
      <c r="E214" s="55">
        <v>888.88832686000001</v>
      </c>
      <c r="F214" s="55">
        <v>890.83933024999999</v>
      </c>
      <c r="G214" s="55">
        <v>890.66345688000001</v>
      </c>
      <c r="H214" s="55">
        <v>886.08907392000003</v>
      </c>
      <c r="I214" s="55">
        <v>749.73367785999994</v>
      </c>
      <c r="J214" s="55">
        <v>747.27281797000001</v>
      </c>
      <c r="K214" s="55">
        <v>755.61437379999995</v>
      </c>
      <c r="L214" s="55">
        <v>762.44999127000006</v>
      </c>
      <c r="M214" s="55">
        <v>763.95170896000002</v>
      </c>
      <c r="N214" s="55">
        <v>760.19562824000002</v>
      </c>
      <c r="O214" s="55">
        <v>760.63418882999997</v>
      </c>
      <c r="P214" s="55">
        <v>755.91593538999996</v>
      </c>
      <c r="Q214" s="55">
        <v>758.70564775000003</v>
      </c>
      <c r="R214" s="55">
        <v>757.79909170999997</v>
      </c>
      <c r="S214" s="55">
        <v>756.94452419000004</v>
      </c>
      <c r="T214" s="55">
        <v>758.88336575999995</v>
      </c>
      <c r="U214" s="55">
        <v>756.23574787999996</v>
      </c>
      <c r="V214" s="55">
        <v>754.33532502000003</v>
      </c>
      <c r="W214" s="55">
        <v>743.61246899000002</v>
      </c>
      <c r="X214" s="55">
        <v>747.34997238999995</v>
      </c>
      <c r="Y214" s="55">
        <v>730.46882686000004</v>
      </c>
    </row>
    <row r="215" spans="1:26" ht="15.75" hidden="1" outlineLevel="1" x14ac:dyDescent="0.25">
      <c r="A215" s="52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</row>
    <row r="216" spans="1:26" ht="15.75" hidden="1" outlineLevel="1" x14ac:dyDescent="0.25">
      <c r="A216" s="57"/>
      <c r="B216" s="58">
        <v>1</v>
      </c>
      <c r="C216" s="58">
        <v>2</v>
      </c>
      <c r="D216" s="58">
        <v>3</v>
      </c>
      <c r="E216" s="58">
        <v>4</v>
      </c>
      <c r="F216" s="58">
        <v>5</v>
      </c>
      <c r="G216" s="58">
        <v>6</v>
      </c>
      <c r="H216" s="58">
        <v>7</v>
      </c>
      <c r="I216" s="58">
        <v>8</v>
      </c>
      <c r="J216" s="58">
        <v>9</v>
      </c>
      <c r="K216" s="58">
        <v>10</v>
      </c>
      <c r="L216" s="58">
        <v>11</v>
      </c>
      <c r="M216" s="58">
        <v>12</v>
      </c>
      <c r="N216" s="58">
        <v>13</v>
      </c>
      <c r="O216" s="58">
        <v>14</v>
      </c>
      <c r="P216" s="58">
        <v>15</v>
      </c>
      <c r="Q216" s="58">
        <v>16</v>
      </c>
      <c r="R216" s="58">
        <v>17</v>
      </c>
      <c r="S216" s="58">
        <v>18</v>
      </c>
      <c r="T216" s="58">
        <v>19</v>
      </c>
      <c r="U216" s="58">
        <v>20</v>
      </c>
      <c r="V216" s="58">
        <v>21</v>
      </c>
      <c r="W216" s="58">
        <v>22</v>
      </c>
      <c r="X216" s="58">
        <v>23</v>
      </c>
      <c r="Y216" s="58">
        <v>24</v>
      </c>
    </row>
    <row r="217" spans="1:26" ht="15.75" collapsed="1" x14ac:dyDescent="0.25">
      <c r="A217" s="4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</row>
    <row r="218" spans="1:26" ht="15.75" customHeight="1" x14ac:dyDescent="0.25">
      <c r="A218" s="90"/>
      <c r="B218" s="115"/>
      <c r="C218" s="115"/>
      <c r="D218" s="115"/>
      <c r="E218" s="115"/>
      <c r="F218" s="115"/>
      <c r="G218" s="115"/>
      <c r="H218" s="115"/>
      <c r="I218" s="115"/>
      <c r="J218" s="116"/>
      <c r="K218" s="92" t="s">
        <v>98</v>
      </c>
      <c r="L218" s="92"/>
      <c r="M218" s="92"/>
      <c r="N218" s="92"/>
      <c r="O218" s="92"/>
      <c r="P218" s="61"/>
      <c r="Q218" s="62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x14ac:dyDescent="0.25">
      <c r="A219" s="91"/>
      <c r="B219" s="117"/>
      <c r="C219" s="117"/>
      <c r="D219" s="117"/>
      <c r="E219" s="117"/>
      <c r="F219" s="117"/>
      <c r="G219" s="117"/>
      <c r="H219" s="117"/>
      <c r="I219" s="117"/>
      <c r="J219" s="118"/>
      <c r="K219" s="13" t="s">
        <v>105</v>
      </c>
      <c r="L219" s="13" t="s">
        <v>6</v>
      </c>
      <c r="M219" s="13" t="s">
        <v>7</v>
      </c>
      <c r="N219" s="13" t="s">
        <v>8</v>
      </c>
      <c r="O219" s="13" t="s">
        <v>9</v>
      </c>
      <c r="P219" s="63"/>
      <c r="Q219" s="6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x14ac:dyDescent="0.25">
      <c r="A220" s="106" t="s">
        <v>107</v>
      </c>
      <c r="B220" s="107"/>
      <c r="C220" s="107"/>
      <c r="D220" s="107"/>
      <c r="E220" s="107"/>
      <c r="F220" s="107"/>
      <c r="G220" s="107"/>
      <c r="H220" s="107"/>
      <c r="I220" s="107"/>
      <c r="J220" s="108"/>
      <c r="K220" s="36">
        <v>0</v>
      </c>
      <c r="L220" s="35">
        <v>183.87</v>
      </c>
      <c r="M220" s="35">
        <v>328.65</v>
      </c>
      <c r="N220" s="35">
        <v>372.02</v>
      </c>
      <c r="O220" s="35">
        <v>842.21</v>
      </c>
      <c r="P220" s="65"/>
      <c r="Q220" s="66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x14ac:dyDescent="0.25">
      <c r="A221" s="106" t="s">
        <v>45</v>
      </c>
      <c r="B221" s="107"/>
      <c r="C221" s="107"/>
      <c r="D221" s="107"/>
      <c r="E221" s="107"/>
      <c r="F221" s="107"/>
      <c r="G221" s="107"/>
      <c r="H221" s="107"/>
      <c r="I221" s="107"/>
      <c r="J221" s="108"/>
      <c r="K221" s="36">
        <f>L221</f>
        <v>5.1651259200000004</v>
      </c>
      <c r="L221" s="35">
        <f>'1_ЦК'!B55</f>
        <v>5.1651259200000004</v>
      </c>
      <c r="M221" s="35">
        <f>'1_ЦК'!C55</f>
        <v>5.1651259200000004</v>
      </c>
      <c r="N221" s="35">
        <f>'1_ЦК'!D55</f>
        <v>5.1651259200000004</v>
      </c>
      <c r="O221" s="35">
        <f>'1_ЦК'!E55</f>
        <v>5.1651259200000004</v>
      </c>
      <c r="P221" s="65"/>
      <c r="Q221" s="66"/>
      <c r="R221" s="4"/>
      <c r="S221" s="4"/>
      <c r="T221" s="4"/>
      <c r="U221" s="4"/>
      <c r="V221" s="4"/>
      <c r="W221" s="4"/>
      <c r="X221" s="4"/>
      <c r="Y221" s="4"/>
      <c r="Z221" s="4"/>
    </row>
    <row r="223" spans="1:26" ht="18.75" customHeight="1" x14ac:dyDescent="0.25">
      <c r="A223" s="109" t="s">
        <v>67</v>
      </c>
      <c r="B223" s="110" t="s">
        <v>108</v>
      </c>
      <c r="C223" s="110"/>
      <c r="D223" s="110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</row>
    <row r="224" spans="1:26" ht="15.75" x14ac:dyDescent="0.25">
      <c r="A224" s="109"/>
      <c r="B224" s="51" t="s">
        <v>69</v>
      </c>
      <c r="C224" s="51" t="s">
        <v>70</v>
      </c>
      <c r="D224" s="51" t="s">
        <v>71</v>
      </c>
      <c r="E224" s="51" t="s">
        <v>72</v>
      </c>
      <c r="F224" s="51" t="s">
        <v>73</v>
      </c>
      <c r="G224" s="51" t="s">
        <v>74</v>
      </c>
      <c r="H224" s="51" t="s">
        <v>75</v>
      </c>
      <c r="I224" s="51" t="s">
        <v>76</v>
      </c>
      <c r="J224" s="51" t="s">
        <v>77</v>
      </c>
      <c r="K224" s="51" t="s">
        <v>78</v>
      </c>
      <c r="L224" s="51" t="s">
        <v>79</v>
      </c>
      <c r="M224" s="51" t="s">
        <v>80</v>
      </c>
      <c r="N224" s="51" t="s">
        <v>81</v>
      </c>
      <c r="O224" s="51" t="s">
        <v>82</v>
      </c>
      <c r="P224" s="51" t="s">
        <v>83</v>
      </c>
      <c r="Q224" s="51" t="s">
        <v>84</v>
      </c>
      <c r="R224" s="51" t="s">
        <v>85</v>
      </c>
      <c r="S224" s="51" t="s">
        <v>86</v>
      </c>
      <c r="T224" s="51" t="s">
        <v>87</v>
      </c>
      <c r="U224" s="51" t="s">
        <v>88</v>
      </c>
      <c r="V224" s="51" t="s">
        <v>89</v>
      </c>
      <c r="W224" s="51" t="s">
        <v>90</v>
      </c>
      <c r="X224" s="51" t="s">
        <v>91</v>
      </c>
      <c r="Y224" s="51" t="s">
        <v>92</v>
      </c>
    </row>
    <row r="225" spans="1:25" ht="15.75" x14ac:dyDescent="0.25">
      <c r="A225" s="52">
        <v>1</v>
      </c>
      <c r="B225" s="55">
        <f>'3_ЦК'!B187</f>
        <v>32.29</v>
      </c>
      <c r="C225" s="55">
        <f t="shared" ref="C225:R237" si="25">$B$225</f>
        <v>32.29</v>
      </c>
      <c r="D225" s="55">
        <f t="shared" si="25"/>
        <v>32.29</v>
      </c>
      <c r="E225" s="55">
        <f t="shared" si="25"/>
        <v>32.29</v>
      </c>
      <c r="F225" s="55">
        <f t="shared" si="25"/>
        <v>32.29</v>
      </c>
      <c r="G225" s="55">
        <f t="shared" si="25"/>
        <v>32.29</v>
      </c>
      <c r="H225" s="55">
        <f t="shared" si="25"/>
        <v>32.29</v>
      </c>
      <c r="I225" s="55">
        <f t="shared" si="25"/>
        <v>32.29</v>
      </c>
      <c r="J225" s="55">
        <f t="shared" si="25"/>
        <v>32.29</v>
      </c>
      <c r="K225" s="55">
        <f t="shared" si="25"/>
        <v>32.29</v>
      </c>
      <c r="L225" s="55">
        <f t="shared" si="25"/>
        <v>32.29</v>
      </c>
      <c r="M225" s="55">
        <f t="shared" si="25"/>
        <v>32.29</v>
      </c>
      <c r="N225" s="55">
        <f t="shared" si="25"/>
        <v>32.29</v>
      </c>
      <c r="O225" s="55">
        <f t="shared" si="25"/>
        <v>32.29</v>
      </c>
      <c r="P225" s="55">
        <f t="shared" si="25"/>
        <v>32.29</v>
      </c>
      <c r="Q225" s="55">
        <f t="shared" si="25"/>
        <v>32.29</v>
      </c>
      <c r="R225" s="55">
        <f t="shared" si="25"/>
        <v>32.29</v>
      </c>
      <c r="S225" s="55">
        <f t="shared" ref="R225:Y240" si="26">$B$225</f>
        <v>32.29</v>
      </c>
      <c r="T225" s="55">
        <f t="shared" si="26"/>
        <v>32.29</v>
      </c>
      <c r="U225" s="55">
        <f t="shared" si="26"/>
        <v>32.29</v>
      </c>
      <c r="V225" s="55">
        <f t="shared" si="26"/>
        <v>32.29</v>
      </c>
      <c r="W225" s="55">
        <f t="shared" si="26"/>
        <v>32.29</v>
      </c>
      <c r="X225" s="55">
        <f t="shared" si="26"/>
        <v>32.29</v>
      </c>
      <c r="Y225" s="55">
        <f t="shared" si="26"/>
        <v>32.29</v>
      </c>
    </row>
    <row r="226" spans="1:25" ht="15.75" x14ac:dyDescent="0.25">
      <c r="A226" s="52">
        <v>2</v>
      </c>
      <c r="B226" s="55">
        <f>$B$225</f>
        <v>32.29</v>
      </c>
      <c r="C226" s="55">
        <f t="shared" si="25"/>
        <v>32.29</v>
      </c>
      <c r="D226" s="55">
        <f t="shared" si="25"/>
        <v>32.29</v>
      </c>
      <c r="E226" s="55">
        <f t="shared" si="25"/>
        <v>32.29</v>
      </c>
      <c r="F226" s="55">
        <f t="shared" si="25"/>
        <v>32.29</v>
      </c>
      <c r="G226" s="55">
        <f t="shared" si="25"/>
        <v>32.29</v>
      </c>
      <c r="H226" s="55">
        <f t="shared" si="25"/>
        <v>32.29</v>
      </c>
      <c r="I226" s="55">
        <f t="shared" si="25"/>
        <v>32.29</v>
      </c>
      <c r="J226" s="55">
        <f t="shared" si="25"/>
        <v>32.29</v>
      </c>
      <c r="K226" s="55">
        <f t="shared" si="25"/>
        <v>32.29</v>
      </c>
      <c r="L226" s="55">
        <f t="shared" si="25"/>
        <v>32.29</v>
      </c>
      <c r="M226" s="55">
        <f t="shared" si="25"/>
        <v>32.29</v>
      </c>
      <c r="N226" s="55">
        <f t="shared" si="25"/>
        <v>32.29</v>
      </c>
      <c r="O226" s="55">
        <f t="shared" si="25"/>
        <v>32.29</v>
      </c>
      <c r="P226" s="55">
        <f t="shared" si="25"/>
        <v>32.29</v>
      </c>
      <c r="Q226" s="55">
        <f t="shared" si="25"/>
        <v>32.29</v>
      </c>
      <c r="R226" s="55">
        <f t="shared" si="25"/>
        <v>32.29</v>
      </c>
      <c r="S226" s="55">
        <f t="shared" si="26"/>
        <v>32.29</v>
      </c>
      <c r="T226" s="55">
        <f t="shared" si="26"/>
        <v>32.29</v>
      </c>
      <c r="U226" s="55">
        <f t="shared" si="26"/>
        <v>32.29</v>
      </c>
      <c r="V226" s="55">
        <f t="shared" si="26"/>
        <v>32.29</v>
      </c>
      <c r="W226" s="55">
        <f t="shared" si="26"/>
        <v>32.29</v>
      </c>
      <c r="X226" s="55">
        <f t="shared" si="26"/>
        <v>32.29</v>
      </c>
      <c r="Y226" s="55">
        <f t="shared" si="26"/>
        <v>32.29</v>
      </c>
    </row>
    <row r="227" spans="1:25" ht="15.75" x14ac:dyDescent="0.25">
      <c r="A227" s="52">
        <v>3</v>
      </c>
      <c r="B227" s="55">
        <f>$B$225</f>
        <v>32.29</v>
      </c>
      <c r="C227" s="55">
        <f t="shared" si="25"/>
        <v>32.29</v>
      </c>
      <c r="D227" s="55">
        <f t="shared" si="25"/>
        <v>32.29</v>
      </c>
      <c r="E227" s="55">
        <f t="shared" si="25"/>
        <v>32.29</v>
      </c>
      <c r="F227" s="55">
        <f t="shared" si="25"/>
        <v>32.29</v>
      </c>
      <c r="G227" s="55">
        <f t="shared" si="25"/>
        <v>32.29</v>
      </c>
      <c r="H227" s="55">
        <f t="shared" si="25"/>
        <v>32.29</v>
      </c>
      <c r="I227" s="55">
        <f t="shared" si="25"/>
        <v>32.29</v>
      </c>
      <c r="J227" s="55">
        <f t="shared" si="25"/>
        <v>32.29</v>
      </c>
      <c r="K227" s="55">
        <f t="shared" si="25"/>
        <v>32.29</v>
      </c>
      <c r="L227" s="55">
        <f t="shared" si="25"/>
        <v>32.29</v>
      </c>
      <c r="M227" s="55">
        <f t="shared" si="25"/>
        <v>32.29</v>
      </c>
      <c r="N227" s="55">
        <f t="shared" si="25"/>
        <v>32.29</v>
      </c>
      <c r="O227" s="55">
        <f t="shared" si="25"/>
        <v>32.29</v>
      </c>
      <c r="P227" s="55">
        <f t="shared" si="25"/>
        <v>32.29</v>
      </c>
      <c r="Q227" s="55">
        <f t="shared" si="25"/>
        <v>32.29</v>
      </c>
      <c r="R227" s="55">
        <f t="shared" si="25"/>
        <v>32.29</v>
      </c>
      <c r="S227" s="55">
        <f t="shared" si="26"/>
        <v>32.29</v>
      </c>
      <c r="T227" s="55">
        <f t="shared" si="26"/>
        <v>32.29</v>
      </c>
      <c r="U227" s="55">
        <f t="shared" si="26"/>
        <v>32.29</v>
      </c>
      <c r="V227" s="55">
        <f t="shared" si="26"/>
        <v>32.29</v>
      </c>
      <c r="W227" s="55">
        <f t="shared" si="26"/>
        <v>32.29</v>
      </c>
      <c r="X227" s="55">
        <f t="shared" si="26"/>
        <v>32.29</v>
      </c>
      <c r="Y227" s="55">
        <f t="shared" si="26"/>
        <v>32.29</v>
      </c>
    </row>
    <row r="228" spans="1:25" ht="15.75" x14ac:dyDescent="0.25">
      <c r="A228" s="52">
        <v>4</v>
      </c>
      <c r="B228" s="55">
        <f t="shared" ref="B228:B233" si="27">$B$225</f>
        <v>32.29</v>
      </c>
      <c r="C228" s="55">
        <f t="shared" si="25"/>
        <v>32.29</v>
      </c>
      <c r="D228" s="55">
        <f t="shared" si="25"/>
        <v>32.29</v>
      </c>
      <c r="E228" s="55">
        <f t="shared" si="25"/>
        <v>32.29</v>
      </c>
      <c r="F228" s="55">
        <f t="shared" si="25"/>
        <v>32.29</v>
      </c>
      <c r="G228" s="55">
        <f t="shared" si="25"/>
        <v>32.29</v>
      </c>
      <c r="H228" s="55">
        <f t="shared" si="25"/>
        <v>32.29</v>
      </c>
      <c r="I228" s="55">
        <f t="shared" si="25"/>
        <v>32.29</v>
      </c>
      <c r="J228" s="55">
        <f t="shared" si="25"/>
        <v>32.29</v>
      </c>
      <c r="K228" s="55">
        <f t="shared" si="25"/>
        <v>32.29</v>
      </c>
      <c r="L228" s="55">
        <f t="shared" si="25"/>
        <v>32.29</v>
      </c>
      <c r="M228" s="55">
        <f t="shared" si="25"/>
        <v>32.29</v>
      </c>
      <c r="N228" s="55">
        <f t="shared" si="25"/>
        <v>32.29</v>
      </c>
      <c r="O228" s="55">
        <f t="shared" si="25"/>
        <v>32.29</v>
      </c>
      <c r="P228" s="55">
        <f t="shared" si="25"/>
        <v>32.29</v>
      </c>
      <c r="Q228" s="55">
        <f t="shared" si="25"/>
        <v>32.29</v>
      </c>
      <c r="R228" s="55">
        <f t="shared" si="25"/>
        <v>32.29</v>
      </c>
      <c r="S228" s="55">
        <f t="shared" si="26"/>
        <v>32.29</v>
      </c>
      <c r="T228" s="55">
        <f t="shared" si="26"/>
        <v>32.29</v>
      </c>
      <c r="U228" s="55">
        <f t="shared" si="26"/>
        <v>32.29</v>
      </c>
      <c r="V228" s="55">
        <f t="shared" si="26"/>
        <v>32.29</v>
      </c>
      <c r="W228" s="55">
        <f t="shared" si="26"/>
        <v>32.29</v>
      </c>
      <c r="X228" s="55">
        <f t="shared" si="26"/>
        <v>32.29</v>
      </c>
      <c r="Y228" s="55">
        <f t="shared" si="26"/>
        <v>32.29</v>
      </c>
    </row>
    <row r="229" spans="1:25" ht="15.75" x14ac:dyDescent="0.25">
      <c r="A229" s="52">
        <v>5</v>
      </c>
      <c r="B229" s="55">
        <f t="shared" si="27"/>
        <v>32.29</v>
      </c>
      <c r="C229" s="55">
        <f t="shared" si="25"/>
        <v>32.29</v>
      </c>
      <c r="D229" s="55">
        <f t="shared" si="25"/>
        <v>32.29</v>
      </c>
      <c r="E229" s="55">
        <f t="shared" si="25"/>
        <v>32.29</v>
      </c>
      <c r="F229" s="55">
        <f t="shared" si="25"/>
        <v>32.29</v>
      </c>
      <c r="G229" s="55">
        <f t="shared" si="25"/>
        <v>32.29</v>
      </c>
      <c r="H229" s="55">
        <f t="shared" si="25"/>
        <v>32.29</v>
      </c>
      <c r="I229" s="55">
        <f t="shared" si="25"/>
        <v>32.29</v>
      </c>
      <c r="J229" s="55">
        <f t="shared" si="25"/>
        <v>32.29</v>
      </c>
      <c r="K229" s="55">
        <f t="shared" si="25"/>
        <v>32.29</v>
      </c>
      <c r="L229" s="55">
        <f t="shared" si="25"/>
        <v>32.29</v>
      </c>
      <c r="M229" s="55">
        <f t="shared" si="25"/>
        <v>32.29</v>
      </c>
      <c r="N229" s="55">
        <f t="shared" si="25"/>
        <v>32.29</v>
      </c>
      <c r="O229" s="55">
        <f t="shared" si="25"/>
        <v>32.29</v>
      </c>
      <c r="P229" s="55">
        <f t="shared" si="25"/>
        <v>32.29</v>
      </c>
      <c r="Q229" s="55">
        <f t="shared" si="25"/>
        <v>32.29</v>
      </c>
      <c r="R229" s="55">
        <f t="shared" si="25"/>
        <v>32.29</v>
      </c>
      <c r="S229" s="55">
        <f t="shared" si="26"/>
        <v>32.29</v>
      </c>
      <c r="T229" s="55">
        <f t="shared" si="26"/>
        <v>32.29</v>
      </c>
      <c r="U229" s="55">
        <f t="shared" si="26"/>
        <v>32.29</v>
      </c>
      <c r="V229" s="55">
        <f t="shared" si="26"/>
        <v>32.29</v>
      </c>
      <c r="W229" s="55">
        <f t="shared" si="26"/>
        <v>32.29</v>
      </c>
      <c r="X229" s="55">
        <f t="shared" si="26"/>
        <v>32.29</v>
      </c>
      <c r="Y229" s="55">
        <f t="shared" si="26"/>
        <v>32.29</v>
      </c>
    </row>
    <row r="230" spans="1:25" ht="15.75" x14ac:dyDescent="0.25">
      <c r="A230" s="52">
        <v>6</v>
      </c>
      <c r="B230" s="55">
        <f t="shared" si="27"/>
        <v>32.29</v>
      </c>
      <c r="C230" s="55">
        <f t="shared" si="25"/>
        <v>32.29</v>
      </c>
      <c r="D230" s="55">
        <f t="shared" si="25"/>
        <v>32.29</v>
      </c>
      <c r="E230" s="55">
        <f t="shared" si="25"/>
        <v>32.29</v>
      </c>
      <c r="F230" s="55">
        <f t="shared" si="25"/>
        <v>32.29</v>
      </c>
      <c r="G230" s="55">
        <f t="shared" si="25"/>
        <v>32.29</v>
      </c>
      <c r="H230" s="55">
        <f t="shared" si="25"/>
        <v>32.29</v>
      </c>
      <c r="I230" s="55">
        <f t="shared" si="25"/>
        <v>32.29</v>
      </c>
      <c r="J230" s="55">
        <f t="shared" si="25"/>
        <v>32.29</v>
      </c>
      <c r="K230" s="55">
        <f t="shared" si="25"/>
        <v>32.29</v>
      </c>
      <c r="L230" s="55">
        <f t="shared" si="25"/>
        <v>32.29</v>
      </c>
      <c r="M230" s="55">
        <f t="shared" si="25"/>
        <v>32.29</v>
      </c>
      <c r="N230" s="55">
        <f t="shared" si="25"/>
        <v>32.29</v>
      </c>
      <c r="O230" s="55">
        <f t="shared" si="25"/>
        <v>32.29</v>
      </c>
      <c r="P230" s="55">
        <f t="shared" si="25"/>
        <v>32.29</v>
      </c>
      <c r="Q230" s="55">
        <f t="shared" si="25"/>
        <v>32.29</v>
      </c>
      <c r="R230" s="55">
        <f t="shared" si="25"/>
        <v>32.29</v>
      </c>
      <c r="S230" s="55">
        <f t="shared" si="26"/>
        <v>32.29</v>
      </c>
      <c r="T230" s="55">
        <f t="shared" si="26"/>
        <v>32.29</v>
      </c>
      <c r="U230" s="55">
        <f t="shared" si="26"/>
        <v>32.29</v>
      </c>
      <c r="V230" s="55">
        <f t="shared" si="26"/>
        <v>32.29</v>
      </c>
      <c r="W230" s="55">
        <f t="shared" si="26"/>
        <v>32.29</v>
      </c>
      <c r="X230" s="55">
        <f t="shared" si="26"/>
        <v>32.29</v>
      </c>
      <c r="Y230" s="55">
        <f t="shared" si="26"/>
        <v>32.29</v>
      </c>
    </row>
    <row r="231" spans="1:25" ht="15.75" x14ac:dyDescent="0.25">
      <c r="A231" s="52">
        <v>7</v>
      </c>
      <c r="B231" s="55">
        <f t="shared" si="27"/>
        <v>32.29</v>
      </c>
      <c r="C231" s="55">
        <f t="shared" si="25"/>
        <v>32.29</v>
      </c>
      <c r="D231" s="55">
        <f t="shared" si="25"/>
        <v>32.29</v>
      </c>
      <c r="E231" s="55">
        <f t="shared" si="25"/>
        <v>32.29</v>
      </c>
      <c r="F231" s="55">
        <f t="shared" si="25"/>
        <v>32.29</v>
      </c>
      <c r="G231" s="55">
        <f t="shared" si="25"/>
        <v>32.29</v>
      </c>
      <c r="H231" s="55">
        <f t="shared" si="25"/>
        <v>32.29</v>
      </c>
      <c r="I231" s="55">
        <f t="shared" si="25"/>
        <v>32.29</v>
      </c>
      <c r="J231" s="55">
        <f t="shared" si="25"/>
        <v>32.29</v>
      </c>
      <c r="K231" s="55">
        <f t="shared" si="25"/>
        <v>32.29</v>
      </c>
      <c r="L231" s="55">
        <f t="shared" si="25"/>
        <v>32.29</v>
      </c>
      <c r="M231" s="55">
        <f t="shared" si="25"/>
        <v>32.29</v>
      </c>
      <c r="N231" s="55">
        <f t="shared" si="25"/>
        <v>32.29</v>
      </c>
      <c r="O231" s="55">
        <f t="shared" si="25"/>
        <v>32.29</v>
      </c>
      <c r="P231" s="55">
        <f t="shared" si="25"/>
        <v>32.29</v>
      </c>
      <c r="Q231" s="55">
        <f t="shared" si="25"/>
        <v>32.29</v>
      </c>
      <c r="R231" s="55">
        <f t="shared" si="25"/>
        <v>32.29</v>
      </c>
      <c r="S231" s="55">
        <f t="shared" si="26"/>
        <v>32.29</v>
      </c>
      <c r="T231" s="55">
        <f t="shared" si="26"/>
        <v>32.29</v>
      </c>
      <c r="U231" s="55">
        <f t="shared" si="26"/>
        <v>32.29</v>
      </c>
      <c r="V231" s="55">
        <f t="shared" si="26"/>
        <v>32.29</v>
      </c>
      <c r="W231" s="55">
        <f t="shared" si="26"/>
        <v>32.29</v>
      </c>
      <c r="X231" s="55">
        <f t="shared" si="26"/>
        <v>32.29</v>
      </c>
      <c r="Y231" s="55">
        <f t="shared" si="26"/>
        <v>32.29</v>
      </c>
    </row>
    <row r="232" spans="1:25" ht="15.75" x14ac:dyDescent="0.25">
      <c r="A232" s="52">
        <v>8</v>
      </c>
      <c r="B232" s="55">
        <f t="shared" si="27"/>
        <v>32.29</v>
      </c>
      <c r="C232" s="55">
        <f t="shared" si="25"/>
        <v>32.29</v>
      </c>
      <c r="D232" s="55">
        <f t="shared" si="25"/>
        <v>32.29</v>
      </c>
      <c r="E232" s="55">
        <f t="shared" si="25"/>
        <v>32.29</v>
      </c>
      <c r="F232" s="55">
        <f t="shared" si="25"/>
        <v>32.29</v>
      </c>
      <c r="G232" s="55">
        <f t="shared" si="25"/>
        <v>32.29</v>
      </c>
      <c r="H232" s="55">
        <f t="shared" si="25"/>
        <v>32.29</v>
      </c>
      <c r="I232" s="55">
        <f t="shared" si="25"/>
        <v>32.29</v>
      </c>
      <c r="J232" s="55">
        <f t="shared" si="25"/>
        <v>32.29</v>
      </c>
      <c r="K232" s="55">
        <f t="shared" si="25"/>
        <v>32.29</v>
      </c>
      <c r="L232" s="55">
        <f t="shared" si="25"/>
        <v>32.29</v>
      </c>
      <c r="M232" s="55">
        <f t="shared" si="25"/>
        <v>32.29</v>
      </c>
      <c r="N232" s="55">
        <f t="shared" si="25"/>
        <v>32.29</v>
      </c>
      <c r="O232" s="55">
        <f t="shared" si="25"/>
        <v>32.29</v>
      </c>
      <c r="P232" s="55">
        <f t="shared" si="25"/>
        <v>32.29</v>
      </c>
      <c r="Q232" s="55">
        <f t="shared" si="25"/>
        <v>32.29</v>
      </c>
      <c r="R232" s="55">
        <f t="shared" si="25"/>
        <v>32.29</v>
      </c>
      <c r="S232" s="55">
        <f t="shared" si="26"/>
        <v>32.29</v>
      </c>
      <c r="T232" s="55">
        <f t="shared" si="26"/>
        <v>32.29</v>
      </c>
      <c r="U232" s="55">
        <f t="shared" si="26"/>
        <v>32.29</v>
      </c>
      <c r="V232" s="55">
        <f t="shared" si="26"/>
        <v>32.29</v>
      </c>
      <c r="W232" s="55">
        <f t="shared" si="26"/>
        <v>32.29</v>
      </c>
      <c r="X232" s="55">
        <f t="shared" si="26"/>
        <v>32.29</v>
      </c>
      <c r="Y232" s="55">
        <f t="shared" si="26"/>
        <v>32.29</v>
      </c>
    </row>
    <row r="233" spans="1:25" ht="15.75" x14ac:dyDescent="0.25">
      <c r="A233" s="52">
        <v>9</v>
      </c>
      <c r="B233" s="55">
        <f t="shared" si="27"/>
        <v>32.29</v>
      </c>
      <c r="C233" s="55">
        <f t="shared" si="25"/>
        <v>32.29</v>
      </c>
      <c r="D233" s="55">
        <f t="shared" si="25"/>
        <v>32.29</v>
      </c>
      <c r="E233" s="55">
        <f t="shared" si="25"/>
        <v>32.29</v>
      </c>
      <c r="F233" s="55">
        <f t="shared" si="25"/>
        <v>32.29</v>
      </c>
      <c r="G233" s="55">
        <f t="shared" si="25"/>
        <v>32.29</v>
      </c>
      <c r="H233" s="55">
        <f t="shared" si="25"/>
        <v>32.29</v>
      </c>
      <c r="I233" s="55">
        <f t="shared" si="25"/>
        <v>32.29</v>
      </c>
      <c r="J233" s="55">
        <f t="shared" si="25"/>
        <v>32.29</v>
      </c>
      <c r="K233" s="55">
        <f t="shared" si="25"/>
        <v>32.29</v>
      </c>
      <c r="L233" s="55">
        <f t="shared" si="25"/>
        <v>32.29</v>
      </c>
      <c r="M233" s="55">
        <f t="shared" si="25"/>
        <v>32.29</v>
      </c>
      <c r="N233" s="55">
        <f t="shared" si="25"/>
        <v>32.29</v>
      </c>
      <c r="O233" s="55">
        <f t="shared" si="25"/>
        <v>32.29</v>
      </c>
      <c r="P233" s="55">
        <f t="shared" si="25"/>
        <v>32.29</v>
      </c>
      <c r="Q233" s="55">
        <f t="shared" si="25"/>
        <v>32.29</v>
      </c>
      <c r="R233" s="55">
        <f t="shared" si="25"/>
        <v>32.29</v>
      </c>
      <c r="S233" s="55">
        <f t="shared" si="26"/>
        <v>32.29</v>
      </c>
      <c r="T233" s="55">
        <f t="shared" si="26"/>
        <v>32.29</v>
      </c>
      <c r="U233" s="55">
        <f t="shared" si="26"/>
        <v>32.29</v>
      </c>
      <c r="V233" s="55">
        <f t="shared" si="26"/>
        <v>32.29</v>
      </c>
      <c r="W233" s="55">
        <f t="shared" si="26"/>
        <v>32.29</v>
      </c>
      <c r="X233" s="55">
        <f t="shared" si="26"/>
        <v>32.29</v>
      </c>
      <c r="Y233" s="55">
        <f t="shared" si="26"/>
        <v>32.29</v>
      </c>
    </row>
    <row r="234" spans="1:25" ht="15.75" x14ac:dyDescent="0.25">
      <c r="A234" s="52">
        <v>10</v>
      </c>
      <c r="B234" s="55">
        <f>$B$225</f>
        <v>32.29</v>
      </c>
      <c r="C234" s="55">
        <f t="shared" si="25"/>
        <v>32.29</v>
      </c>
      <c r="D234" s="55">
        <f t="shared" si="25"/>
        <v>32.29</v>
      </c>
      <c r="E234" s="55">
        <f t="shared" si="25"/>
        <v>32.29</v>
      </c>
      <c r="F234" s="55">
        <f t="shared" si="25"/>
        <v>32.29</v>
      </c>
      <c r="G234" s="55">
        <f t="shared" si="25"/>
        <v>32.29</v>
      </c>
      <c r="H234" s="55">
        <f t="shared" si="25"/>
        <v>32.29</v>
      </c>
      <c r="I234" s="55">
        <f t="shared" si="25"/>
        <v>32.29</v>
      </c>
      <c r="J234" s="55">
        <f t="shared" si="25"/>
        <v>32.29</v>
      </c>
      <c r="K234" s="55">
        <f t="shared" si="25"/>
        <v>32.29</v>
      </c>
      <c r="L234" s="55">
        <f t="shared" si="25"/>
        <v>32.29</v>
      </c>
      <c r="M234" s="55">
        <f t="shared" si="25"/>
        <v>32.29</v>
      </c>
      <c r="N234" s="55">
        <f t="shared" si="25"/>
        <v>32.29</v>
      </c>
      <c r="O234" s="55">
        <f t="shared" si="25"/>
        <v>32.29</v>
      </c>
      <c r="P234" s="55">
        <f t="shared" si="25"/>
        <v>32.29</v>
      </c>
      <c r="Q234" s="55">
        <f t="shared" si="25"/>
        <v>32.29</v>
      </c>
      <c r="R234" s="55">
        <f t="shared" si="25"/>
        <v>32.29</v>
      </c>
      <c r="S234" s="55">
        <f t="shared" si="26"/>
        <v>32.29</v>
      </c>
      <c r="T234" s="55">
        <f t="shared" si="26"/>
        <v>32.29</v>
      </c>
      <c r="U234" s="55">
        <f t="shared" si="26"/>
        <v>32.29</v>
      </c>
      <c r="V234" s="55">
        <f t="shared" si="26"/>
        <v>32.29</v>
      </c>
      <c r="W234" s="55">
        <f t="shared" si="26"/>
        <v>32.29</v>
      </c>
      <c r="X234" s="55">
        <f t="shared" si="26"/>
        <v>32.29</v>
      </c>
      <c r="Y234" s="55">
        <f t="shared" si="26"/>
        <v>32.29</v>
      </c>
    </row>
    <row r="235" spans="1:25" ht="15.75" x14ac:dyDescent="0.25">
      <c r="A235" s="52">
        <v>11</v>
      </c>
      <c r="B235" s="55">
        <f>$B$225</f>
        <v>32.29</v>
      </c>
      <c r="C235" s="55">
        <f t="shared" si="25"/>
        <v>32.29</v>
      </c>
      <c r="D235" s="55">
        <f t="shared" si="25"/>
        <v>32.29</v>
      </c>
      <c r="E235" s="55">
        <f t="shared" si="25"/>
        <v>32.29</v>
      </c>
      <c r="F235" s="55">
        <f t="shared" si="25"/>
        <v>32.29</v>
      </c>
      <c r="G235" s="55">
        <f t="shared" si="25"/>
        <v>32.29</v>
      </c>
      <c r="H235" s="55">
        <f t="shared" si="25"/>
        <v>32.29</v>
      </c>
      <c r="I235" s="55">
        <f t="shared" si="25"/>
        <v>32.29</v>
      </c>
      <c r="J235" s="55">
        <f t="shared" si="25"/>
        <v>32.29</v>
      </c>
      <c r="K235" s="55">
        <f t="shared" si="25"/>
        <v>32.29</v>
      </c>
      <c r="L235" s="55">
        <f t="shared" si="25"/>
        <v>32.29</v>
      </c>
      <c r="M235" s="55">
        <f t="shared" si="25"/>
        <v>32.29</v>
      </c>
      <c r="N235" s="55">
        <f t="shared" si="25"/>
        <v>32.29</v>
      </c>
      <c r="O235" s="55">
        <f t="shared" si="25"/>
        <v>32.29</v>
      </c>
      <c r="P235" s="55">
        <f t="shared" si="25"/>
        <v>32.29</v>
      </c>
      <c r="Q235" s="55">
        <f t="shared" si="25"/>
        <v>32.29</v>
      </c>
      <c r="R235" s="55">
        <f t="shared" si="25"/>
        <v>32.29</v>
      </c>
      <c r="S235" s="55">
        <f t="shared" si="26"/>
        <v>32.29</v>
      </c>
      <c r="T235" s="55">
        <f t="shared" si="26"/>
        <v>32.29</v>
      </c>
      <c r="U235" s="55">
        <f t="shared" si="26"/>
        <v>32.29</v>
      </c>
      <c r="V235" s="55">
        <f t="shared" si="26"/>
        <v>32.29</v>
      </c>
      <c r="W235" s="55">
        <f t="shared" si="26"/>
        <v>32.29</v>
      </c>
      <c r="X235" s="55">
        <f t="shared" si="26"/>
        <v>32.29</v>
      </c>
      <c r="Y235" s="55">
        <f t="shared" si="26"/>
        <v>32.29</v>
      </c>
    </row>
    <row r="236" spans="1:25" ht="15.75" x14ac:dyDescent="0.25">
      <c r="A236" s="52">
        <v>12</v>
      </c>
      <c r="B236" s="55">
        <f t="shared" ref="B236:Q251" si="28">$B$225</f>
        <v>32.29</v>
      </c>
      <c r="C236" s="55">
        <f t="shared" si="25"/>
        <v>32.29</v>
      </c>
      <c r="D236" s="55">
        <f t="shared" si="25"/>
        <v>32.29</v>
      </c>
      <c r="E236" s="55">
        <f t="shared" si="25"/>
        <v>32.29</v>
      </c>
      <c r="F236" s="55">
        <f t="shared" si="25"/>
        <v>32.29</v>
      </c>
      <c r="G236" s="55">
        <f t="shared" si="25"/>
        <v>32.29</v>
      </c>
      <c r="H236" s="55">
        <f t="shared" si="25"/>
        <v>32.29</v>
      </c>
      <c r="I236" s="55">
        <f t="shared" si="25"/>
        <v>32.29</v>
      </c>
      <c r="J236" s="55">
        <f t="shared" si="25"/>
        <v>32.29</v>
      </c>
      <c r="K236" s="55">
        <f t="shared" si="25"/>
        <v>32.29</v>
      </c>
      <c r="L236" s="55">
        <f t="shared" si="25"/>
        <v>32.29</v>
      </c>
      <c r="M236" s="55">
        <f t="shared" si="25"/>
        <v>32.29</v>
      </c>
      <c r="N236" s="55">
        <f t="shared" si="25"/>
        <v>32.29</v>
      </c>
      <c r="O236" s="55">
        <f t="shared" si="25"/>
        <v>32.29</v>
      </c>
      <c r="P236" s="55">
        <f t="shared" si="25"/>
        <v>32.29</v>
      </c>
      <c r="Q236" s="55">
        <f t="shared" si="25"/>
        <v>32.29</v>
      </c>
      <c r="R236" s="55">
        <f t="shared" si="25"/>
        <v>32.29</v>
      </c>
      <c r="S236" s="55">
        <f t="shared" si="26"/>
        <v>32.29</v>
      </c>
      <c r="T236" s="55">
        <f t="shared" si="26"/>
        <v>32.29</v>
      </c>
      <c r="U236" s="55">
        <f t="shared" si="26"/>
        <v>32.29</v>
      </c>
      <c r="V236" s="55">
        <f t="shared" si="26"/>
        <v>32.29</v>
      </c>
      <c r="W236" s="55">
        <f t="shared" si="26"/>
        <v>32.29</v>
      </c>
      <c r="X236" s="55">
        <f t="shared" si="26"/>
        <v>32.29</v>
      </c>
      <c r="Y236" s="55">
        <f t="shared" si="26"/>
        <v>32.29</v>
      </c>
    </row>
    <row r="237" spans="1:25" ht="15.75" x14ac:dyDescent="0.25">
      <c r="A237" s="52">
        <v>13</v>
      </c>
      <c r="B237" s="55">
        <f t="shared" si="28"/>
        <v>32.29</v>
      </c>
      <c r="C237" s="55">
        <f t="shared" si="28"/>
        <v>32.29</v>
      </c>
      <c r="D237" s="55">
        <f t="shared" si="28"/>
        <v>32.29</v>
      </c>
      <c r="E237" s="55">
        <f t="shared" si="28"/>
        <v>32.29</v>
      </c>
      <c r="F237" s="55">
        <f t="shared" si="28"/>
        <v>32.29</v>
      </c>
      <c r="G237" s="55">
        <f t="shared" si="28"/>
        <v>32.29</v>
      </c>
      <c r="H237" s="55">
        <f t="shared" si="28"/>
        <v>32.29</v>
      </c>
      <c r="I237" s="55">
        <f t="shared" si="28"/>
        <v>32.29</v>
      </c>
      <c r="J237" s="55">
        <f t="shared" si="28"/>
        <v>32.29</v>
      </c>
      <c r="K237" s="55">
        <f t="shared" si="28"/>
        <v>32.29</v>
      </c>
      <c r="L237" s="55">
        <f t="shared" si="28"/>
        <v>32.29</v>
      </c>
      <c r="M237" s="55">
        <f t="shared" si="28"/>
        <v>32.29</v>
      </c>
      <c r="N237" s="55">
        <f t="shared" si="28"/>
        <v>32.29</v>
      </c>
      <c r="O237" s="55">
        <f t="shared" si="28"/>
        <v>32.29</v>
      </c>
      <c r="P237" s="55">
        <f t="shared" si="28"/>
        <v>32.29</v>
      </c>
      <c r="Q237" s="55">
        <f t="shared" si="28"/>
        <v>32.29</v>
      </c>
      <c r="R237" s="55">
        <f t="shared" si="25"/>
        <v>32.29</v>
      </c>
      <c r="S237" s="55">
        <f t="shared" si="26"/>
        <v>32.29</v>
      </c>
      <c r="T237" s="55">
        <f t="shared" si="26"/>
        <v>32.29</v>
      </c>
      <c r="U237" s="55">
        <f t="shared" si="26"/>
        <v>32.29</v>
      </c>
      <c r="V237" s="55">
        <f t="shared" si="26"/>
        <v>32.29</v>
      </c>
      <c r="W237" s="55">
        <f t="shared" si="26"/>
        <v>32.29</v>
      </c>
      <c r="X237" s="55">
        <f t="shared" si="26"/>
        <v>32.29</v>
      </c>
      <c r="Y237" s="55">
        <f t="shared" si="26"/>
        <v>32.29</v>
      </c>
    </row>
    <row r="238" spans="1:25" ht="15.75" x14ac:dyDescent="0.25">
      <c r="A238" s="52">
        <v>14</v>
      </c>
      <c r="B238" s="55">
        <f t="shared" si="28"/>
        <v>32.29</v>
      </c>
      <c r="C238" s="55">
        <f t="shared" si="28"/>
        <v>32.29</v>
      </c>
      <c r="D238" s="55">
        <f t="shared" si="28"/>
        <v>32.29</v>
      </c>
      <c r="E238" s="55">
        <f t="shared" si="28"/>
        <v>32.29</v>
      </c>
      <c r="F238" s="55">
        <f t="shared" si="28"/>
        <v>32.29</v>
      </c>
      <c r="G238" s="55">
        <f t="shared" si="28"/>
        <v>32.29</v>
      </c>
      <c r="H238" s="55">
        <f t="shared" si="28"/>
        <v>32.29</v>
      </c>
      <c r="I238" s="55">
        <f t="shared" si="28"/>
        <v>32.29</v>
      </c>
      <c r="J238" s="55">
        <f t="shared" si="28"/>
        <v>32.29</v>
      </c>
      <c r="K238" s="55">
        <f t="shared" si="28"/>
        <v>32.29</v>
      </c>
      <c r="L238" s="55">
        <f t="shared" si="28"/>
        <v>32.29</v>
      </c>
      <c r="M238" s="55">
        <f t="shared" si="28"/>
        <v>32.29</v>
      </c>
      <c r="N238" s="55">
        <f t="shared" si="28"/>
        <v>32.29</v>
      </c>
      <c r="O238" s="55">
        <f t="shared" si="28"/>
        <v>32.29</v>
      </c>
      <c r="P238" s="55">
        <f t="shared" si="28"/>
        <v>32.29</v>
      </c>
      <c r="Q238" s="55">
        <f t="shared" si="28"/>
        <v>32.29</v>
      </c>
      <c r="R238" s="55">
        <f t="shared" si="26"/>
        <v>32.29</v>
      </c>
      <c r="S238" s="55">
        <f t="shared" si="26"/>
        <v>32.29</v>
      </c>
      <c r="T238" s="55">
        <f t="shared" si="26"/>
        <v>32.29</v>
      </c>
      <c r="U238" s="55">
        <f t="shared" si="26"/>
        <v>32.29</v>
      </c>
      <c r="V238" s="55">
        <f t="shared" si="26"/>
        <v>32.29</v>
      </c>
      <c r="W238" s="55">
        <f t="shared" si="26"/>
        <v>32.29</v>
      </c>
      <c r="X238" s="55">
        <f t="shared" si="26"/>
        <v>32.29</v>
      </c>
      <c r="Y238" s="55">
        <f t="shared" si="26"/>
        <v>32.29</v>
      </c>
    </row>
    <row r="239" spans="1:25" ht="15.75" x14ac:dyDescent="0.25">
      <c r="A239" s="52">
        <v>15</v>
      </c>
      <c r="B239" s="55">
        <f t="shared" si="28"/>
        <v>32.29</v>
      </c>
      <c r="C239" s="55">
        <f t="shared" si="28"/>
        <v>32.29</v>
      </c>
      <c r="D239" s="55">
        <f t="shared" si="28"/>
        <v>32.29</v>
      </c>
      <c r="E239" s="55">
        <f t="shared" si="28"/>
        <v>32.29</v>
      </c>
      <c r="F239" s="55">
        <f t="shared" si="28"/>
        <v>32.29</v>
      </c>
      <c r="G239" s="55">
        <f t="shared" si="28"/>
        <v>32.29</v>
      </c>
      <c r="H239" s="55">
        <f t="shared" si="28"/>
        <v>32.29</v>
      </c>
      <c r="I239" s="55">
        <f t="shared" si="28"/>
        <v>32.29</v>
      </c>
      <c r="J239" s="55">
        <f t="shared" si="28"/>
        <v>32.29</v>
      </c>
      <c r="K239" s="55">
        <f t="shared" si="28"/>
        <v>32.29</v>
      </c>
      <c r="L239" s="55">
        <f t="shared" si="28"/>
        <v>32.29</v>
      </c>
      <c r="M239" s="55">
        <f t="shared" si="28"/>
        <v>32.29</v>
      </c>
      <c r="N239" s="55">
        <f t="shared" si="28"/>
        <v>32.29</v>
      </c>
      <c r="O239" s="55">
        <f t="shared" si="28"/>
        <v>32.29</v>
      </c>
      <c r="P239" s="55">
        <f t="shared" si="28"/>
        <v>32.29</v>
      </c>
      <c r="Q239" s="55">
        <f t="shared" si="28"/>
        <v>32.29</v>
      </c>
      <c r="R239" s="55">
        <f t="shared" si="26"/>
        <v>32.29</v>
      </c>
      <c r="S239" s="55">
        <f t="shared" si="26"/>
        <v>32.29</v>
      </c>
      <c r="T239" s="55">
        <f t="shared" si="26"/>
        <v>32.29</v>
      </c>
      <c r="U239" s="55">
        <f t="shared" si="26"/>
        <v>32.29</v>
      </c>
      <c r="V239" s="55">
        <f t="shared" si="26"/>
        <v>32.29</v>
      </c>
      <c r="W239" s="55">
        <f t="shared" si="26"/>
        <v>32.29</v>
      </c>
      <c r="X239" s="55">
        <f t="shared" si="26"/>
        <v>32.29</v>
      </c>
      <c r="Y239" s="55">
        <f t="shared" si="26"/>
        <v>32.29</v>
      </c>
    </row>
    <row r="240" spans="1:25" ht="15.75" x14ac:dyDescent="0.25">
      <c r="A240" s="52">
        <v>16</v>
      </c>
      <c r="B240" s="55">
        <f t="shared" si="28"/>
        <v>32.29</v>
      </c>
      <c r="C240" s="55">
        <f t="shared" si="28"/>
        <v>32.29</v>
      </c>
      <c r="D240" s="55">
        <f t="shared" si="28"/>
        <v>32.29</v>
      </c>
      <c r="E240" s="55">
        <f t="shared" si="28"/>
        <v>32.29</v>
      </c>
      <c r="F240" s="55">
        <f t="shared" si="28"/>
        <v>32.29</v>
      </c>
      <c r="G240" s="55">
        <f t="shared" si="28"/>
        <v>32.29</v>
      </c>
      <c r="H240" s="55">
        <f t="shared" si="28"/>
        <v>32.29</v>
      </c>
      <c r="I240" s="55">
        <f t="shared" si="28"/>
        <v>32.29</v>
      </c>
      <c r="J240" s="55">
        <f t="shared" si="28"/>
        <v>32.29</v>
      </c>
      <c r="K240" s="55">
        <f t="shared" si="28"/>
        <v>32.29</v>
      </c>
      <c r="L240" s="55">
        <f t="shared" si="28"/>
        <v>32.29</v>
      </c>
      <c r="M240" s="55">
        <f t="shared" si="28"/>
        <v>32.29</v>
      </c>
      <c r="N240" s="55">
        <f t="shared" si="28"/>
        <v>32.29</v>
      </c>
      <c r="O240" s="55">
        <f t="shared" si="28"/>
        <v>32.29</v>
      </c>
      <c r="P240" s="55">
        <f t="shared" si="28"/>
        <v>32.29</v>
      </c>
      <c r="Q240" s="55">
        <f t="shared" si="28"/>
        <v>32.29</v>
      </c>
      <c r="R240" s="55">
        <f t="shared" si="26"/>
        <v>32.29</v>
      </c>
      <c r="S240" s="55">
        <f t="shared" si="26"/>
        <v>32.29</v>
      </c>
      <c r="T240" s="55">
        <f t="shared" si="26"/>
        <v>32.29</v>
      </c>
      <c r="U240" s="55">
        <f t="shared" si="26"/>
        <v>32.29</v>
      </c>
      <c r="V240" s="55">
        <f t="shared" si="26"/>
        <v>32.29</v>
      </c>
      <c r="W240" s="55">
        <f t="shared" si="26"/>
        <v>32.29</v>
      </c>
      <c r="X240" s="55">
        <f t="shared" si="26"/>
        <v>32.29</v>
      </c>
      <c r="Y240" s="55">
        <f t="shared" si="26"/>
        <v>32.29</v>
      </c>
    </row>
    <row r="241" spans="1:25" ht="15.75" x14ac:dyDescent="0.25">
      <c r="A241" s="52">
        <v>17</v>
      </c>
      <c r="B241" s="55">
        <f t="shared" si="28"/>
        <v>32.29</v>
      </c>
      <c r="C241" s="55">
        <f t="shared" si="28"/>
        <v>32.29</v>
      </c>
      <c r="D241" s="55">
        <f t="shared" si="28"/>
        <v>32.29</v>
      </c>
      <c r="E241" s="55">
        <f t="shared" si="28"/>
        <v>32.29</v>
      </c>
      <c r="F241" s="55">
        <f t="shared" si="28"/>
        <v>32.29</v>
      </c>
      <c r="G241" s="55">
        <f t="shared" si="28"/>
        <v>32.29</v>
      </c>
      <c r="H241" s="55">
        <f t="shared" si="28"/>
        <v>32.29</v>
      </c>
      <c r="I241" s="55">
        <f t="shared" si="28"/>
        <v>32.29</v>
      </c>
      <c r="J241" s="55">
        <f t="shared" si="28"/>
        <v>32.29</v>
      </c>
      <c r="K241" s="55">
        <f t="shared" si="28"/>
        <v>32.29</v>
      </c>
      <c r="L241" s="55">
        <f t="shared" si="28"/>
        <v>32.29</v>
      </c>
      <c r="M241" s="55">
        <f t="shared" si="28"/>
        <v>32.29</v>
      </c>
      <c r="N241" s="55">
        <f t="shared" si="28"/>
        <v>32.29</v>
      </c>
      <c r="O241" s="55">
        <f t="shared" si="28"/>
        <v>32.29</v>
      </c>
      <c r="P241" s="55">
        <f t="shared" si="28"/>
        <v>32.29</v>
      </c>
      <c r="Q241" s="55">
        <f t="shared" si="28"/>
        <v>32.29</v>
      </c>
      <c r="R241" s="55">
        <f t="shared" ref="R241:Y254" si="29">$B$225</f>
        <v>32.29</v>
      </c>
      <c r="S241" s="55">
        <f t="shared" si="29"/>
        <v>32.29</v>
      </c>
      <c r="T241" s="55">
        <f t="shared" si="29"/>
        <v>32.29</v>
      </c>
      <c r="U241" s="55">
        <f t="shared" si="29"/>
        <v>32.29</v>
      </c>
      <c r="V241" s="55">
        <f t="shared" si="29"/>
        <v>32.29</v>
      </c>
      <c r="W241" s="55">
        <f t="shared" si="29"/>
        <v>32.29</v>
      </c>
      <c r="X241" s="55">
        <f t="shared" si="29"/>
        <v>32.29</v>
      </c>
      <c r="Y241" s="55">
        <f t="shared" si="29"/>
        <v>32.29</v>
      </c>
    </row>
    <row r="242" spans="1:25" ht="15.75" x14ac:dyDescent="0.25">
      <c r="A242" s="52">
        <v>18</v>
      </c>
      <c r="B242" s="55">
        <f t="shared" si="28"/>
        <v>32.29</v>
      </c>
      <c r="C242" s="55">
        <f t="shared" si="28"/>
        <v>32.29</v>
      </c>
      <c r="D242" s="55">
        <f t="shared" si="28"/>
        <v>32.29</v>
      </c>
      <c r="E242" s="55">
        <f t="shared" si="28"/>
        <v>32.29</v>
      </c>
      <c r="F242" s="55">
        <f t="shared" si="28"/>
        <v>32.29</v>
      </c>
      <c r="G242" s="55">
        <f t="shared" si="28"/>
        <v>32.29</v>
      </c>
      <c r="H242" s="55">
        <f t="shared" si="28"/>
        <v>32.29</v>
      </c>
      <c r="I242" s="55">
        <f t="shared" si="28"/>
        <v>32.29</v>
      </c>
      <c r="J242" s="55">
        <f t="shared" si="28"/>
        <v>32.29</v>
      </c>
      <c r="K242" s="55">
        <f t="shared" si="28"/>
        <v>32.29</v>
      </c>
      <c r="L242" s="55">
        <f t="shared" si="28"/>
        <v>32.29</v>
      </c>
      <c r="M242" s="55">
        <f t="shared" si="28"/>
        <v>32.29</v>
      </c>
      <c r="N242" s="55">
        <f t="shared" si="28"/>
        <v>32.29</v>
      </c>
      <c r="O242" s="55">
        <f t="shared" si="28"/>
        <v>32.29</v>
      </c>
      <c r="P242" s="55">
        <f t="shared" si="28"/>
        <v>32.29</v>
      </c>
      <c r="Q242" s="55">
        <f t="shared" si="28"/>
        <v>32.29</v>
      </c>
      <c r="R242" s="55">
        <f t="shared" si="29"/>
        <v>32.29</v>
      </c>
      <c r="S242" s="55">
        <f t="shared" si="29"/>
        <v>32.29</v>
      </c>
      <c r="T242" s="55">
        <f t="shared" si="29"/>
        <v>32.29</v>
      </c>
      <c r="U242" s="55">
        <f t="shared" si="29"/>
        <v>32.29</v>
      </c>
      <c r="V242" s="55">
        <f t="shared" si="29"/>
        <v>32.29</v>
      </c>
      <c r="W242" s="55">
        <f t="shared" si="29"/>
        <v>32.29</v>
      </c>
      <c r="X242" s="55">
        <f t="shared" si="29"/>
        <v>32.29</v>
      </c>
      <c r="Y242" s="55">
        <f t="shared" si="29"/>
        <v>32.29</v>
      </c>
    </row>
    <row r="243" spans="1:25" ht="15.75" x14ac:dyDescent="0.25">
      <c r="A243" s="52">
        <v>19</v>
      </c>
      <c r="B243" s="55">
        <f t="shared" si="28"/>
        <v>32.29</v>
      </c>
      <c r="C243" s="55">
        <f t="shared" si="28"/>
        <v>32.29</v>
      </c>
      <c r="D243" s="55">
        <f t="shared" si="28"/>
        <v>32.29</v>
      </c>
      <c r="E243" s="55">
        <f t="shared" si="28"/>
        <v>32.29</v>
      </c>
      <c r="F243" s="55">
        <f t="shared" si="28"/>
        <v>32.29</v>
      </c>
      <c r="G243" s="55">
        <f t="shared" si="28"/>
        <v>32.29</v>
      </c>
      <c r="H243" s="55">
        <f t="shared" si="28"/>
        <v>32.29</v>
      </c>
      <c r="I243" s="55">
        <f t="shared" si="28"/>
        <v>32.29</v>
      </c>
      <c r="J243" s="55">
        <f t="shared" si="28"/>
        <v>32.29</v>
      </c>
      <c r="K243" s="55">
        <f t="shared" si="28"/>
        <v>32.29</v>
      </c>
      <c r="L243" s="55">
        <f t="shared" si="28"/>
        <v>32.29</v>
      </c>
      <c r="M243" s="55">
        <f t="shared" si="28"/>
        <v>32.29</v>
      </c>
      <c r="N243" s="55">
        <f t="shared" si="28"/>
        <v>32.29</v>
      </c>
      <c r="O243" s="55">
        <f t="shared" si="28"/>
        <v>32.29</v>
      </c>
      <c r="P243" s="55">
        <f t="shared" si="28"/>
        <v>32.29</v>
      </c>
      <c r="Q243" s="55">
        <f t="shared" si="28"/>
        <v>32.29</v>
      </c>
      <c r="R243" s="55">
        <f t="shared" si="29"/>
        <v>32.29</v>
      </c>
      <c r="S243" s="55">
        <f t="shared" si="29"/>
        <v>32.29</v>
      </c>
      <c r="T243" s="55">
        <f t="shared" si="29"/>
        <v>32.29</v>
      </c>
      <c r="U243" s="55">
        <f t="shared" si="29"/>
        <v>32.29</v>
      </c>
      <c r="V243" s="55">
        <f t="shared" si="29"/>
        <v>32.29</v>
      </c>
      <c r="W243" s="55">
        <f t="shared" si="29"/>
        <v>32.29</v>
      </c>
      <c r="X243" s="55">
        <f t="shared" si="29"/>
        <v>32.29</v>
      </c>
      <c r="Y243" s="55">
        <f t="shared" si="29"/>
        <v>32.29</v>
      </c>
    </row>
    <row r="244" spans="1:25" ht="15.75" x14ac:dyDescent="0.25">
      <c r="A244" s="52">
        <v>20</v>
      </c>
      <c r="B244" s="55">
        <f t="shared" si="28"/>
        <v>32.29</v>
      </c>
      <c r="C244" s="55">
        <f t="shared" si="28"/>
        <v>32.29</v>
      </c>
      <c r="D244" s="55">
        <f t="shared" si="28"/>
        <v>32.29</v>
      </c>
      <c r="E244" s="55">
        <f t="shared" si="28"/>
        <v>32.29</v>
      </c>
      <c r="F244" s="55">
        <f t="shared" si="28"/>
        <v>32.29</v>
      </c>
      <c r="G244" s="55">
        <f t="shared" si="28"/>
        <v>32.29</v>
      </c>
      <c r="H244" s="55">
        <f t="shared" si="28"/>
        <v>32.29</v>
      </c>
      <c r="I244" s="55">
        <f t="shared" si="28"/>
        <v>32.29</v>
      </c>
      <c r="J244" s="55">
        <f t="shared" si="28"/>
        <v>32.29</v>
      </c>
      <c r="K244" s="55">
        <f t="shared" si="28"/>
        <v>32.29</v>
      </c>
      <c r="L244" s="55">
        <f t="shared" si="28"/>
        <v>32.29</v>
      </c>
      <c r="M244" s="55">
        <f t="shared" si="28"/>
        <v>32.29</v>
      </c>
      <c r="N244" s="55">
        <f t="shared" si="28"/>
        <v>32.29</v>
      </c>
      <c r="O244" s="55">
        <f t="shared" si="28"/>
        <v>32.29</v>
      </c>
      <c r="P244" s="55">
        <f t="shared" si="28"/>
        <v>32.29</v>
      </c>
      <c r="Q244" s="55">
        <f t="shared" si="28"/>
        <v>32.29</v>
      </c>
      <c r="R244" s="55">
        <f t="shared" si="29"/>
        <v>32.29</v>
      </c>
      <c r="S244" s="55">
        <f t="shared" si="29"/>
        <v>32.29</v>
      </c>
      <c r="T244" s="55">
        <f t="shared" si="29"/>
        <v>32.29</v>
      </c>
      <c r="U244" s="55">
        <f t="shared" si="29"/>
        <v>32.29</v>
      </c>
      <c r="V244" s="55">
        <f t="shared" si="29"/>
        <v>32.29</v>
      </c>
      <c r="W244" s="55">
        <f t="shared" si="29"/>
        <v>32.29</v>
      </c>
      <c r="X244" s="55">
        <f t="shared" si="29"/>
        <v>32.29</v>
      </c>
      <c r="Y244" s="55">
        <f t="shared" si="29"/>
        <v>32.29</v>
      </c>
    </row>
    <row r="245" spans="1:25" ht="15.75" x14ac:dyDescent="0.25">
      <c r="A245" s="52">
        <v>21</v>
      </c>
      <c r="B245" s="55">
        <f t="shared" si="28"/>
        <v>32.29</v>
      </c>
      <c r="C245" s="55">
        <f t="shared" si="28"/>
        <v>32.29</v>
      </c>
      <c r="D245" s="55">
        <f t="shared" si="28"/>
        <v>32.29</v>
      </c>
      <c r="E245" s="55">
        <f t="shared" si="28"/>
        <v>32.29</v>
      </c>
      <c r="F245" s="55">
        <f t="shared" si="28"/>
        <v>32.29</v>
      </c>
      <c r="G245" s="55">
        <f t="shared" si="28"/>
        <v>32.29</v>
      </c>
      <c r="H245" s="55">
        <f t="shared" si="28"/>
        <v>32.29</v>
      </c>
      <c r="I245" s="55">
        <f t="shared" si="28"/>
        <v>32.29</v>
      </c>
      <c r="J245" s="55">
        <f t="shared" si="28"/>
        <v>32.29</v>
      </c>
      <c r="K245" s="55">
        <f t="shared" si="28"/>
        <v>32.29</v>
      </c>
      <c r="L245" s="55">
        <f t="shared" si="28"/>
        <v>32.29</v>
      </c>
      <c r="M245" s="55">
        <f t="shared" si="28"/>
        <v>32.29</v>
      </c>
      <c r="N245" s="55">
        <f t="shared" si="28"/>
        <v>32.29</v>
      </c>
      <c r="O245" s="55">
        <f t="shared" si="28"/>
        <v>32.29</v>
      </c>
      <c r="P245" s="55">
        <f t="shared" si="28"/>
        <v>32.29</v>
      </c>
      <c r="Q245" s="55">
        <f t="shared" si="28"/>
        <v>32.29</v>
      </c>
      <c r="R245" s="55">
        <f t="shared" si="29"/>
        <v>32.29</v>
      </c>
      <c r="S245" s="55">
        <f t="shared" si="29"/>
        <v>32.29</v>
      </c>
      <c r="T245" s="55">
        <f t="shared" si="29"/>
        <v>32.29</v>
      </c>
      <c r="U245" s="55">
        <f t="shared" si="29"/>
        <v>32.29</v>
      </c>
      <c r="V245" s="55">
        <f t="shared" si="29"/>
        <v>32.29</v>
      </c>
      <c r="W245" s="55">
        <f t="shared" si="29"/>
        <v>32.29</v>
      </c>
      <c r="X245" s="55">
        <f t="shared" si="29"/>
        <v>32.29</v>
      </c>
      <c r="Y245" s="55">
        <f t="shared" si="29"/>
        <v>32.29</v>
      </c>
    </row>
    <row r="246" spans="1:25" ht="15.75" x14ac:dyDescent="0.25">
      <c r="A246" s="52">
        <v>22</v>
      </c>
      <c r="B246" s="55">
        <f t="shared" si="28"/>
        <v>32.29</v>
      </c>
      <c r="C246" s="55">
        <f t="shared" si="28"/>
        <v>32.29</v>
      </c>
      <c r="D246" s="55">
        <f t="shared" si="28"/>
        <v>32.29</v>
      </c>
      <c r="E246" s="55">
        <f t="shared" si="28"/>
        <v>32.29</v>
      </c>
      <c r="F246" s="55">
        <f t="shared" si="28"/>
        <v>32.29</v>
      </c>
      <c r="G246" s="55">
        <f t="shared" si="28"/>
        <v>32.29</v>
      </c>
      <c r="H246" s="55">
        <f t="shared" si="28"/>
        <v>32.29</v>
      </c>
      <c r="I246" s="55">
        <f t="shared" si="28"/>
        <v>32.29</v>
      </c>
      <c r="J246" s="55">
        <f t="shared" si="28"/>
        <v>32.29</v>
      </c>
      <c r="K246" s="55">
        <f t="shared" si="28"/>
        <v>32.29</v>
      </c>
      <c r="L246" s="55">
        <f t="shared" si="28"/>
        <v>32.29</v>
      </c>
      <c r="M246" s="55">
        <f t="shared" si="28"/>
        <v>32.29</v>
      </c>
      <c r="N246" s="55">
        <f t="shared" si="28"/>
        <v>32.29</v>
      </c>
      <c r="O246" s="55">
        <f t="shared" si="28"/>
        <v>32.29</v>
      </c>
      <c r="P246" s="55">
        <f t="shared" si="28"/>
        <v>32.29</v>
      </c>
      <c r="Q246" s="55">
        <f t="shared" si="28"/>
        <v>32.29</v>
      </c>
      <c r="R246" s="55">
        <f t="shared" si="29"/>
        <v>32.29</v>
      </c>
      <c r="S246" s="55">
        <f t="shared" si="29"/>
        <v>32.29</v>
      </c>
      <c r="T246" s="55">
        <f t="shared" si="29"/>
        <v>32.29</v>
      </c>
      <c r="U246" s="55">
        <f t="shared" si="29"/>
        <v>32.29</v>
      </c>
      <c r="V246" s="55">
        <f t="shared" si="29"/>
        <v>32.29</v>
      </c>
      <c r="W246" s="55">
        <f t="shared" si="29"/>
        <v>32.29</v>
      </c>
      <c r="X246" s="55">
        <f t="shared" si="29"/>
        <v>32.29</v>
      </c>
      <c r="Y246" s="55">
        <f t="shared" si="29"/>
        <v>32.29</v>
      </c>
    </row>
    <row r="247" spans="1:25" ht="15.75" x14ac:dyDescent="0.25">
      <c r="A247" s="52">
        <v>23</v>
      </c>
      <c r="B247" s="55">
        <f t="shared" si="28"/>
        <v>32.29</v>
      </c>
      <c r="C247" s="55">
        <f t="shared" si="28"/>
        <v>32.29</v>
      </c>
      <c r="D247" s="55">
        <f t="shared" si="28"/>
        <v>32.29</v>
      </c>
      <c r="E247" s="55">
        <f t="shared" si="28"/>
        <v>32.29</v>
      </c>
      <c r="F247" s="55">
        <f t="shared" si="28"/>
        <v>32.29</v>
      </c>
      <c r="G247" s="55">
        <f t="shared" si="28"/>
        <v>32.29</v>
      </c>
      <c r="H247" s="55">
        <f t="shared" si="28"/>
        <v>32.29</v>
      </c>
      <c r="I247" s="55">
        <f t="shared" si="28"/>
        <v>32.29</v>
      </c>
      <c r="J247" s="55">
        <f t="shared" si="28"/>
        <v>32.29</v>
      </c>
      <c r="K247" s="55">
        <f t="shared" si="28"/>
        <v>32.29</v>
      </c>
      <c r="L247" s="55">
        <f t="shared" si="28"/>
        <v>32.29</v>
      </c>
      <c r="M247" s="55">
        <f t="shared" si="28"/>
        <v>32.29</v>
      </c>
      <c r="N247" s="55">
        <f t="shared" si="28"/>
        <v>32.29</v>
      </c>
      <c r="O247" s="55">
        <f t="shared" si="28"/>
        <v>32.29</v>
      </c>
      <c r="P247" s="55">
        <f t="shared" si="28"/>
        <v>32.29</v>
      </c>
      <c r="Q247" s="55">
        <f t="shared" si="28"/>
        <v>32.29</v>
      </c>
      <c r="R247" s="55">
        <f t="shared" si="29"/>
        <v>32.29</v>
      </c>
      <c r="S247" s="55">
        <f t="shared" si="29"/>
        <v>32.29</v>
      </c>
      <c r="T247" s="55">
        <f t="shared" si="29"/>
        <v>32.29</v>
      </c>
      <c r="U247" s="55">
        <f t="shared" si="29"/>
        <v>32.29</v>
      </c>
      <c r="V247" s="55">
        <f t="shared" si="29"/>
        <v>32.29</v>
      </c>
      <c r="W247" s="55">
        <f t="shared" si="29"/>
        <v>32.29</v>
      </c>
      <c r="X247" s="55">
        <f t="shared" si="29"/>
        <v>32.29</v>
      </c>
      <c r="Y247" s="55">
        <f t="shared" si="29"/>
        <v>32.29</v>
      </c>
    </row>
    <row r="248" spans="1:25" ht="15.75" x14ac:dyDescent="0.25">
      <c r="A248" s="52">
        <v>24</v>
      </c>
      <c r="B248" s="55">
        <f t="shared" si="28"/>
        <v>32.29</v>
      </c>
      <c r="C248" s="55">
        <f t="shared" si="28"/>
        <v>32.29</v>
      </c>
      <c r="D248" s="55">
        <f t="shared" si="28"/>
        <v>32.29</v>
      </c>
      <c r="E248" s="55">
        <f t="shared" si="28"/>
        <v>32.29</v>
      </c>
      <c r="F248" s="55">
        <f t="shared" si="28"/>
        <v>32.29</v>
      </c>
      <c r="G248" s="55">
        <f t="shared" si="28"/>
        <v>32.29</v>
      </c>
      <c r="H248" s="55">
        <f t="shared" si="28"/>
        <v>32.29</v>
      </c>
      <c r="I248" s="55">
        <f t="shared" si="28"/>
        <v>32.29</v>
      </c>
      <c r="J248" s="55">
        <f t="shared" si="28"/>
        <v>32.29</v>
      </c>
      <c r="K248" s="55">
        <f t="shared" si="28"/>
        <v>32.29</v>
      </c>
      <c r="L248" s="55">
        <f t="shared" si="28"/>
        <v>32.29</v>
      </c>
      <c r="M248" s="55">
        <f t="shared" si="28"/>
        <v>32.29</v>
      </c>
      <c r="N248" s="55">
        <f t="shared" si="28"/>
        <v>32.29</v>
      </c>
      <c r="O248" s="55">
        <f t="shared" si="28"/>
        <v>32.29</v>
      </c>
      <c r="P248" s="55">
        <f t="shared" si="28"/>
        <v>32.29</v>
      </c>
      <c r="Q248" s="55">
        <f t="shared" si="28"/>
        <v>32.29</v>
      </c>
      <c r="R248" s="55">
        <f t="shared" si="29"/>
        <v>32.29</v>
      </c>
      <c r="S248" s="55">
        <f t="shared" si="29"/>
        <v>32.29</v>
      </c>
      <c r="T248" s="55">
        <f t="shared" si="29"/>
        <v>32.29</v>
      </c>
      <c r="U248" s="55">
        <f t="shared" si="29"/>
        <v>32.29</v>
      </c>
      <c r="V248" s="55">
        <f t="shared" si="29"/>
        <v>32.29</v>
      </c>
      <c r="W248" s="55">
        <f t="shared" si="29"/>
        <v>32.29</v>
      </c>
      <c r="X248" s="55">
        <f t="shared" si="29"/>
        <v>32.29</v>
      </c>
      <c r="Y248" s="55">
        <f t="shared" si="29"/>
        <v>32.29</v>
      </c>
    </row>
    <row r="249" spans="1:25" ht="15.75" x14ac:dyDescent="0.25">
      <c r="A249" s="52">
        <v>25</v>
      </c>
      <c r="B249" s="55">
        <f t="shared" si="28"/>
        <v>32.29</v>
      </c>
      <c r="C249" s="55">
        <f t="shared" si="28"/>
        <v>32.29</v>
      </c>
      <c r="D249" s="55">
        <f t="shared" si="28"/>
        <v>32.29</v>
      </c>
      <c r="E249" s="55">
        <f t="shared" si="28"/>
        <v>32.29</v>
      </c>
      <c r="F249" s="55">
        <f t="shared" si="28"/>
        <v>32.29</v>
      </c>
      <c r="G249" s="55">
        <f t="shared" si="28"/>
        <v>32.29</v>
      </c>
      <c r="H249" s="55">
        <f t="shared" si="28"/>
        <v>32.29</v>
      </c>
      <c r="I249" s="55">
        <f t="shared" si="28"/>
        <v>32.29</v>
      </c>
      <c r="J249" s="55">
        <f t="shared" si="28"/>
        <v>32.29</v>
      </c>
      <c r="K249" s="55">
        <f t="shared" si="28"/>
        <v>32.29</v>
      </c>
      <c r="L249" s="55">
        <f t="shared" si="28"/>
        <v>32.29</v>
      </c>
      <c r="M249" s="55">
        <f t="shared" si="28"/>
        <v>32.29</v>
      </c>
      <c r="N249" s="55">
        <f t="shared" si="28"/>
        <v>32.29</v>
      </c>
      <c r="O249" s="55">
        <f t="shared" si="28"/>
        <v>32.29</v>
      </c>
      <c r="P249" s="55">
        <f t="shared" si="28"/>
        <v>32.29</v>
      </c>
      <c r="Q249" s="55">
        <f t="shared" si="28"/>
        <v>32.29</v>
      </c>
      <c r="R249" s="55">
        <f t="shared" si="29"/>
        <v>32.29</v>
      </c>
      <c r="S249" s="55">
        <f t="shared" si="29"/>
        <v>32.29</v>
      </c>
      <c r="T249" s="55">
        <f t="shared" si="29"/>
        <v>32.29</v>
      </c>
      <c r="U249" s="55">
        <f t="shared" si="29"/>
        <v>32.29</v>
      </c>
      <c r="V249" s="55">
        <f t="shared" si="29"/>
        <v>32.29</v>
      </c>
      <c r="W249" s="55">
        <f t="shared" si="29"/>
        <v>32.29</v>
      </c>
      <c r="X249" s="55">
        <f t="shared" si="29"/>
        <v>32.29</v>
      </c>
      <c r="Y249" s="55">
        <f t="shared" si="29"/>
        <v>32.29</v>
      </c>
    </row>
    <row r="250" spans="1:25" ht="15.75" x14ac:dyDescent="0.25">
      <c r="A250" s="52">
        <v>26</v>
      </c>
      <c r="B250" s="55">
        <f t="shared" si="28"/>
        <v>32.29</v>
      </c>
      <c r="C250" s="55">
        <f t="shared" si="28"/>
        <v>32.29</v>
      </c>
      <c r="D250" s="55">
        <f t="shared" si="28"/>
        <v>32.29</v>
      </c>
      <c r="E250" s="55">
        <f t="shared" si="28"/>
        <v>32.29</v>
      </c>
      <c r="F250" s="55">
        <f t="shared" si="28"/>
        <v>32.29</v>
      </c>
      <c r="G250" s="55">
        <f t="shared" si="28"/>
        <v>32.29</v>
      </c>
      <c r="H250" s="55">
        <f t="shared" si="28"/>
        <v>32.29</v>
      </c>
      <c r="I250" s="55">
        <f t="shared" si="28"/>
        <v>32.29</v>
      </c>
      <c r="J250" s="55">
        <f t="shared" si="28"/>
        <v>32.29</v>
      </c>
      <c r="K250" s="55">
        <f t="shared" si="28"/>
        <v>32.29</v>
      </c>
      <c r="L250" s="55">
        <f t="shared" si="28"/>
        <v>32.29</v>
      </c>
      <c r="M250" s="55">
        <f t="shared" si="28"/>
        <v>32.29</v>
      </c>
      <c r="N250" s="55">
        <f t="shared" si="28"/>
        <v>32.29</v>
      </c>
      <c r="O250" s="55">
        <f t="shared" si="28"/>
        <v>32.29</v>
      </c>
      <c r="P250" s="55">
        <f t="shared" si="28"/>
        <v>32.29</v>
      </c>
      <c r="Q250" s="55">
        <f t="shared" si="28"/>
        <v>32.29</v>
      </c>
      <c r="R250" s="55">
        <f t="shared" si="29"/>
        <v>32.29</v>
      </c>
      <c r="S250" s="55">
        <f t="shared" si="29"/>
        <v>32.29</v>
      </c>
      <c r="T250" s="55">
        <f t="shared" si="29"/>
        <v>32.29</v>
      </c>
      <c r="U250" s="55">
        <f t="shared" si="29"/>
        <v>32.29</v>
      </c>
      <c r="V250" s="55">
        <f t="shared" si="29"/>
        <v>32.29</v>
      </c>
      <c r="W250" s="55">
        <f t="shared" si="29"/>
        <v>32.29</v>
      </c>
      <c r="X250" s="55">
        <f t="shared" si="29"/>
        <v>32.29</v>
      </c>
      <c r="Y250" s="55">
        <f t="shared" si="29"/>
        <v>32.29</v>
      </c>
    </row>
    <row r="251" spans="1:25" ht="15.75" x14ac:dyDescent="0.25">
      <c r="A251" s="52">
        <v>27</v>
      </c>
      <c r="B251" s="55">
        <f t="shared" si="28"/>
        <v>32.29</v>
      </c>
      <c r="C251" s="55">
        <f t="shared" si="28"/>
        <v>32.29</v>
      </c>
      <c r="D251" s="55">
        <f t="shared" si="28"/>
        <v>32.29</v>
      </c>
      <c r="E251" s="55">
        <f t="shared" si="28"/>
        <v>32.29</v>
      </c>
      <c r="F251" s="55">
        <f t="shared" si="28"/>
        <v>32.29</v>
      </c>
      <c r="G251" s="55">
        <f t="shared" si="28"/>
        <v>32.29</v>
      </c>
      <c r="H251" s="55">
        <f t="shared" si="28"/>
        <v>32.29</v>
      </c>
      <c r="I251" s="55">
        <f t="shared" si="28"/>
        <v>32.29</v>
      </c>
      <c r="J251" s="55">
        <f t="shared" si="28"/>
        <v>32.29</v>
      </c>
      <c r="K251" s="55">
        <f t="shared" si="28"/>
        <v>32.29</v>
      </c>
      <c r="L251" s="55">
        <f t="shared" si="28"/>
        <v>32.29</v>
      </c>
      <c r="M251" s="55">
        <f t="shared" si="28"/>
        <v>32.29</v>
      </c>
      <c r="N251" s="55">
        <f t="shared" si="28"/>
        <v>32.29</v>
      </c>
      <c r="O251" s="55">
        <f t="shared" si="28"/>
        <v>32.29</v>
      </c>
      <c r="P251" s="55">
        <f t="shared" si="28"/>
        <v>32.29</v>
      </c>
      <c r="Q251" s="55">
        <f t="shared" si="28"/>
        <v>32.29</v>
      </c>
      <c r="R251" s="55">
        <f t="shared" si="29"/>
        <v>32.29</v>
      </c>
      <c r="S251" s="55">
        <f t="shared" si="29"/>
        <v>32.29</v>
      </c>
      <c r="T251" s="55">
        <f t="shared" si="29"/>
        <v>32.29</v>
      </c>
      <c r="U251" s="55">
        <f t="shared" si="29"/>
        <v>32.29</v>
      </c>
      <c r="V251" s="55">
        <f t="shared" si="29"/>
        <v>32.29</v>
      </c>
      <c r="W251" s="55">
        <f t="shared" si="29"/>
        <v>32.29</v>
      </c>
      <c r="X251" s="55">
        <f t="shared" si="29"/>
        <v>32.29</v>
      </c>
      <c r="Y251" s="55">
        <f t="shared" si="29"/>
        <v>32.29</v>
      </c>
    </row>
    <row r="252" spans="1:25" ht="15.75" x14ac:dyDescent="0.25">
      <c r="A252" s="52">
        <v>28</v>
      </c>
      <c r="B252" s="55">
        <f t="shared" ref="B252:Q254" si="30">$B$225</f>
        <v>32.29</v>
      </c>
      <c r="C252" s="55">
        <f t="shared" si="30"/>
        <v>32.29</v>
      </c>
      <c r="D252" s="55">
        <f t="shared" si="30"/>
        <v>32.29</v>
      </c>
      <c r="E252" s="55">
        <f t="shared" si="30"/>
        <v>32.29</v>
      </c>
      <c r="F252" s="55">
        <f t="shared" si="30"/>
        <v>32.29</v>
      </c>
      <c r="G252" s="55">
        <f t="shared" si="30"/>
        <v>32.29</v>
      </c>
      <c r="H252" s="55">
        <f t="shared" si="30"/>
        <v>32.29</v>
      </c>
      <c r="I252" s="55">
        <f t="shared" si="30"/>
        <v>32.29</v>
      </c>
      <c r="J252" s="55">
        <f t="shared" si="30"/>
        <v>32.29</v>
      </c>
      <c r="K252" s="55">
        <f t="shared" si="30"/>
        <v>32.29</v>
      </c>
      <c r="L252" s="55">
        <f t="shared" si="30"/>
        <v>32.29</v>
      </c>
      <c r="M252" s="55">
        <f t="shared" si="30"/>
        <v>32.29</v>
      </c>
      <c r="N252" s="55">
        <f t="shared" si="30"/>
        <v>32.29</v>
      </c>
      <c r="O252" s="55">
        <f t="shared" si="30"/>
        <v>32.29</v>
      </c>
      <c r="P252" s="55">
        <f t="shared" si="30"/>
        <v>32.29</v>
      </c>
      <c r="Q252" s="55">
        <f t="shared" si="30"/>
        <v>32.29</v>
      </c>
      <c r="R252" s="55">
        <f t="shared" si="29"/>
        <v>32.29</v>
      </c>
      <c r="S252" s="55">
        <f t="shared" si="29"/>
        <v>32.29</v>
      </c>
      <c r="T252" s="55">
        <f t="shared" si="29"/>
        <v>32.29</v>
      </c>
      <c r="U252" s="55">
        <f t="shared" si="29"/>
        <v>32.29</v>
      </c>
      <c r="V252" s="55">
        <f t="shared" si="29"/>
        <v>32.29</v>
      </c>
      <c r="W252" s="55">
        <f t="shared" si="29"/>
        <v>32.29</v>
      </c>
      <c r="X252" s="55">
        <f t="shared" si="29"/>
        <v>32.29</v>
      </c>
      <c r="Y252" s="55">
        <f t="shared" si="29"/>
        <v>32.29</v>
      </c>
    </row>
    <row r="253" spans="1:25" ht="15.75" x14ac:dyDescent="0.25">
      <c r="A253" s="52">
        <v>29</v>
      </c>
      <c r="B253" s="55">
        <f t="shared" si="30"/>
        <v>32.29</v>
      </c>
      <c r="C253" s="55">
        <f t="shared" si="30"/>
        <v>32.29</v>
      </c>
      <c r="D253" s="55">
        <f t="shared" si="30"/>
        <v>32.29</v>
      </c>
      <c r="E253" s="55">
        <f t="shared" si="30"/>
        <v>32.29</v>
      </c>
      <c r="F253" s="55">
        <f t="shared" si="30"/>
        <v>32.29</v>
      </c>
      <c r="G253" s="55">
        <f t="shared" si="30"/>
        <v>32.29</v>
      </c>
      <c r="H253" s="55">
        <f t="shared" si="30"/>
        <v>32.29</v>
      </c>
      <c r="I253" s="55">
        <f t="shared" si="30"/>
        <v>32.29</v>
      </c>
      <c r="J253" s="55">
        <f t="shared" si="30"/>
        <v>32.29</v>
      </c>
      <c r="K253" s="55">
        <f t="shared" si="30"/>
        <v>32.29</v>
      </c>
      <c r="L253" s="55">
        <f t="shared" si="30"/>
        <v>32.29</v>
      </c>
      <c r="M253" s="55">
        <f t="shared" si="30"/>
        <v>32.29</v>
      </c>
      <c r="N253" s="55">
        <f t="shared" si="30"/>
        <v>32.29</v>
      </c>
      <c r="O253" s="55">
        <f t="shared" si="30"/>
        <v>32.29</v>
      </c>
      <c r="P253" s="55">
        <f t="shared" si="30"/>
        <v>32.29</v>
      </c>
      <c r="Q253" s="55">
        <f t="shared" si="30"/>
        <v>32.29</v>
      </c>
      <c r="R253" s="55">
        <f t="shared" si="29"/>
        <v>32.29</v>
      </c>
      <c r="S253" s="55">
        <f t="shared" si="29"/>
        <v>32.29</v>
      </c>
      <c r="T253" s="55">
        <f t="shared" si="29"/>
        <v>32.29</v>
      </c>
      <c r="U253" s="55">
        <f t="shared" si="29"/>
        <v>32.29</v>
      </c>
      <c r="V253" s="55">
        <f t="shared" si="29"/>
        <v>32.29</v>
      </c>
      <c r="W253" s="55">
        <f t="shared" si="29"/>
        <v>32.29</v>
      </c>
      <c r="X253" s="55">
        <f t="shared" si="29"/>
        <v>32.29</v>
      </c>
      <c r="Y253" s="55">
        <f t="shared" si="29"/>
        <v>32.29</v>
      </c>
    </row>
    <row r="254" spans="1:25" ht="15.75" x14ac:dyDescent="0.25">
      <c r="A254" s="52">
        <v>30</v>
      </c>
      <c r="B254" s="55">
        <f t="shared" si="30"/>
        <v>32.29</v>
      </c>
      <c r="C254" s="55">
        <f t="shared" si="30"/>
        <v>32.29</v>
      </c>
      <c r="D254" s="55">
        <f t="shared" si="30"/>
        <v>32.29</v>
      </c>
      <c r="E254" s="55">
        <f t="shared" si="30"/>
        <v>32.29</v>
      </c>
      <c r="F254" s="55">
        <f t="shared" si="30"/>
        <v>32.29</v>
      </c>
      <c r="G254" s="55">
        <f t="shared" si="30"/>
        <v>32.29</v>
      </c>
      <c r="H254" s="55">
        <f t="shared" si="30"/>
        <v>32.29</v>
      </c>
      <c r="I254" s="55">
        <f t="shared" si="30"/>
        <v>32.29</v>
      </c>
      <c r="J254" s="55">
        <f t="shared" si="30"/>
        <v>32.29</v>
      </c>
      <c r="K254" s="55">
        <f t="shared" si="30"/>
        <v>32.29</v>
      </c>
      <c r="L254" s="55">
        <f t="shared" si="30"/>
        <v>32.29</v>
      </c>
      <c r="M254" s="55">
        <f t="shared" si="30"/>
        <v>32.29</v>
      </c>
      <c r="N254" s="55">
        <f t="shared" si="30"/>
        <v>32.29</v>
      </c>
      <c r="O254" s="55">
        <f t="shared" si="30"/>
        <v>32.29</v>
      </c>
      <c r="P254" s="55">
        <f t="shared" si="30"/>
        <v>32.29</v>
      </c>
      <c r="Q254" s="55">
        <f t="shared" si="30"/>
        <v>32.29</v>
      </c>
      <c r="R254" s="55">
        <f t="shared" si="29"/>
        <v>32.29</v>
      </c>
      <c r="S254" s="55">
        <f t="shared" si="29"/>
        <v>32.29</v>
      </c>
      <c r="T254" s="55">
        <f t="shared" si="29"/>
        <v>32.29</v>
      </c>
      <c r="U254" s="55">
        <f t="shared" si="29"/>
        <v>32.29</v>
      </c>
      <c r="V254" s="55">
        <f t="shared" si="29"/>
        <v>32.29</v>
      </c>
      <c r="W254" s="55">
        <f t="shared" si="29"/>
        <v>32.29</v>
      </c>
      <c r="X254" s="55">
        <f t="shared" si="29"/>
        <v>32.29</v>
      </c>
      <c r="Y254" s="55">
        <f t="shared" si="29"/>
        <v>32.29</v>
      </c>
    </row>
    <row r="255" spans="1:25" ht="15.75" hidden="1" outlineLevel="1" x14ac:dyDescent="0.25">
      <c r="A255" s="52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</row>
    <row r="256" spans="1:25" ht="15.75" customHeight="1" collapsed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38">
    <mergeCell ref="A1:Y1"/>
    <mergeCell ref="A2:Y2"/>
    <mergeCell ref="P3:Q3"/>
    <mergeCell ref="A4:Y4"/>
    <mergeCell ref="A5:A6"/>
    <mergeCell ref="B5:Y5"/>
    <mergeCell ref="A39:A40"/>
    <mergeCell ref="B39:Y39"/>
    <mergeCell ref="A73:A74"/>
    <mergeCell ref="B73:Y73"/>
    <mergeCell ref="A107:A108"/>
    <mergeCell ref="B107:Y107"/>
    <mergeCell ref="A141:A142"/>
    <mergeCell ref="B141:Y141"/>
    <mergeCell ref="A175:M175"/>
    <mergeCell ref="N175:O175"/>
    <mergeCell ref="A177:Y177"/>
    <mergeCell ref="Q179:R179"/>
    <mergeCell ref="S179:T179"/>
    <mergeCell ref="A180:J180"/>
    <mergeCell ref="K180:L180"/>
    <mergeCell ref="M180:N180"/>
    <mergeCell ref="O180:P180"/>
    <mergeCell ref="Q180:R180"/>
    <mergeCell ref="S180:T180"/>
    <mergeCell ref="A178:J179"/>
    <mergeCell ref="K178:T178"/>
    <mergeCell ref="K179:L179"/>
    <mergeCell ref="M179:N179"/>
    <mergeCell ref="O179:P179"/>
    <mergeCell ref="A223:A224"/>
    <mergeCell ref="B223:Y223"/>
    <mergeCell ref="A183:A184"/>
    <mergeCell ref="B183:Y183"/>
    <mergeCell ref="A218:J219"/>
    <mergeCell ref="K218:O218"/>
    <mergeCell ref="A220:J220"/>
    <mergeCell ref="A221:J221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1" max="24" man="1"/>
    <brk id="139" max="24" man="1"/>
    <brk id="22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E2BD9-5D9D-4D00-BFEB-AD72BE9671A0}">
  <dimension ref="A1:Z715"/>
  <sheetViews>
    <sheetView view="pageBreakPreview" zoomScale="70" zoomScaleNormal="70" zoomScaleSheetLayoutView="70" workbookViewId="0">
      <pane xSplit="1" ySplit="4" topLeftCell="B338" activePane="bottomRight" state="frozen"/>
      <selection activeCell="B54" sqref="B54"/>
      <selection pane="topRight" activeCell="B54" sqref="B54"/>
      <selection pane="bottomLeft" activeCell="B54" sqref="B54"/>
      <selection pane="bottomRight" activeCell="B54" sqref="B54"/>
    </sheetView>
  </sheetViews>
  <sheetFormatPr defaultColWidth="7" defaultRowHeight="15.75" outlineLevelRow="1" x14ac:dyDescent="0.25"/>
  <cols>
    <col min="1" max="1" width="5.7109375" style="4" customWidth="1"/>
    <col min="2" max="25" width="13.7109375" style="4" customWidth="1"/>
    <col min="26" max="256" width="7" style="4"/>
    <col min="257" max="257" width="5.7109375" style="4" customWidth="1"/>
    <col min="258" max="281" width="13.7109375" style="4" customWidth="1"/>
    <col min="282" max="512" width="7" style="4"/>
    <col min="513" max="513" width="5.7109375" style="4" customWidth="1"/>
    <col min="514" max="537" width="13.7109375" style="4" customWidth="1"/>
    <col min="538" max="768" width="7" style="4"/>
    <col min="769" max="769" width="5.7109375" style="4" customWidth="1"/>
    <col min="770" max="793" width="13.7109375" style="4" customWidth="1"/>
    <col min="794" max="1024" width="7" style="4"/>
    <col min="1025" max="1025" width="5.7109375" style="4" customWidth="1"/>
    <col min="1026" max="1049" width="13.7109375" style="4" customWidth="1"/>
    <col min="1050" max="1280" width="7" style="4"/>
    <col min="1281" max="1281" width="5.7109375" style="4" customWidth="1"/>
    <col min="1282" max="1305" width="13.7109375" style="4" customWidth="1"/>
    <col min="1306" max="1536" width="7" style="4"/>
    <col min="1537" max="1537" width="5.7109375" style="4" customWidth="1"/>
    <col min="1538" max="1561" width="13.7109375" style="4" customWidth="1"/>
    <col min="1562" max="1792" width="7" style="4"/>
    <col min="1793" max="1793" width="5.7109375" style="4" customWidth="1"/>
    <col min="1794" max="1817" width="13.7109375" style="4" customWidth="1"/>
    <col min="1818" max="2048" width="7" style="4"/>
    <col min="2049" max="2049" width="5.7109375" style="4" customWidth="1"/>
    <col min="2050" max="2073" width="13.7109375" style="4" customWidth="1"/>
    <col min="2074" max="2304" width="7" style="4"/>
    <col min="2305" max="2305" width="5.7109375" style="4" customWidth="1"/>
    <col min="2306" max="2329" width="13.7109375" style="4" customWidth="1"/>
    <col min="2330" max="2560" width="7" style="4"/>
    <col min="2561" max="2561" width="5.7109375" style="4" customWidth="1"/>
    <col min="2562" max="2585" width="13.7109375" style="4" customWidth="1"/>
    <col min="2586" max="2816" width="7" style="4"/>
    <col min="2817" max="2817" width="5.7109375" style="4" customWidth="1"/>
    <col min="2818" max="2841" width="13.7109375" style="4" customWidth="1"/>
    <col min="2842" max="3072" width="7" style="4"/>
    <col min="3073" max="3073" width="5.7109375" style="4" customWidth="1"/>
    <col min="3074" max="3097" width="13.7109375" style="4" customWidth="1"/>
    <col min="3098" max="3328" width="7" style="4"/>
    <col min="3329" max="3329" width="5.7109375" style="4" customWidth="1"/>
    <col min="3330" max="3353" width="13.7109375" style="4" customWidth="1"/>
    <col min="3354" max="3584" width="7" style="4"/>
    <col min="3585" max="3585" width="5.7109375" style="4" customWidth="1"/>
    <col min="3586" max="3609" width="13.7109375" style="4" customWidth="1"/>
    <col min="3610" max="3840" width="7" style="4"/>
    <col min="3841" max="3841" width="5.7109375" style="4" customWidth="1"/>
    <col min="3842" max="3865" width="13.7109375" style="4" customWidth="1"/>
    <col min="3866" max="4096" width="7" style="4"/>
    <col min="4097" max="4097" width="5.7109375" style="4" customWidth="1"/>
    <col min="4098" max="4121" width="13.7109375" style="4" customWidth="1"/>
    <col min="4122" max="4352" width="7" style="4"/>
    <col min="4353" max="4353" width="5.7109375" style="4" customWidth="1"/>
    <col min="4354" max="4377" width="13.7109375" style="4" customWidth="1"/>
    <col min="4378" max="4608" width="7" style="4"/>
    <col min="4609" max="4609" width="5.7109375" style="4" customWidth="1"/>
    <col min="4610" max="4633" width="13.7109375" style="4" customWidth="1"/>
    <col min="4634" max="4864" width="7" style="4"/>
    <col min="4865" max="4865" width="5.7109375" style="4" customWidth="1"/>
    <col min="4866" max="4889" width="13.7109375" style="4" customWidth="1"/>
    <col min="4890" max="5120" width="7" style="4"/>
    <col min="5121" max="5121" width="5.7109375" style="4" customWidth="1"/>
    <col min="5122" max="5145" width="13.7109375" style="4" customWidth="1"/>
    <col min="5146" max="5376" width="7" style="4"/>
    <col min="5377" max="5377" width="5.7109375" style="4" customWidth="1"/>
    <col min="5378" max="5401" width="13.7109375" style="4" customWidth="1"/>
    <col min="5402" max="5632" width="7" style="4"/>
    <col min="5633" max="5633" width="5.7109375" style="4" customWidth="1"/>
    <col min="5634" max="5657" width="13.7109375" style="4" customWidth="1"/>
    <col min="5658" max="5888" width="7" style="4"/>
    <col min="5889" max="5889" width="5.7109375" style="4" customWidth="1"/>
    <col min="5890" max="5913" width="13.7109375" style="4" customWidth="1"/>
    <col min="5914" max="6144" width="7" style="4"/>
    <col min="6145" max="6145" width="5.7109375" style="4" customWidth="1"/>
    <col min="6146" max="6169" width="13.7109375" style="4" customWidth="1"/>
    <col min="6170" max="6400" width="7" style="4"/>
    <col min="6401" max="6401" width="5.7109375" style="4" customWidth="1"/>
    <col min="6402" max="6425" width="13.7109375" style="4" customWidth="1"/>
    <col min="6426" max="6656" width="7" style="4"/>
    <col min="6657" max="6657" width="5.7109375" style="4" customWidth="1"/>
    <col min="6658" max="6681" width="13.7109375" style="4" customWidth="1"/>
    <col min="6682" max="6912" width="7" style="4"/>
    <col min="6913" max="6913" width="5.7109375" style="4" customWidth="1"/>
    <col min="6914" max="6937" width="13.7109375" style="4" customWidth="1"/>
    <col min="6938" max="7168" width="7" style="4"/>
    <col min="7169" max="7169" width="5.7109375" style="4" customWidth="1"/>
    <col min="7170" max="7193" width="13.7109375" style="4" customWidth="1"/>
    <col min="7194" max="7424" width="7" style="4"/>
    <col min="7425" max="7425" width="5.7109375" style="4" customWidth="1"/>
    <col min="7426" max="7449" width="13.7109375" style="4" customWidth="1"/>
    <col min="7450" max="7680" width="7" style="4"/>
    <col min="7681" max="7681" width="5.7109375" style="4" customWidth="1"/>
    <col min="7682" max="7705" width="13.7109375" style="4" customWidth="1"/>
    <col min="7706" max="7936" width="7" style="4"/>
    <col min="7937" max="7937" width="5.7109375" style="4" customWidth="1"/>
    <col min="7938" max="7961" width="13.7109375" style="4" customWidth="1"/>
    <col min="7962" max="8192" width="7" style="4"/>
    <col min="8193" max="8193" width="5.7109375" style="4" customWidth="1"/>
    <col min="8194" max="8217" width="13.7109375" style="4" customWidth="1"/>
    <col min="8218" max="8448" width="7" style="4"/>
    <col min="8449" max="8449" width="5.7109375" style="4" customWidth="1"/>
    <col min="8450" max="8473" width="13.7109375" style="4" customWidth="1"/>
    <col min="8474" max="8704" width="7" style="4"/>
    <col min="8705" max="8705" width="5.7109375" style="4" customWidth="1"/>
    <col min="8706" max="8729" width="13.7109375" style="4" customWidth="1"/>
    <col min="8730" max="8960" width="7" style="4"/>
    <col min="8961" max="8961" width="5.7109375" style="4" customWidth="1"/>
    <col min="8962" max="8985" width="13.7109375" style="4" customWidth="1"/>
    <col min="8986" max="9216" width="7" style="4"/>
    <col min="9217" max="9217" width="5.7109375" style="4" customWidth="1"/>
    <col min="9218" max="9241" width="13.7109375" style="4" customWidth="1"/>
    <col min="9242" max="9472" width="7" style="4"/>
    <col min="9473" max="9473" width="5.7109375" style="4" customWidth="1"/>
    <col min="9474" max="9497" width="13.7109375" style="4" customWidth="1"/>
    <col min="9498" max="9728" width="7" style="4"/>
    <col min="9729" max="9729" width="5.7109375" style="4" customWidth="1"/>
    <col min="9730" max="9753" width="13.7109375" style="4" customWidth="1"/>
    <col min="9754" max="9984" width="7" style="4"/>
    <col min="9985" max="9985" width="5.7109375" style="4" customWidth="1"/>
    <col min="9986" max="10009" width="13.7109375" style="4" customWidth="1"/>
    <col min="10010" max="10240" width="7" style="4"/>
    <col min="10241" max="10241" width="5.7109375" style="4" customWidth="1"/>
    <col min="10242" max="10265" width="13.7109375" style="4" customWidth="1"/>
    <col min="10266" max="10496" width="7" style="4"/>
    <col min="10497" max="10497" width="5.7109375" style="4" customWidth="1"/>
    <col min="10498" max="10521" width="13.7109375" style="4" customWidth="1"/>
    <col min="10522" max="10752" width="7" style="4"/>
    <col min="10753" max="10753" width="5.7109375" style="4" customWidth="1"/>
    <col min="10754" max="10777" width="13.7109375" style="4" customWidth="1"/>
    <col min="10778" max="11008" width="7" style="4"/>
    <col min="11009" max="11009" width="5.7109375" style="4" customWidth="1"/>
    <col min="11010" max="11033" width="13.7109375" style="4" customWidth="1"/>
    <col min="11034" max="11264" width="7" style="4"/>
    <col min="11265" max="11265" width="5.7109375" style="4" customWidth="1"/>
    <col min="11266" max="11289" width="13.7109375" style="4" customWidth="1"/>
    <col min="11290" max="11520" width="7" style="4"/>
    <col min="11521" max="11521" width="5.7109375" style="4" customWidth="1"/>
    <col min="11522" max="11545" width="13.7109375" style="4" customWidth="1"/>
    <col min="11546" max="11776" width="7" style="4"/>
    <col min="11777" max="11777" width="5.7109375" style="4" customWidth="1"/>
    <col min="11778" max="11801" width="13.7109375" style="4" customWidth="1"/>
    <col min="11802" max="12032" width="7" style="4"/>
    <col min="12033" max="12033" width="5.7109375" style="4" customWidth="1"/>
    <col min="12034" max="12057" width="13.7109375" style="4" customWidth="1"/>
    <col min="12058" max="12288" width="7" style="4"/>
    <col min="12289" max="12289" width="5.7109375" style="4" customWidth="1"/>
    <col min="12290" max="12313" width="13.7109375" style="4" customWidth="1"/>
    <col min="12314" max="12544" width="7" style="4"/>
    <col min="12545" max="12545" width="5.7109375" style="4" customWidth="1"/>
    <col min="12546" max="12569" width="13.7109375" style="4" customWidth="1"/>
    <col min="12570" max="12800" width="7" style="4"/>
    <col min="12801" max="12801" width="5.7109375" style="4" customWidth="1"/>
    <col min="12802" max="12825" width="13.7109375" style="4" customWidth="1"/>
    <col min="12826" max="13056" width="7" style="4"/>
    <col min="13057" max="13057" width="5.7109375" style="4" customWidth="1"/>
    <col min="13058" max="13081" width="13.7109375" style="4" customWidth="1"/>
    <col min="13082" max="13312" width="7" style="4"/>
    <col min="13313" max="13313" width="5.7109375" style="4" customWidth="1"/>
    <col min="13314" max="13337" width="13.7109375" style="4" customWidth="1"/>
    <col min="13338" max="13568" width="7" style="4"/>
    <col min="13569" max="13569" width="5.7109375" style="4" customWidth="1"/>
    <col min="13570" max="13593" width="13.7109375" style="4" customWidth="1"/>
    <col min="13594" max="13824" width="7" style="4"/>
    <col min="13825" max="13825" width="5.7109375" style="4" customWidth="1"/>
    <col min="13826" max="13849" width="13.7109375" style="4" customWidth="1"/>
    <col min="13850" max="14080" width="7" style="4"/>
    <col min="14081" max="14081" width="5.7109375" style="4" customWidth="1"/>
    <col min="14082" max="14105" width="13.7109375" style="4" customWidth="1"/>
    <col min="14106" max="14336" width="7" style="4"/>
    <col min="14337" max="14337" width="5.7109375" style="4" customWidth="1"/>
    <col min="14338" max="14361" width="13.7109375" style="4" customWidth="1"/>
    <col min="14362" max="14592" width="7" style="4"/>
    <col min="14593" max="14593" width="5.7109375" style="4" customWidth="1"/>
    <col min="14594" max="14617" width="13.7109375" style="4" customWidth="1"/>
    <col min="14618" max="14848" width="7" style="4"/>
    <col min="14849" max="14849" width="5.7109375" style="4" customWidth="1"/>
    <col min="14850" max="14873" width="13.7109375" style="4" customWidth="1"/>
    <col min="14874" max="15104" width="7" style="4"/>
    <col min="15105" max="15105" width="5.7109375" style="4" customWidth="1"/>
    <col min="15106" max="15129" width="13.7109375" style="4" customWidth="1"/>
    <col min="15130" max="15360" width="7" style="4"/>
    <col min="15361" max="15361" width="5.7109375" style="4" customWidth="1"/>
    <col min="15362" max="15385" width="13.7109375" style="4" customWidth="1"/>
    <col min="15386" max="15616" width="7" style="4"/>
    <col min="15617" max="15617" width="5.7109375" style="4" customWidth="1"/>
    <col min="15618" max="15641" width="13.7109375" style="4" customWidth="1"/>
    <col min="15642" max="15872" width="7" style="4"/>
    <col min="15873" max="15873" width="5.7109375" style="4" customWidth="1"/>
    <col min="15874" max="15897" width="13.7109375" style="4" customWidth="1"/>
    <col min="15898" max="16128" width="7" style="4"/>
    <col min="16129" max="16129" width="5.7109375" style="4" customWidth="1"/>
    <col min="16130" max="16153" width="13.7109375" style="4" customWidth="1"/>
    <col min="16154" max="16384" width="7" style="4"/>
  </cols>
  <sheetData>
    <row r="1" spans="1:25" ht="18.75" x14ac:dyDescent="0.25">
      <c r="A1" s="98" t="s">
        <v>109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</row>
    <row r="2" spans="1:25" x14ac:dyDescent="0.25">
      <c r="A2" s="122" t="s">
        <v>110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</row>
    <row r="3" spans="1:25" x14ac:dyDescent="0.25">
      <c r="A3" s="43"/>
      <c r="O3" s="67"/>
      <c r="P3" s="140"/>
      <c r="Q3" s="140"/>
    </row>
    <row r="4" spans="1:25" x14ac:dyDescent="0.25">
      <c r="A4" s="100" t="s">
        <v>66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</row>
    <row r="5" spans="1:25" ht="18.75" x14ac:dyDescent="0.25">
      <c r="A5" s="109" t="s">
        <v>67</v>
      </c>
      <c r="B5" s="110" t="s">
        <v>68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</row>
    <row r="6" spans="1:25" x14ac:dyDescent="0.25">
      <c r="A6" s="109"/>
      <c r="B6" s="51" t="s">
        <v>69</v>
      </c>
      <c r="C6" s="51" t="s">
        <v>70</v>
      </c>
      <c r="D6" s="51" t="s">
        <v>71</v>
      </c>
      <c r="E6" s="51" t="s">
        <v>72</v>
      </c>
      <c r="F6" s="51" t="s">
        <v>73</v>
      </c>
      <c r="G6" s="51" t="s">
        <v>74</v>
      </c>
      <c r="H6" s="51" t="s">
        <v>75</v>
      </c>
      <c r="I6" s="51" t="s">
        <v>76</v>
      </c>
      <c r="J6" s="51" t="s">
        <v>77</v>
      </c>
      <c r="K6" s="51" t="s">
        <v>78</v>
      </c>
      <c r="L6" s="51" t="s">
        <v>79</v>
      </c>
      <c r="M6" s="51" t="s">
        <v>80</v>
      </c>
      <c r="N6" s="51" t="s">
        <v>81</v>
      </c>
      <c r="O6" s="51" t="s">
        <v>82</v>
      </c>
      <c r="P6" s="51" t="s">
        <v>83</v>
      </c>
      <c r="Q6" s="51" t="s">
        <v>84</v>
      </c>
      <c r="R6" s="51" t="s">
        <v>85</v>
      </c>
      <c r="S6" s="51" t="s">
        <v>86</v>
      </c>
      <c r="T6" s="51" t="s">
        <v>87</v>
      </c>
      <c r="U6" s="51" t="s">
        <v>88</v>
      </c>
      <c r="V6" s="51" t="s">
        <v>89</v>
      </c>
      <c r="W6" s="51" t="s">
        <v>90</v>
      </c>
      <c r="X6" s="51" t="s">
        <v>91</v>
      </c>
      <c r="Y6" s="51" t="s">
        <v>92</v>
      </c>
    </row>
    <row r="7" spans="1:25" x14ac:dyDescent="0.25">
      <c r="A7" s="52">
        <v>1</v>
      </c>
      <c r="B7" s="55">
        <f>ROUND(B218+$K$324+$K$325+B329,2)</f>
        <v>4384.26</v>
      </c>
      <c r="C7" s="55">
        <f t="shared" ref="B7:Y17" si="0">ROUND(C218+$K$324+$K$325+C329,2)</f>
        <v>4391.8599999999997</v>
      </c>
      <c r="D7" s="55">
        <f t="shared" si="0"/>
        <v>4386.97</v>
      </c>
      <c r="E7" s="55">
        <f t="shared" si="0"/>
        <v>4389.6000000000004</v>
      </c>
      <c r="F7" s="55">
        <f t="shared" si="0"/>
        <v>4390.42</v>
      </c>
      <c r="G7" s="55">
        <f t="shared" si="0"/>
        <v>4385.26</v>
      </c>
      <c r="H7" s="55">
        <f t="shared" si="0"/>
        <v>4385.72</v>
      </c>
      <c r="I7" s="55">
        <f t="shared" si="0"/>
        <v>4642.18</v>
      </c>
      <c r="J7" s="55">
        <f t="shared" si="0"/>
        <v>4633.62</v>
      </c>
      <c r="K7" s="55">
        <f t="shared" si="0"/>
        <v>4630.8100000000004</v>
      </c>
      <c r="L7" s="55">
        <f t="shared" si="0"/>
        <v>4662.88</v>
      </c>
      <c r="M7" s="55">
        <f t="shared" si="0"/>
        <v>4667.76</v>
      </c>
      <c r="N7" s="55">
        <f t="shared" si="0"/>
        <v>4633.4799999999996</v>
      </c>
      <c r="O7" s="55">
        <f t="shared" si="0"/>
        <v>4660.59</v>
      </c>
      <c r="P7" s="55">
        <f t="shared" si="0"/>
        <v>4664.0600000000004</v>
      </c>
      <c r="Q7" s="55">
        <f t="shared" si="0"/>
        <v>4670.6000000000004</v>
      </c>
      <c r="R7" s="55">
        <f t="shared" si="0"/>
        <v>4671.37</v>
      </c>
      <c r="S7" s="55">
        <f t="shared" si="0"/>
        <v>4665.29</v>
      </c>
      <c r="T7" s="55">
        <f t="shared" si="0"/>
        <v>4670.8599999999997</v>
      </c>
      <c r="U7" s="55">
        <f t="shared" si="0"/>
        <v>4662.9799999999996</v>
      </c>
      <c r="V7" s="55">
        <f t="shared" si="0"/>
        <v>4646.84</v>
      </c>
      <c r="W7" s="55">
        <f t="shared" si="0"/>
        <v>4657.2</v>
      </c>
      <c r="X7" s="55">
        <f t="shared" si="0"/>
        <v>4664.34</v>
      </c>
      <c r="Y7" s="55">
        <f t="shared" si="0"/>
        <v>4677.74</v>
      </c>
    </row>
    <row r="8" spans="1:25" x14ac:dyDescent="0.25">
      <c r="A8" s="52">
        <v>2</v>
      </c>
      <c r="B8" s="55">
        <f t="shared" si="0"/>
        <v>4671.17</v>
      </c>
      <c r="C8" s="55">
        <f t="shared" si="0"/>
        <v>4664.96</v>
      </c>
      <c r="D8" s="55">
        <f t="shared" si="0"/>
        <v>4650.2700000000004</v>
      </c>
      <c r="E8" s="55">
        <f t="shared" si="0"/>
        <v>4650.07</v>
      </c>
      <c r="F8" s="55">
        <f t="shared" si="0"/>
        <v>4642.4399999999996</v>
      </c>
      <c r="G8" s="55">
        <f t="shared" si="0"/>
        <v>4619.6099999999997</v>
      </c>
      <c r="H8" s="55">
        <f t="shared" si="0"/>
        <v>4616.05</v>
      </c>
      <c r="I8" s="55">
        <f t="shared" si="0"/>
        <v>4535.57</v>
      </c>
      <c r="J8" s="55">
        <f t="shared" si="0"/>
        <v>4537.53</v>
      </c>
      <c r="K8" s="55">
        <f t="shared" si="0"/>
        <v>4533.6899999999996</v>
      </c>
      <c r="L8" s="55">
        <f t="shared" si="0"/>
        <v>4548.1000000000004</v>
      </c>
      <c r="M8" s="55">
        <f t="shared" si="0"/>
        <v>4531.8</v>
      </c>
      <c r="N8" s="55">
        <f t="shared" si="0"/>
        <v>4544.57</v>
      </c>
      <c r="O8" s="55">
        <f t="shared" si="0"/>
        <v>4547.9399999999996</v>
      </c>
      <c r="P8" s="55">
        <f t="shared" si="0"/>
        <v>4539.32</v>
      </c>
      <c r="Q8" s="55">
        <f t="shared" si="0"/>
        <v>4547.95</v>
      </c>
      <c r="R8" s="55">
        <f t="shared" si="0"/>
        <v>4542</v>
      </c>
      <c r="S8" s="55">
        <f t="shared" si="0"/>
        <v>4547.84</v>
      </c>
      <c r="T8" s="55">
        <f t="shared" si="0"/>
        <v>4547.84</v>
      </c>
      <c r="U8" s="55">
        <f t="shared" si="0"/>
        <v>4557.1099999999997</v>
      </c>
      <c r="V8" s="55">
        <f t="shared" si="0"/>
        <v>4548.43</v>
      </c>
      <c r="W8" s="55">
        <f t="shared" si="0"/>
        <v>4555.82</v>
      </c>
      <c r="X8" s="55">
        <f t="shared" si="0"/>
        <v>4567.34</v>
      </c>
      <c r="Y8" s="55">
        <f t="shared" si="0"/>
        <v>4570.59</v>
      </c>
    </row>
    <row r="9" spans="1:25" x14ac:dyDescent="0.25">
      <c r="A9" s="52">
        <v>3</v>
      </c>
      <c r="B9" s="55">
        <f t="shared" si="0"/>
        <v>4565.13</v>
      </c>
      <c r="C9" s="55">
        <f t="shared" si="0"/>
        <v>4561.3</v>
      </c>
      <c r="D9" s="54">
        <f t="shared" si="0"/>
        <v>4546.47</v>
      </c>
      <c r="E9" s="55">
        <f t="shared" si="0"/>
        <v>4552.0200000000004</v>
      </c>
      <c r="F9" s="55">
        <f t="shared" si="0"/>
        <v>4546.01</v>
      </c>
      <c r="G9" s="55">
        <f t="shared" si="0"/>
        <v>4518.59</v>
      </c>
      <c r="H9" s="55">
        <f t="shared" si="0"/>
        <v>4536.0600000000004</v>
      </c>
      <c r="I9" s="55">
        <f t="shared" si="0"/>
        <v>4521.6499999999996</v>
      </c>
      <c r="J9" s="55">
        <f t="shared" si="0"/>
        <v>4510.96</v>
      </c>
      <c r="K9" s="55">
        <f t="shared" si="0"/>
        <v>4515.09</v>
      </c>
      <c r="L9" s="55">
        <f t="shared" si="0"/>
        <v>4526.6400000000003</v>
      </c>
      <c r="M9" s="55">
        <f t="shared" si="0"/>
        <v>4538.34</v>
      </c>
      <c r="N9" s="55">
        <f t="shared" si="0"/>
        <v>4536.53</v>
      </c>
      <c r="O9" s="55">
        <f t="shared" si="0"/>
        <v>4542.59</v>
      </c>
      <c r="P9" s="55">
        <f t="shared" si="0"/>
        <v>4532.41</v>
      </c>
      <c r="Q9" s="55">
        <f t="shared" si="0"/>
        <v>4542.07</v>
      </c>
      <c r="R9" s="55">
        <f t="shared" si="0"/>
        <v>4540.26</v>
      </c>
      <c r="S9" s="55">
        <f t="shared" si="0"/>
        <v>4535.3999999999996</v>
      </c>
      <c r="T9" s="55">
        <f t="shared" si="0"/>
        <v>4538.01</v>
      </c>
      <c r="U9" s="55">
        <f t="shared" si="0"/>
        <v>4535.12</v>
      </c>
      <c r="V9" s="55">
        <f t="shared" si="0"/>
        <v>4523.71</v>
      </c>
      <c r="W9" s="55">
        <f t="shared" si="0"/>
        <v>4533.17</v>
      </c>
      <c r="X9" s="55">
        <f t="shared" si="0"/>
        <v>4546.26</v>
      </c>
      <c r="Y9" s="55">
        <f t="shared" si="0"/>
        <v>4550.25</v>
      </c>
    </row>
    <row r="10" spans="1:25" x14ac:dyDescent="0.25">
      <c r="A10" s="52">
        <v>4</v>
      </c>
      <c r="B10" s="55">
        <f t="shared" si="0"/>
        <v>4545.71</v>
      </c>
      <c r="C10" s="55">
        <f t="shared" si="0"/>
        <v>4542.37</v>
      </c>
      <c r="D10" s="55">
        <f t="shared" si="0"/>
        <v>4529.2700000000004</v>
      </c>
      <c r="E10" s="55">
        <f t="shared" si="0"/>
        <v>4527.7</v>
      </c>
      <c r="F10" s="55">
        <f t="shared" si="0"/>
        <v>4526.3900000000003</v>
      </c>
      <c r="G10" s="55">
        <f t="shared" si="0"/>
        <v>4526.24</v>
      </c>
      <c r="H10" s="55">
        <f t="shared" si="0"/>
        <v>4515.05</v>
      </c>
      <c r="I10" s="55">
        <f t="shared" si="0"/>
        <v>4453.63</v>
      </c>
      <c r="J10" s="55">
        <f t="shared" si="0"/>
        <v>4438.87</v>
      </c>
      <c r="K10" s="55">
        <f t="shared" si="0"/>
        <v>4436.93</v>
      </c>
      <c r="L10" s="55">
        <f t="shared" si="0"/>
        <v>4428.95</v>
      </c>
      <c r="M10" s="55">
        <f t="shared" si="0"/>
        <v>4431.62</v>
      </c>
      <c r="N10" s="55">
        <f t="shared" si="0"/>
        <v>4448.8500000000004</v>
      </c>
      <c r="O10" s="55">
        <f t="shared" si="0"/>
        <v>4468.28</v>
      </c>
      <c r="P10" s="55">
        <f t="shared" si="0"/>
        <v>4433.97</v>
      </c>
      <c r="Q10" s="55">
        <f t="shared" si="0"/>
        <v>4461.33</v>
      </c>
      <c r="R10" s="55">
        <f t="shared" si="0"/>
        <v>4459.46</v>
      </c>
      <c r="S10" s="55">
        <f t="shared" si="0"/>
        <v>4452.33</v>
      </c>
      <c r="T10" s="55">
        <f t="shared" si="0"/>
        <v>4458.8900000000003</v>
      </c>
      <c r="U10" s="55">
        <f t="shared" si="0"/>
        <v>4453.3999999999996</v>
      </c>
      <c r="V10" s="55">
        <f t="shared" si="0"/>
        <v>4445.3</v>
      </c>
      <c r="W10" s="55">
        <f t="shared" si="0"/>
        <v>4450.6000000000004</v>
      </c>
      <c r="X10" s="55">
        <f t="shared" si="0"/>
        <v>4464.9399999999996</v>
      </c>
      <c r="Y10" s="55">
        <f t="shared" si="0"/>
        <v>4467.32</v>
      </c>
    </row>
    <row r="11" spans="1:25" x14ac:dyDescent="0.25">
      <c r="A11" s="52">
        <v>5</v>
      </c>
      <c r="B11" s="55">
        <f t="shared" si="0"/>
        <v>4469.7700000000004</v>
      </c>
      <c r="C11" s="55">
        <f t="shared" si="0"/>
        <v>4460.92</v>
      </c>
      <c r="D11" s="55">
        <f t="shared" si="0"/>
        <v>4453.1400000000003</v>
      </c>
      <c r="E11" s="55">
        <f t="shared" si="0"/>
        <v>4443.95</v>
      </c>
      <c r="F11" s="55">
        <f t="shared" si="0"/>
        <v>4453.25</v>
      </c>
      <c r="G11" s="55">
        <f t="shared" si="0"/>
        <v>4455.99</v>
      </c>
      <c r="H11" s="55">
        <f t="shared" si="0"/>
        <v>4448.71</v>
      </c>
      <c r="I11" s="55">
        <f t="shared" si="0"/>
        <v>4301.55</v>
      </c>
      <c r="J11" s="55">
        <f t="shared" si="0"/>
        <v>4296.2299999999996</v>
      </c>
      <c r="K11" s="55">
        <f t="shared" si="0"/>
        <v>4294.7700000000004</v>
      </c>
      <c r="L11" s="55">
        <f t="shared" si="0"/>
        <v>4280.25</v>
      </c>
      <c r="M11" s="55">
        <f t="shared" si="0"/>
        <v>4314.3999999999996</v>
      </c>
      <c r="N11" s="55">
        <f t="shared" si="0"/>
        <v>4314.5200000000004</v>
      </c>
      <c r="O11" s="55">
        <f t="shared" si="0"/>
        <v>4317.59</v>
      </c>
      <c r="P11" s="55">
        <f t="shared" si="0"/>
        <v>4304.4399999999996</v>
      </c>
      <c r="Q11" s="55">
        <f t="shared" si="0"/>
        <v>4308.8500000000004</v>
      </c>
      <c r="R11" s="55">
        <f t="shared" si="0"/>
        <v>4309.95</v>
      </c>
      <c r="S11" s="55">
        <f t="shared" si="0"/>
        <v>4308.51</v>
      </c>
      <c r="T11" s="55">
        <f t="shared" si="0"/>
        <v>4307.32</v>
      </c>
      <c r="U11" s="55">
        <f t="shared" si="0"/>
        <v>4305.8599999999997</v>
      </c>
      <c r="V11" s="55">
        <f t="shared" si="0"/>
        <v>4295.62</v>
      </c>
      <c r="W11" s="55">
        <f t="shared" si="0"/>
        <v>4303.76</v>
      </c>
      <c r="X11" s="55">
        <f t="shared" si="0"/>
        <v>4320.45</v>
      </c>
      <c r="Y11" s="55">
        <f t="shared" si="0"/>
        <v>4314.92</v>
      </c>
    </row>
    <row r="12" spans="1:25" x14ac:dyDescent="0.25">
      <c r="A12" s="52">
        <v>6</v>
      </c>
      <c r="B12" s="55">
        <f t="shared" si="0"/>
        <v>4315.05</v>
      </c>
      <c r="C12" s="55">
        <f t="shared" si="0"/>
        <v>4313.54</v>
      </c>
      <c r="D12" s="55">
        <f t="shared" si="0"/>
        <v>4300.63</v>
      </c>
      <c r="E12" s="55">
        <f t="shared" si="0"/>
        <v>4299.1000000000004</v>
      </c>
      <c r="F12" s="55">
        <f t="shared" si="0"/>
        <v>4302.75</v>
      </c>
      <c r="G12" s="55">
        <f t="shared" si="0"/>
        <v>4293.1400000000003</v>
      </c>
      <c r="H12" s="55">
        <f t="shared" si="0"/>
        <v>4296.3599999999997</v>
      </c>
      <c r="I12" s="55">
        <f t="shared" si="0"/>
        <v>4020.27</v>
      </c>
      <c r="J12" s="55">
        <f t="shared" si="0"/>
        <v>4022.26</v>
      </c>
      <c r="K12" s="55">
        <f t="shared" si="0"/>
        <v>4031.51</v>
      </c>
      <c r="L12" s="55">
        <f t="shared" si="0"/>
        <v>4042.32</v>
      </c>
      <c r="M12" s="55">
        <f t="shared" si="0"/>
        <v>4046.3</v>
      </c>
      <c r="N12" s="55">
        <f t="shared" si="0"/>
        <v>4040.94</v>
      </c>
      <c r="O12" s="55">
        <f t="shared" si="0"/>
        <v>4052.44</v>
      </c>
      <c r="P12" s="55">
        <f t="shared" si="0"/>
        <v>4050.62</v>
      </c>
      <c r="Q12" s="55">
        <f t="shared" si="0"/>
        <v>4049.94</v>
      </c>
      <c r="R12" s="55">
        <f t="shared" si="0"/>
        <v>4055.3</v>
      </c>
      <c r="S12" s="55">
        <f t="shared" si="0"/>
        <v>4041.95</v>
      </c>
      <c r="T12" s="55">
        <f t="shared" si="0"/>
        <v>4048.16</v>
      </c>
      <c r="U12" s="55">
        <f t="shared" si="0"/>
        <v>4046.44</v>
      </c>
      <c r="V12" s="55">
        <f t="shared" si="0"/>
        <v>4035.49</v>
      </c>
      <c r="W12" s="55">
        <f t="shared" si="0"/>
        <v>4043.19</v>
      </c>
      <c r="X12" s="55">
        <f t="shared" si="0"/>
        <v>4050.57</v>
      </c>
      <c r="Y12" s="55">
        <f t="shared" si="0"/>
        <v>4054.34</v>
      </c>
    </row>
    <row r="13" spans="1:25" x14ac:dyDescent="0.25">
      <c r="A13" s="52">
        <v>7</v>
      </c>
      <c r="B13" s="55">
        <f t="shared" si="0"/>
        <v>4049.78</v>
      </c>
      <c r="C13" s="55">
        <f t="shared" si="0"/>
        <v>4040.52</v>
      </c>
      <c r="D13" s="55">
        <f t="shared" si="0"/>
        <v>4034.61</v>
      </c>
      <c r="E13" s="55">
        <f t="shared" si="0"/>
        <v>4036.48</v>
      </c>
      <c r="F13" s="55">
        <f t="shared" si="0"/>
        <v>4033.98</v>
      </c>
      <c r="G13" s="55">
        <f t="shared" si="0"/>
        <v>4037.9</v>
      </c>
      <c r="H13" s="55">
        <f t="shared" si="0"/>
        <v>4030.97</v>
      </c>
      <c r="I13" s="55">
        <f t="shared" si="0"/>
        <v>4280.2299999999996</v>
      </c>
      <c r="J13" s="55">
        <f t="shared" si="0"/>
        <v>4311.87</v>
      </c>
      <c r="K13" s="55">
        <f t="shared" si="0"/>
        <v>4316.87</v>
      </c>
      <c r="L13" s="55">
        <f t="shared" si="0"/>
        <v>4328.71</v>
      </c>
      <c r="M13" s="55">
        <f t="shared" si="0"/>
        <v>4340.32</v>
      </c>
      <c r="N13" s="55">
        <f t="shared" si="0"/>
        <v>4333.25</v>
      </c>
      <c r="O13" s="55">
        <f t="shared" si="0"/>
        <v>4345.1499999999996</v>
      </c>
      <c r="P13" s="55">
        <f t="shared" si="0"/>
        <v>4332.93</v>
      </c>
      <c r="Q13" s="55">
        <f t="shared" si="0"/>
        <v>4334.99</v>
      </c>
      <c r="R13" s="55">
        <f t="shared" si="0"/>
        <v>4339.67</v>
      </c>
      <c r="S13" s="55">
        <f t="shared" si="0"/>
        <v>4327.4799999999996</v>
      </c>
      <c r="T13" s="55">
        <f t="shared" si="0"/>
        <v>4337.8</v>
      </c>
      <c r="U13" s="55">
        <f t="shared" si="0"/>
        <v>4333.3900000000003</v>
      </c>
      <c r="V13" s="55">
        <f t="shared" si="0"/>
        <v>4322.46</v>
      </c>
      <c r="W13" s="55">
        <f t="shared" si="0"/>
        <v>4340.82</v>
      </c>
      <c r="X13" s="55">
        <f t="shared" si="0"/>
        <v>4351.24</v>
      </c>
      <c r="Y13" s="55">
        <f t="shared" si="0"/>
        <v>4347.96</v>
      </c>
    </row>
    <row r="14" spans="1:25" x14ac:dyDescent="0.25">
      <c r="A14" s="52">
        <v>8</v>
      </c>
      <c r="B14" s="55">
        <f t="shared" si="0"/>
        <v>4339.74</v>
      </c>
      <c r="C14" s="55">
        <f t="shared" si="0"/>
        <v>4332.8999999999996</v>
      </c>
      <c r="D14" s="55">
        <f t="shared" si="0"/>
        <v>4324.28</v>
      </c>
      <c r="E14" s="55">
        <f t="shared" si="0"/>
        <v>4323.03</v>
      </c>
      <c r="F14" s="55">
        <f t="shared" si="0"/>
        <v>4319.2</v>
      </c>
      <c r="G14" s="55">
        <f t="shared" si="0"/>
        <v>4332.7</v>
      </c>
      <c r="H14" s="55">
        <f t="shared" si="0"/>
        <v>4319.72</v>
      </c>
      <c r="I14" s="55">
        <f t="shared" si="0"/>
        <v>4293.6400000000003</v>
      </c>
      <c r="J14" s="55">
        <f t="shared" si="0"/>
        <v>4292.7700000000004</v>
      </c>
      <c r="K14" s="55">
        <f t="shared" si="0"/>
        <v>4284.6000000000004</v>
      </c>
      <c r="L14" s="55">
        <f t="shared" si="0"/>
        <v>4294.01</v>
      </c>
      <c r="M14" s="55">
        <f t="shared" si="0"/>
        <v>4280.22</v>
      </c>
      <c r="N14" s="55">
        <f t="shared" si="0"/>
        <v>4314.3999999999996</v>
      </c>
      <c r="O14" s="55">
        <f t="shared" si="0"/>
        <v>4309.79</v>
      </c>
      <c r="P14" s="55">
        <f t="shared" si="0"/>
        <v>4308.8999999999996</v>
      </c>
      <c r="Q14" s="55">
        <f t="shared" si="0"/>
        <v>4309.54</v>
      </c>
      <c r="R14" s="55">
        <f t="shared" si="0"/>
        <v>4308.76</v>
      </c>
      <c r="S14" s="55">
        <f t="shared" si="0"/>
        <v>4312.87</v>
      </c>
      <c r="T14" s="55">
        <f t="shared" si="0"/>
        <v>4321.8100000000004</v>
      </c>
      <c r="U14" s="55">
        <f t="shared" si="0"/>
        <v>4309.5</v>
      </c>
      <c r="V14" s="55">
        <f t="shared" si="0"/>
        <v>4302.4799999999996</v>
      </c>
      <c r="W14" s="55">
        <f t="shared" si="0"/>
        <v>4309.79</v>
      </c>
      <c r="X14" s="55">
        <f t="shared" si="0"/>
        <v>4310</v>
      </c>
      <c r="Y14" s="55">
        <f t="shared" si="0"/>
        <v>4311.41</v>
      </c>
    </row>
    <row r="15" spans="1:25" x14ac:dyDescent="0.25">
      <c r="A15" s="52">
        <v>9</v>
      </c>
      <c r="B15" s="55">
        <f t="shared" si="0"/>
        <v>4315.7299999999996</v>
      </c>
      <c r="C15" s="55">
        <f t="shared" si="0"/>
        <v>4306.79</v>
      </c>
      <c r="D15" s="55">
        <f t="shared" si="0"/>
        <v>4294.8100000000004</v>
      </c>
      <c r="E15" s="55">
        <f t="shared" si="0"/>
        <v>4298.83</v>
      </c>
      <c r="F15" s="55">
        <f t="shared" si="0"/>
        <v>4300.07</v>
      </c>
      <c r="G15" s="55">
        <f t="shared" si="0"/>
        <v>4291.99</v>
      </c>
      <c r="H15" s="55">
        <f t="shared" si="0"/>
        <v>4292.82</v>
      </c>
      <c r="I15" s="55">
        <f t="shared" si="0"/>
        <v>4265.22</v>
      </c>
      <c r="J15" s="55">
        <f t="shared" si="0"/>
        <v>4269.12</v>
      </c>
      <c r="K15" s="55">
        <f t="shared" si="0"/>
        <v>4279.0200000000004</v>
      </c>
      <c r="L15" s="55">
        <f t="shared" si="0"/>
        <v>4387.16</v>
      </c>
      <c r="M15" s="55">
        <f t="shared" si="0"/>
        <v>4414.9399999999996</v>
      </c>
      <c r="N15" s="55">
        <f t="shared" si="0"/>
        <v>4391.87</v>
      </c>
      <c r="O15" s="55">
        <f t="shared" si="0"/>
        <v>4451.54</v>
      </c>
      <c r="P15" s="55">
        <f t="shared" si="0"/>
        <v>4440.26</v>
      </c>
      <c r="Q15" s="55">
        <f t="shared" si="0"/>
        <v>4426.1400000000003</v>
      </c>
      <c r="R15" s="55">
        <f t="shared" si="0"/>
        <v>4431.0200000000004</v>
      </c>
      <c r="S15" s="55">
        <f t="shared" si="0"/>
        <v>4441.63</v>
      </c>
      <c r="T15" s="55">
        <f t="shared" si="0"/>
        <v>4454.13</v>
      </c>
      <c r="U15" s="55">
        <f t="shared" si="0"/>
        <v>4441.59</v>
      </c>
      <c r="V15" s="55">
        <f t="shared" si="0"/>
        <v>4430.3599999999997</v>
      </c>
      <c r="W15" s="55">
        <f t="shared" si="0"/>
        <v>4439.3599999999997</v>
      </c>
      <c r="X15" s="55">
        <f t="shared" si="0"/>
        <v>4451.55</v>
      </c>
      <c r="Y15" s="55">
        <f t="shared" si="0"/>
        <v>4451.84</v>
      </c>
    </row>
    <row r="16" spans="1:25" x14ac:dyDescent="0.25">
      <c r="A16" s="52">
        <v>10</v>
      </c>
      <c r="B16" s="55">
        <f t="shared" si="0"/>
        <v>4464.4399999999996</v>
      </c>
      <c r="C16" s="55">
        <f t="shared" si="0"/>
        <v>4445.01</v>
      </c>
      <c r="D16" s="55">
        <f t="shared" si="0"/>
        <v>4431.07</v>
      </c>
      <c r="E16" s="55">
        <f t="shared" si="0"/>
        <v>4427.8100000000004</v>
      </c>
      <c r="F16" s="55">
        <f t="shared" si="0"/>
        <v>4434.03</v>
      </c>
      <c r="G16" s="55">
        <f t="shared" si="0"/>
        <v>4397.67</v>
      </c>
      <c r="H16" s="55">
        <f t="shared" si="0"/>
        <v>4363.37</v>
      </c>
      <c r="I16" s="55">
        <f t="shared" si="0"/>
        <v>4506.01</v>
      </c>
      <c r="J16" s="55">
        <f t="shared" si="0"/>
        <v>4506.47</v>
      </c>
      <c r="K16" s="55">
        <f t="shared" si="0"/>
        <v>4516.03</v>
      </c>
      <c r="L16" s="55">
        <f t="shared" si="0"/>
        <v>4533.49</v>
      </c>
      <c r="M16" s="55">
        <f t="shared" si="0"/>
        <v>4511.84</v>
      </c>
      <c r="N16" s="55">
        <f t="shared" si="0"/>
        <v>4550.43</v>
      </c>
      <c r="O16" s="55">
        <f t="shared" si="0"/>
        <v>4564.5200000000004</v>
      </c>
      <c r="P16" s="55">
        <f t="shared" si="0"/>
        <v>4559.7700000000004</v>
      </c>
      <c r="Q16" s="55">
        <f t="shared" si="0"/>
        <v>4560.72</v>
      </c>
      <c r="R16" s="55">
        <f t="shared" si="0"/>
        <v>4563.99</v>
      </c>
      <c r="S16" s="55">
        <f t="shared" si="0"/>
        <v>4566.5200000000004</v>
      </c>
      <c r="T16" s="55">
        <f t="shared" si="0"/>
        <v>4570.25</v>
      </c>
      <c r="U16" s="55">
        <f t="shared" si="0"/>
        <v>4550.1499999999996</v>
      </c>
      <c r="V16" s="55">
        <f t="shared" si="0"/>
        <v>4559.34</v>
      </c>
      <c r="W16" s="55">
        <f t="shared" si="0"/>
        <v>4561.1499999999996</v>
      </c>
      <c r="X16" s="55">
        <f t="shared" si="0"/>
        <v>4576.79</v>
      </c>
      <c r="Y16" s="55">
        <f t="shared" si="0"/>
        <v>4581.21</v>
      </c>
    </row>
    <row r="17" spans="1:25" x14ac:dyDescent="0.25">
      <c r="A17" s="52">
        <v>11</v>
      </c>
      <c r="B17" s="55">
        <f t="shared" si="0"/>
        <v>4568.07</v>
      </c>
      <c r="C17" s="55">
        <f t="shared" si="0"/>
        <v>4547.12</v>
      </c>
      <c r="D17" s="55">
        <f t="shared" si="0"/>
        <v>4539.3500000000004</v>
      </c>
      <c r="E17" s="55">
        <f t="shared" si="0"/>
        <v>4526.8</v>
      </c>
      <c r="F17" s="55">
        <f t="shared" si="0"/>
        <v>4529.8900000000003</v>
      </c>
      <c r="G17" s="55">
        <f t="shared" si="0"/>
        <v>4489.76</v>
      </c>
      <c r="H17" s="55">
        <f t="shared" si="0"/>
        <v>4451.83</v>
      </c>
      <c r="I17" s="55">
        <f t="shared" si="0"/>
        <v>4395.41</v>
      </c>
      <c r="J17" s="55">
        <f t="shared" si="0"/>
        <v>4395.16</v>
      </c>
      <c r="K17" s="55">
        <f t="shared" si="0"/>
        <v>4406.38</v>
      </c>
      <c r="L17" s="55">
        <f t="shared" si="0"/>
        <v>4417.41</v>
      </c>
      <c r="M17" s="55">
        <f t="shared" si="0"/>
        <v>4419.04</v>
      </c>
      <c r="N17" s="55">
        <f t="shared" si="0"/>
        <v>4414.68</v>
      </c>
      <c r="O17" s="55">
        <f t="shared" si="0"/>
        <v>4473.8900000000003</v>
      </c>
      <c r="P17" s="55">
        <f t="shared" si="0"/>
        <v>4498.18</v>
      </c>
      <c r="Q17" s="55">
        <f t="shared" si="0"/>
        <v>4492.87</v>
      </c>
      <c r="R17" s="55">
        <f t="shared" ref="C17:Y28" si="1">ROUND(R228+$K$324+$K$325+R339,2)</f>
        <v>4482.49</v>
      </c>
      <c r="S17" s="55">
        <f t="shared" si="1"/>
        <v>4484.29</v>
      </c>
      <c r="T17" s="55">
        <f t="shared" si="1"/>
        <v>4482.1499999999996</v>
      </c>
      <c r="U17" s="55">
        <f t="shared" si="1"/>
        <v>4476.2700000000004</v>
      </c>
      <c r="V17" s="55">
        <f t="shared" si="1"/>
        <v>4481.22</v>
      </c>
      <c r="W17" s="55">
        <f t="shared" si="1"/>
        <v>4489.57</v>
      </c>
      <c r="X17" s="55">
        <f t="shared" si="1"/>
        <v>4499.45</v>
      </c>
      <c r="Y17" s="55">
        <f t="shared" si="1"/>
        <v>4501.58</v>
      </c>
    </row>
    <row r="18" spans="1:25" x14ac:dyDescent="0.25">
      <c r="A18" s="52">
        <v>12</v>
      </c>
      <c r="B18" s="55">
        <f t="shared" ref="B18:B33" si="2">ROUND(B229+$K$324+$K$325+B340,2)</f>
        <v>4498.13</v>
      </c>
      <c r="C18" s="55">
        <f t="shared" si="1"/>
        <v>4486.47</v>
      </c>
      <c r="D18" s="55">
        <f t="shared" si="1"/>
        <v>4484.2700000000004</v>
      </c>
      <c r="E18" s="55">
        <f t="shared" si="1"/>
        <v>4484.8999999999996</v>
      </c>
      <c r="F18" s="55">
        <f t="shared" si="1"/>
        <v>4436.0600000000004</v>
      </c>
      <c r="G18" s="55">
        <f t="shared" si="1"/>
        <v>4407.09</v>
      </c>
      <c r="H18" s="55">
        <f t="shared" si="1"/>
        <v>4404.8500000000004</v>
      </c>
      <c r="I18" s="55">
        <f t="shared" si="1"/>
        <v>4399.1099999999997</v>
      </c>
      <c r="J18" s="55">
        <f t="shared" si="1"/>
        <v>4389.17</v>
      </c>
      <c r="K18" s="55">
        <f t="shared" si="1"/>
        <v>4397.09</v>
      </c>
      <c r="L18" s="55">
        <f t="shared" si="1"/>
        <v>4417.01</v>
      </c>
      <c r="M18" s="55">
        <f t="shared" si="1"/>
        <v>4427.4399999999996</v>
      </c>
      <c r="N18" s="55">
        <f t="shared" si="1"/>
        <v>4426.6000000000004</v>
      </c>
      <c r="O18" s="55">
        <f t="shared" si="1"/>
        <v>4542.59</v>
      </c>
      <c r="P18" s="55">
        <f t="shared" si="1"/>
        <v>4526.99</v>
      </c>
      <c r="Q18" s="55">
        <f t="shared" si="1"/>
        <v>4543.22</v>
      </c>
      <c r="R18" s="55">
        <f t="shared" si="1"/>
        <v>4539.3599999999997</v>
      </c>
      <c r="S18" s="55">
        <f t="shared" si="1"/>
        <v>4537.6099999999997</v>
      </c>
      <c r="T18" s="55">
        <f t="shared" si="1"/>
        <v>4536.18</v>
      </c>
      <c r="U18" s="55">
        <f t="shared" si="1"/>
        <v>4537.1899999999996</v>
      </c>
      <c r="V18" s="55">
        <f t="shared" si="1"/>
        <v>4526.71</v>
      </c>
      <c r="W18" s="55">
        <f t="shared" si="1"/>
        <v>4524.74</v>
      </c>
      <c r="X18" s="55">
        <f t="shared" si="1"/>
        <v>4533.38</v>
      </c>
      <c r="Y18" s="55">
        <f t="shared" si="1"/>
        <v>4538.03</v>
      </c>
    </row>
    <row r="19" spans="1:25" x14ac:dyDescent="0.25">
      <c r="A19" s="52">
        <v>13</v>
      </c>
      <c r="B19" s="55">
        <f t="shared" si="2"/>
        <v>4534.3500000000004</v>
      </c>
      <c r="C19" s="55">
        <f t="shared" si="1"/>
        <v>4526.91</v>
      </c>
      <c r="D19" s="55">
        <f t="shared" si="1"/>
        <v>4508.3900000000003</v>
      </c>
      <c r="E19" s="55">
        <f t="shared" si="1"/>
        <v>4508.97</v>
      </c>
      <c r="F19" s="55">
        <f t="shared" si="1"/>
        <v>4396.6099999999997</v>
      </c>
      <c r="G19" s="55">
        <f t="shared" si="1"/>
        <v>4396.6099999999997</v>
      </c>
      <c r="H19" s="55">
        <f t="shared" si="1"/>
        <v>4390.68</v>
      </c>
      <c r="I19" s="55">
        <f t="shared" si="1"/>
        <v>4193.58</v>
      </c>
      <c r="J19" s="55">
        <f t="shared" si="1"/>
        <v>4184.42</v>
      </c>
      <c r="K19" s="55">
        <f t="shared" si="1"/>
        <v>4197.1499999999996</v>
      </c>
      <c r="L19" s="55">
        <f t="shared" si="1"/>
        <v>4210.8500000000004</v>
      </c>
      <c r="M19" s="55">
        <f t="shared" si="1"/>
        <v>4215.8999999999996</v>
      </c>
      <c r="N19" s="55">
        <f t="shared" si="1"/>
        <v>4205.49</v>
      </c>
      <c r="O19" s="55">
        <f t="shared" si="1"/>
        <v>4206.8100000000004</v>
      </c>
      <c r="P19" s="55">
        <f t="shared" si="1"/>
        <v>4210.68</v>
      </c>
      <c r="Q19" s="55">
        <f t="shared" si="1"/>
        <v>4205.43</v>
      </c>
      <c r="R19" s="55">
        <f t="shared" si="1"/>
        <v>4213.4799999999996</v>
      </c>
      <c r="S19" s="55">
        <f t="shared" si="1"/>
        <v>4198.6499999999996</v>
      </c>
      <c r="T19" s="55">
        <f t="shared" si="1"/>
        <v>4200.1400000000003</v>
      </c>
      <c r="U19" s="55">
        <f t="shared" si="1"/>
        <v>4196.95</v>
      </c>
      <c r="V19" s="55">
        <f t="shared" si="1"/>
        <v>4189.53</v>
      </c>
      <c r="W19" s="55">
        <f t="shared" si="1"/>
        <v>4200.3999999999996</v>
      </c>
      <c r="X19" s="55">
        <f t="shared" si="1"/>
        <v>4210.3500000000004</v>
      </c>
      <c r="Y19" s="55">
        <f t="shared" si="1"/>
        <v>4218.25</v>
      </c>
    </row>
    <row r="20" spans="1:25" x14ac:dyDescent="0.25">
      <c r="A20" s="52">
        <v>14</v>
      </c>
      <c r="B20" s="55">
        <f t="shared" si="2"/>
        <v>4219.09</v>
      </c>
      <c r="C20" s="55">
        <f t="shared" si="1"/>
        <v>4206.25</v>
      </c>
      <c r="D20" s="55">
        <f t="shared" si="1"/>
        <v>4197.34</v>
      </c>
      <c r="E20" s="55">
        <f t="shared" si="1"/>
        <v>4200.72</v>
      </c>
      <c r="F20" s="55">
        <f t="shared" si="1"/>
        <v>4202.88</v>
      </c>
      <c r="G20" s="55">
        <f t="shared" si="1"/>
        <v>4200.33</v>
      </c>
      <c r="H20" s="55">
        <f t="shared" si="1"/>
        <v>4198.22</v>
      </c>
      <c r="I20" s="55">
        <f t="shared" si="1"/>
        <v>4310.38</v>
      </c>
      <c r="J20" s="55">
        <f t="shared" si="1"/>
        <v>4301.58</v>
      </c>
      <c r="K20" s="55">
        <f t="shared" si="1"/>
        <v>4307.7700000000004</v>
      </c>
      <c r="L20" s="55">
        <f t="shared" si="1"/>
        <v>4309.62</v>
      </c>
      <c r="M20" s="55">
        <f t="shared" si="1"/>
        <v>4321.2299999999996</v>
      </c>
      <c r="N20" s="55">
        <f t="shared" si="1"/>
        <v>4351.63</v>
      </c>
      <c r="O20" s="55">
        <f t="shared" si="1"/>
        <v>4372.2</v>
      </c>
      <c r="P20" s="55">
        <f t="shared" si="1"/>
        <v>4360.17</v>
      </c>
      <c r="Q20" s="55">
        <f t="shared" si="1"/>
        <v>4376.18</v>
      </c>
      <c r="R20" s="55">
        <f t="shared" si="1"/>
        <v>4364.99</v>
      </c>
      <c r="S20" s="55">
        <f t="shared" si="1"/>
        <v>4361.59</v>
      </c>
      <c r="T20" s="55">
        <f t="shared" si="1"/>
        <v>4373.51</v>
      </c>
      <c r="U20" s="55">
        <f t="shared" si="1"/>
        <v>4360.24</v>
      </c>
      <c r="V20" s="55">
        <f t="shared" si="1"/>
        <v>4350.2</v>
      </c>
      <c r="W20" s="55">
        <f t="shared" si="1"/>
        <v>4348.6899999999996</v>
      </c>
      <c r="X20" s="55">
        <f t="shared" si="1"/>
        <v>4371.74</v>
      </c>
      <c r="Y20" s="55">
        <f t="shared" si="1"/>
        <v>4373.3500000000004</v>
      </c>
    </row>
    <row r="21" spans="1:25" x14ac:dyDescent="0.25">
      <c r="A21" s="52">
        <v>15</v>
      </c>
      <c r="B21" s="55">
        <f t="shared" si="2"/>
        <v>4360.5</v>
      </c>
      <c r="C21" s="55">
        <f t="shared" si="1"/>
        <v>4363.43</v>
      </c>
      <c r="D21" s="55">
        <f t="shared" si="1"/>
        <v>4366.42</v>
      </c>
      <c r="E21" s="55">
        <f t="shared" si="1"/>
        <v>4366.0200000000004</v>
      </c>
      <c r="F21" s="55">
        <f t="shared" si="1"/>
        <v>4364.75</v>
      </c>
      <c r="G21" s="55">
        <f t="shared" si="1"/>
        <v>4359.59</v>
      </c>
      <c r="H21" s="55">
        <f t="shared" si="1"/>
        <v>4320.1499999999996</v>
      </c>
      <c r="I21" s="55">
        <f t="shared" si="1"/>
        <v>4360.47</v>
      </c>
      <c r="J21" s="55">
        <f t="shared" si="1"/>
        <v>4354.0200000000004</v>
      </c>
      <c r="K21" s="55">
        <f t="shared" si="1"/>
        <v>4363.66</v>
      </c>
      <c r="L21" s="55">
        <f t="shared" si="1"/>
        <v>4366.17</v>
      </c>
      <c r="M21" s="55">
        <f t="shared" si="1"/>
        <v>4378.49</v>
      </c>
      <c r="N21" s="55">
        <f t="shared" si="1"/>
        <v>4372.7700000000004</v>
      </c>
      <c r="O21" s="55">
        <f t="shared" si="1"/>
        <v>4364.2</v>
      </c>
      <c r="P21" s="55">
        <f t="shared" si="1"/>
        <v>4363.5</v>
      </c>
      <c r="Q21" s="55">
        <f t="shared" si="1"/>
        <v>4362.82</v>
      </c>
      <c r="R21" s="55">
        <f t="shared" si="1"/>
        <v>4365.08</v>
      </c>
      <c r="S21" s="55">
        <f t="shared" si="1"/>
        <v>4364.71</v>
      </c>
      <c r="T21" s="55">
        <f t="shared" si="1"/>
        <v>4371.84</v>
      </c>
      <c r="U21" s="55">
        <f t="shared" si="1"/>
        <v>4356.74</v>
      </c>
      <c r="V21" s="55">
        <f t="shared" si="1"/>
        <v>4339.93</v>
      </c>
      <c r="W21" s="55">
        <f t="shared" si="1"/>
        <v>4343.87</v>
      </c>
      <c r="X21" s="55">
        <f t="shared" si="1"/>
        <v>4355.33</v>
      </c>
      <c r="Y21" s="55">
        <f t="shared" si="1"/>
        <v>4359.59</v>
      </c>
    </row>
    <row r="22" spans="1:25" x14ac:dyDescent="0.25">
      <c r="A22" s="52">
        <v>16</v>
      </c>
      <c r="B22" s="55">
        <f t="shared" si="2"/>
        <v>4355.6400000000003</v>
      </c>
      <c r="C22" s="55">
        <f t="shared" si="1"/>
        <v>4349.99</v>
      </c>
      <c r="D22" s="55">
        <f t="shared" si="1"/>
        <v>4340.16</v>
      </c>
      <c r="E22" s="55">
        <f t="shared" si="1"/>
        <v>4347.55</v>
      </c>
      <c r="F22" s="55">
        <f t="shared" si="1"/>
        <v>4347.05</v>
      </c>
      <c r="G22" s="55">
        <f t="shared" si="1"/>
        <v>4343.8</v>
      </c>
      <c r="H22" s="55">
        <f t="shared" si="1"/>
        <v>4342.62</v>
      </c>
      <c r="I22" s="55">
        <f t="shared" si="1"/>
        <v>4357.2</v>
      </c>
      <c r="J22" s="55">
        <f t="shared" si="1"/>
        <v>4359.57</v>
      </c>
      <c r="K22" s="55">
        <f t="shared" si="1"/>
        <v>4368.6099999999997</v>
      </c>
      <c r="L22" s="55">
        <f t="shared" si="1"/>
        <v>4381.2</v>
      </c>
      <c r="M22" s="55">
        <f t="shared" si="1"/>
        <v>4390.2299999999996</v>
      </c>
      <c r="N22" s="55">
        <f t="shared" si="1"/>
        <v>4370.7</v>
      </c>
      <c r="O22" s="55">
        <f t="shared" si="1"/>
        <v>4383.6099999999997</v>
      </c>
      <c r="P22" s="55">
        <f t="shared" si="1"/>
        <v>4367.83</v>
      </c>
      <c r="Q22" s="55">
        <f t="shared" si="1"/>
        <v>4377.57</v>
      </c>
      <c r="R22" s="55">
        <f t="shared" si="1"/>
        <v>4371.58</v>
      </c>
      <c r="S22" s="55">
        <f t="shared" si="1"/>
        <v>4374.6099999999997</v>
      </c>
      <c r="T22" s="55">
        <f t="shared" si="1"/>
        <v>4376.8500000000004</v>
      </c>
      <c r="U22" s="55">
        <f t="shared" si="1"/>
        <v>4371.68</v>
      </c>
      <c r="V22" s="55">
        <f t="shared" si="1"/>
        <v>4355.78</v>
      </c>
      <c r="W22" s="55">
        <f t="shared" si="1"/>
        <v>4367.38</v>
      </c>
      <c r="X22" s="55">
        <f t="shared" si="1"/>
        <v>4375.8</v>
      </c>
      <c r="Y22" s="55">
        <f t="shared" si="1"/>
        <v>4380.32</v>
      </c>
    </row>
    <row r="23" spans="1:25" x14ac:dyDescent="0.25">
      <c r="A23" s="52">
        <v>17</v>
      </c>
      <c r="B23" s="55">
        <f t="shared" si="2"/>
        <v>4351.83</v>
      </c>
      <c r="C23" s="55">
        <f t="shared" si="1"/>
        <v>4355.8</v>
      </c>
      <c r="D23" s="55">
        <f t="shared" si="1"/>
        <v>4341.32</v>
      </c>
      <c r="E23" s="55">
        <f t="shared" si="1"/>
        <v>4350.22</v>
      </c>
      <c r="F23" s="55">
        <f t="shared" si="1"/>
        <v>4341.0600000000004</v>
      </c>
      <c r="G23" s="55">
        <f t="shared" si="1"/>
        <v>4347.46</v>
      </c>
      <c r="H23" s="55">
        <f t="shared" si="1"/>
        <v>4335.3900000000003</v>
      </c>
      <c r="I23" s="55">
        <f t="shared" si="1"/>
        <v>4358.18</v>
      </c>
      <c r="J23" s="55">
        <f t="shared" si="1"/>
        <v>4350.6899999999996</v>
      </c>
      <c r="K23" s="55">
        <f t="shared" si="1"/>
        <v>4352.7700000000004</v>
      </c>
      <c r="L23" s="55">
        <f t="shared" si="1"/>
        <v>4364.2</v>
      </c>
      <c r="M23" s="55">
        <f t="shared" si="1"/>
        <v>4353.87</v>
      </c>
      <c r="N23" s="55">
        <f t="shared" si="1"/>
        <v>4381.3</v>
      </c>
      <c r="O23" s="55">
        <f t="shared" si="1"/>
        <v>4384.91</v>
      </c>
      <c r="P23" s="55">
        <f t="shared" si="1"/>
        <v>4381.6899999999996</v>
      </c>
      <c r="Q23" s="55">
        <f t="shared" si="1"/>
        <v>4399.0200000000004</v>
      </c>
      <c r="R23" s="55">
        <f t="shared" si="1"/>
        <v>4394.57</v>
      </c>
      <c r="S23" s="55">
        <f t="shared" si="1"/>
        <v>4397.09</v>
      </c>
      <c r="T23" s="55">
        <f t="shared" si="1"/>
        <v>4408.72</v>
      </c>
      <c r="U23" s="55">
        <f t="shared" si="1"/>
        <v>4397.8500000000004</v>
      </c>
      <c r="V23" s="55">
        <f t="shared" si="1"/>
        <v>4388.82</v>
      </c>
      <c r="W23" s="55">
        <f t="shared" si="1"/>
        <v>4388.2</v>
      </c>
      <c r="X23" s="55">
        <f t="shared" si="1"/>
        <v>4415.08</v>
      </c>
      <c r="Y23" s="55">
        <f t="shared" si="1"/>
        <v>4410.34</v>
      </c>
    </row>
    <row r="24" spans="1:25" x14ac:dyDescent="0.25">
      <c r="A24" s="52">
        <v>18</v>
      </c>
      <c r="B24" s="55">
        <f t="shared" si="2"/>
        <v>4420.8</v>
      </c>
      <c r="C24" s="55">
        <f t="shared" si="1"/>
        <v>4388.58</v>
      </c>
      <c r="D24" s="55">
        <f t="shared" si="1"/>
        <v>4373.54</v>
      </c>
      <c r="E24" s="55">
        <f t="shared" si="1"/>
        <v>4373.75</v>
      </c>
      <c r="F24" s="55">
        <f t="shared" si="1"/>
        <v>4375.6499999999996</v>
      </c>
      <c r="G24" s="55">
        <f t="shared" si="1"/>
        <v>4358.6099999999997</v>
      </c>
      <c r="H24" s="55">
        <f t="shared" si="1"/>
        <v>4377.08</v>
      </c>
      <c r="I24" s="55">
        <f t="shared" si="1"/>
        <v>4072.57</v>
      </c>
      <c r="J24" s="55">
        <f t="shared" si="1"/>
        <v>4089.35</v>
      </c>
      <c r="K24" s="55">
        <f t="shared" si="1"/>
        <v>4095.14</v>
      </c>
      <c r="L24" s="55">
        <f t="shared" si="1"/>
        <v>4105.49</v>
      </c>
      <c r="M24" s="55">
        <f t="shared" si="1"/>
        <v>4100.67</v>
      </c>
      <c r="N24" s="55">
        <f t="shared" si="1"/>
        <v>4103.07</v>
      </c>
      <c r="O24" s="55">
        <f t="shared" si="1"/>
        <v>4106.1099999999997</v>
      </c>
      <c r="P24" s="55">
        <f t="shared" si="1"/>
        <v>4114.7</v>
      </c>
      <c r="Q24" s="55">
        <f t="shared" si="1"/>
        <v>4122.1899999999996</v>
      </c>
      <c r="R24" s="55">
        <f t="shared" si="1"/>
        <v>4125.45</v>
      </c>
      <c r="S24" s="55">
        <f t="shared" si="1"/>
        <v>4115.5200000000004</v>
      </c>
      <c r="T24" s="55">
        <f t="shared" si="1"/>
        <v>4100.2299999999996</v>
      </c>
      <c r="U24" s="55">
        <f t="shared" si="1"/>
        <v>4097.55</v>
      </c>
      <c r="V24" s="55">
        <f t="shared" si="1"/>
        <v>4106.01</v>
      </c>
      <c r="W24" s="55">
        <f t="shared" si="1"/>
        <v>4113.8900000000003</v>
      </c>
      <c r="X24" s="55">
        <f t="shared" si="1"/>
        <v>4121.1000000000004</v>
      </c>
      <c r="Y24" s="55">
        <f t="shared" si="1"/>
        <v>4106.6099999999997</v>
      </c>
    </row>
    <row r="25" spans="1:25" x14ac:dyDescent="0.25">
      <c r="A25" s="52">
        <v>19</v>
      </c>
      <c r="B25" s="55">
        <f t="shared" si="2"/>
        <v>4126.53</v>
      </c>
      <c r="C25" s="55">
        <f t="shared" si="1"/>
        <v>4097.71</v>
      </c>
      <c r="D25" s="55">
        <f t="shared" si="1"/>
        <v>4085.49</v>
      </c>
      <c r="E25" s="55">
        <f t="shared" si="1"/>
        <v>4093.99</v>
      </c>
      <c r="F25" s="55">
        <f t="shared" si="1"/>
        <v>4091.04</v>
      </c>
      <c r="G25" s="55">
        <f t="shared" si="1"/>
        <v>4091.17</v>
      </c>
      <c r="H25" s="55">
        <f t="shared" si="1"/>
        <v>4092.29</v>
      </c>
      <c r="I25" s="55">
        <f t="shared" si="1"/>
        <v>3967.22</v>
      </c>
      <c r="J25" s="55">
        <f t="shared" si="1"/>
        <v>3989.61</v>
      </c>
      <c r="K25" s="55">
        <f t="shared" si="1"/>
        <v>3992.73</v>
      </c>
      <c r="L25" s="55">
        <f t="shared" si="1"/>
        <v>4006.4</v>
      </c>
      <c r="M25" s="55">
        <f t="shared" si="1"/>
        <v>4009.99</v>
      </c>
      <c r="N25" s="55">
        <f t="shared" si="1"/>
        <v>4014.48</v>
      </c>
      <c r="O25" s="55">
        <f t="shared" si="1"/>
        <v>4022.72</v>
      </c>
      <c r="P25" s="55">
        <f t="shared" si="1"/>
        <v>4008.88</v>
      </c>
      <c r="Q25" s="55">
        <f t="shared" si="1"/>
        <v>4020.68</v>
      </c>
      <c r="R25" s="55">
        <f t="shared" si="1"/>
        <v>4022.2</v>
      </c>
      <c r="S25" s="55">
        <f t="shared" si="1"/>
        <v>4017.62</v>
      </c>
      <c r="T25" s="55">
        <f t="shared" si="1"/>
        <v>4019.95</v>
      </c>
      <c r="U25" s="55">
        <f t="shared" si="1"/>
        <v>4013.08</v>
      </c>
      <c r="V25" s="55">
        <f t="shared" si="1"/>
        <v>3997.77</v>
      </c>
      <c r="W25" s="55">
        <f t="shared" si="1"/>
        <v>4002.34</v>
      </c>
      <c r="X25" s="55">
        <f t="shared" si="1"/>
        <v>4011.34</v>
      </c>
      <c r="Y25" s="55">
        <f t="shared" si="1"/>
        <v>4012.38</v>
      </c>
    </row>
    <row r="26" spans="1:25" x14ac:dyDescent="0.25">
      <c r="A26" s="52">
        <v>20</v>
      </c>
      <c r="B26" s="55">
        <f t="shared" si="2"/>
        <v>4014.8</v>
      </c>
      <c r="C26" s="55">
        <f t="shared" si="1"/>
        <v>3997.49</v>
      </c>
      <c r="D26" s="55">
        <f t="shared" si="1"/>
        <v>4195.07</v>
      </c>
      <c r="E26" s="55">
        <f t="shared" si="1"/>
        <v>4189.17</v>
      </c>
      <c r="F26" s="55">
        <f t="shared" si="1"/>
        <v>3990.86</v>
      </c>
      <c r="G26" s="55">
        <f t="shared" si="1"/>
        <v>3985.41</v>
      </c>
      <c r="H26" s="55">
        <f t="shared" si="1"/>
        <v>3987</v>
      </c>
      <c r="I26" s="55">
        <f t="shared" si="1"/>
        <v>3679.78</v>
      </c>
      <c r="J26" s="55">
        <f t="shared" si="1"/>
        <v>3684.73</v>
      </c>
      <c r="K26" s="55">
        <f t="shared" si="1"/>
        <v>3689.17</v>
      </c>
      <c r="L26" s="55">
        <f t="shared" si="1"/>
        <v>3694.97</v>
      </c>
      <c r="M26" s="55">
        <f t="shared" si="1"/>
        <v>3697.48</v>
      </c>
      <c r="N26" s="55">
        <f t="shared" si="1"/>
        <v>3693.88</v>
      </c>
      <c r="O26" s="55">
        <f t="shared" si="1"/>
        <v>3695.08</v>
      </c>
      <c r="P26" s="55">
        <f t="shared" si="1"/>
        <v>3697.84</v>
      </c>
      <c r="Q26" s="55">
        <f t="shared" si="1"/>
        <v>3694.6</v>
      </c>
      <c r="R26" s="55">
        <f t="shared" si="1"/>
        <v>3699.71</v>
      </c>
      <c r="S26" s="55">
        <f t="shared" si="1"/>
        <v>3693.31</v>
      </c>
      <c r="T26" s="55">
        <f t="shared" si="1"/>
        <v>3693.21</v>
      </c>
      <c r="U26" s="55">
        <f t="shared" si="1"/>
        <v>3690.67</v>
      </c>
      <c r="V26" s="55">
        <f t="shared" si="1"/>
        <v>3688.82</v>
      </c>
      <c r="W26" s="55">
        <f t="shared" si="1"/>
        <v>3693.74</v>
      </c>
      <c r="X26" s="55">
        <f t="shared" si="1"/>
        <v>3696.14</v>
      </c>
      <c r="Y26" s="55">
        <f t="shared" si="1"/>
        <v>3699.84</v>
      </c>
    </row>
    <row r="27" spans="1:25" x14ac:dyDescent="0.25">
      <c r="A27" s="52">
        <v>21</v>
      </c>
      <c r="B27" s="55">
        <f t="shared" si="2"/>
        <v>3725.88</v>
      </c>
      <c r="C27" s="55">
        <f t="shared" si="1"/>
        <v>3695.11</v>
      </c>
      <c r="D27" s="55">
        <f t="shared" si="1"/>
        <v>3698.16</v>
      </c>
      <c r="E27" s="55">
        <f t="shared" si="1"/>
        <v>3689.95</v>
      </c>
      <c r="F27" s="55">
        <f t="shared" si="1"/>
        <v>3694.22</v>
      </c>
      <c r="G27" s="55">
        <f t="shared" si="1"/>
        <v>3692.96</v>
      </c>
      <c r="H27" s="55">
        <f t="shared" si="1"/>
        <v>3688.97</v>
      </c>
      <c r="I27" s="55">
        <f t="shared" si="1"/>
        <v>4229.8599999999997</v>
      </c>
      <c r="J27" s="55">
        <f t="shared" si="1"/>
        <v>4219.84</v>
      </c>
      <c r="K27" s="55">
        <f t="shared" si="1"/>
        <v>4233</v>
      </c>
      <c r="L27" s="55">
        <f t="shared" si="1"/>
        <v>4239.54</v>
      </c>
      <c r="M27" s="55">
        <f t="shared" si="1"/>
        <v>4247.3900000000003</v>
      </c>
      <c r="N27" s="55">
        <f t="shared" si="1"/>
        <v>4247.07</v>
      </c>
      <c r="O27" s="55">
        <f t="shared" si="1"/>
        <v>4255.59</v>
      </c>
      <c r="P27" s="55">
        <f t="shared" si="1"/>
        <v>4243.13</v>
      </c>
      <c r="Q27" s="55">
        <f t="shared" si="1"/>
        <v>4249.1099999999997</v>
      </c>
      <c r="R27" s="55">
        <f t="shared" si="1"/>
        <v>4255.05</v>
      </c>
      <c r="S27" s="55">
        <f t="shared" si="1"/>
        <v>4256.54</v>
      </c>
      <c r="T27" s="55">
        <f t="shared" si="1"/>
        <v>4267.16</v>
      </c>
      <c r="U27" s="55">
        <f t="shared" si="1"/>
        <v>4243.41</v>
      </c>
      <c r="V27" s="55">
        <f t="shared" si="1"/>
        <v>4238.8500000000004</v>
      </c>
      <c r="W27" s="55">
        <f t="shared" si="1"/>
        <v>4244.1099999999997</v>
      </c>
      <c r="X27" s="55">
        <f t="shared" si="1"/>
        <v>4318.34</v>
      </c>
      <c r="Y27" s="55">
        <f t="shared" si="1"/>
        <v>4314.17</v>
      </c>
    </row>
    <row r="28" spans="1:25" x14ac:dyDescent="0.25">
      <c r="A28" s="52">
        <v>22</v>
      </c>
      <c r="B28" s="55">
        <f t="shared" si="2"/>
        <v>4326.34</v>
      </c>
      <c r="C28" s="55">
        <f t="shared" si="1"/>
        <v>4261.5600000000004</v>
      </c>
      <c r="D28" s="55">
        <f t="shared" si="1"/>
        <v>4231.34</v>
      </c>
      <c r="E28" s="55">
        <f t="shared" si="1"/>
        <v>4238.58</v>
      </c>
      <c r="F28" s="55">
        <f t="shared" si="1"/>
        <v>4236.66</v>
      </c>
      <c r="G28" s="55">
        <f t="shared" si="1"/>
        <v>4235.05</v>
      </c>
      <c r="H28" s="55">
        <f t="shared" si="1"/>
        <v>4230.72</v>
      </c>
      <c r="I28" s="55">
        <f t="shared" si="1"/>
        <v>4071.76</v>
      </c>
      <c r="J28" s="55">
        <f t="shared" si="1"/>
        <v>4072.96</v>
      </c>
      <c r="K28" s="55">
        <f t="shared" si="1"/>
        <v>4080.17</v>
      </c>
      <c r="L28" s="55">
        <f t="shared" si="1"/>
        <v>4100.33</v>
      </c>
      <c r="M28" s="55">
        <f t="shared" si="1"/>
        <v>4110.95</v>
      </c>
      <c r="N28" s="55">
        <f t="shared" si="1"/>
        <v>4115.49</v>
      </c>
      <c r="O28" s="55">
        <f t="shared" si="1"/>
        <v>4101.28</v>
      </c>
      <c r="P28" s="55">
        <f t="shared" si="1"/>
        <v>4103.05</v>
      </c>
      <c r="Q28" s="55">
        <f t="shared" si="1"/>
        <v>4091.89</v>
      </c>
      <c r="R28" s="55">
        <f t="shared" si="1"/>
        <v>4140.2700000000004</v>
      </c>
      <c r="S28" s="55">
        <f t="shared" si="1"/>
        <v>4143.18</v>
      </c>
      <c r="T28" s="55">
        <f t="shared" ref="C28:Y36" si="3">ROUND(T239+$K$324+$K$325+T350,2)</f>
        <v>4208.95</v>
      </c>
      <c r="U28" s="55">
        <f t="shared" si="3"/>
        <v>4091.47</v>
      </c>
      <c r="V28" s="55">
        <f t="shared" si="3"/>
        <v>4071.83</v>
      </c>
      <c r="W28" s="55">
        <f t="shared" si="3"/>
        <v>4078.53</v>
      </c>
      <c r="X28" s="55">
        <f t="shared" si="3"/>
        <v>4082.17</v>
      </c>
      <c r="Y28" s="55">
        <f t="shared" si="3"/>
        <v>4088.06</v>
      </c>
    </row>
    <row r="29" spans="1:25" x14ac:dyDescent="0.25">
      <c r="A29" s="52">
        <v>23</v>
      </c>
      <c r="B29" s="55">
        <f t="shared" si="2"/>
        <v>4090.15</v>
      </c>
      <c r="C29" s="55">
        <f t="shared" si="3"/>
        <v>4080.78</v>
      </c>
      <c r="D29" s="55">
        <f t="shared" si="3"/>
        <v>4068.86</v>
      </c>
      <c r="E29" s="55">
        <f t="shared" si="3"/>
        <v>4072.21</v>
      </c>
      <c r="F29" s="55">
        <f t="shared" si="3"/>
        <v>4071.02</v>
      </c>
      <c r="G29" s="55">
        <f t="shared" si="3"/>
        <v>4065.38</v>
      </c>
      <c r="H29" s="55">
        <f t="shared" si="3"/>
        <v>4064.47</v>
      </c>
      <c r="I29" s="55">
        <f t="shared" si="3"/>
        <v>4025.9</v>
      </c>
      <c r="J29" s="55">
        <f t="shared" si="3"/>
        <v>4035.27</v>
      </c>
      <c r="K29" s="55">
        <f t="shared" si="3"/>
        <v>4042.46</v>
      </c>
      <c r="L29" s="55">
        <f t="shared" si="3"/>
        <v>4064.99</v>
      </c>
      <c r="M29" s="55">
        <f t="shared" si="3"/>
        <v>4073.68</v>
      </c>
      <c r="N29" s="55">
        <f t="shared" si="3"/>
        <v>4036.76</v>
      </c>
      <c r="O29" s="55">
        <f t="shared" si="3"/>
        <v>4085.01</v>
      </c>
      <c r="P29" s="55">
        <f t="shared" si="3"/>
        <v>4050.38</v>
      </c>
      <c r="Q29" s="55">
        <f t="shared" si="3"/>
        <v>4059.92</v>
      </c>
      <c r="R29" s="55">
        <f t="shared" si="3"/>
        <v>4068.41</v>
      </c>
      <c r="S29" s="55">
        <f t="shared" si="3"/>
        <v>4059.36</v>
      </c>
      <c r="T29" s="55">
        <f t="shared" si="3"/>
        <v>4060.6</v>
      </c>
      <c r="U29" s="55">
        <f t="shared" si="3"/>
        <v>4048.74</v>
      </c>
      <c r="V29" s="55">
        <f t="shared" si="3"/>
        <v>4038.74</v>
      </c>
      <c r="W29" s="55">
        <f t="shared" si="3"/>
        <v>4055.03</v>
      </c>
      <c r="X29" s="55">
        <f t="shared" si="3"/>
        <v>4070.26</v>
      </c>
      <c r="Y29" s="55">
        <f t="shared" si="3"/>
        <v>4063.14</v>
      </c>
    </row>
    <row r="30" spans="1:25" x14ac:dyDescent="0.25">
      <c r="A30" s="52">
        <v>24</v>
      </c>
      <c r="B30" s="55">
        <f t="shared" si="2"/>
        <v>4160.3599999999997</v>
      </c>
      <c r="C30" s="55">
        <f t="shared" si="3"/>
        <v>4058.01</v>
      </c>
      <c r="D30" s="55">
        <f t="shared" si="3"/>
        <v>4047.37</v>
      </c>
      <c r="E30" s="55">
        <f t="shared" si="3"/>
        <v>4050.66</v>
      </c>
      <c r="F30" s="55">
        <f t="shared" si="3"/>
        <v>4048.07</v>
      </c>
      <c r="G30" s="55">
        <f t="shared" si="3"/>
        <v>4000.38</v>
      </c>
      <c r="H30" s="55">
        <f t="shared" si="3"/>
        <v>4009.47</v>
      </c>
      <c r="I30" s="55">
        <f t="shared" si="3"/>
        <v>4224.3500000000004</v>
      </c>
      <c r="J30" s="55">
        <f t="shared" si="3"/>
        <v>4189.83</v>
      </c>
      <c r="K30" s="55">
        <f t="shared" si="3"/>
        <v>4226.4399999999996</v>
      </c>
      <c r="L30" s="55">
        <f t="shared" si="3"/>
        <v>4234.0200000000004</v>
      </c>
      <c r="M30" s="55">
        <f t="shared" si="3"/>
        <v>4242.32</v>
      </c>
      <c r="N30" s="55">
        <f t="shared" si="3"/>
        <v>4237.47</v>
      </c>
      <c r="O30" s="55">
        <f t="shared" si="3"/>
        <v>4241.75</v>
      </c>
      <c r="P30" s="55">
        <f t="shared" si="3"/>
        <v>4219.79</v>
      </c>
      <c r="Q30" s="55">
        <f t="shared" si="3"/>
        <v>4239.74</v>
      </c>
      <c r="R30" s="55">
        <f t="shared" si="3"/>
        <v>4318.03</v>
      </c>
      <c r="S30" s="55">
        <f t="shared" si="3"/>
        <v>4242.88</v>
      </c>
      <c r="T30" s="55">
        <f t="shared" si="3"/>
        <v>4247.04</v>
      </c>
      <c r="U30" s="55">
        <f t="shared" si="3"/>
        <v>4233.33</v>
      </c>
      <c r="V30" s="55">
        <f t="shared" si="3"/>
        <v>4239.3500000000004</v>
      </c>
      <c r="W30" s="55">
        <f t="shared" si="3"/>
        <v>4299.24</v>
      </c>
      <c r="X30" s="55">
        <f t="shared" si="3"/>
        <v>4252.0600000000004</v>
      </c>
      <c r="Y30" s="55">
        <f t="shared" si="3"/>
        <v>4243.24</v>
      </c>
    </row>
    <row r="31" spans="1:25" x14ac:dyDescent="0.25">
      <c r="A31" s="52">
        <v>25</v>
      </c>
      <c r="B31" s="55">
        <f t="shared" si="2"/>
        <v>4318.67</v>
      </c>
      <c r="C31" s="55">
        <f t="shared" si="3"/>
        <v>4269.37</v>
      </c>
      <c r="D31" s="55">
        <f t="shared" si="3"/>
        <v>4288.3999999999996</v>
      </c>
      <c r="E31" s="55">
        <f t="shared" si="3"/>
        <v>4224.71</v>
      </c>
      <c r="F31" s="55">
        <f t="shared" si="3"/>
        <v>4230.6499999999996</v>
      </c>
      <c r="G31" s="55">
        <f t="shared" si="3"/>
        <v>4223.0200000000004</v>
      </c>
      <c r="H31" s="55">
        <f t="shared" si="3"/>
        <v>4211.55</v>
      </c>
      <c r="I31" s="55">
        <f t="shared" si="3"/>
        <v>4156.13</v>
      </c>
      <c r="J31" s="55">
        <f t="shared" si="3"/>
        <v>4152.71</v>
      </c>
      <c r="K31" s="55">
        <f t="shared" si="3"/>
        <v>4152.96</v>
      </c>
      <c r="L31" s="55">
        <f t="shared" si="3"/>
        <v>4157.03</v>
      </c>
      <c r="M31" s="55">
        <f t="shared" si="3"/>
        <v>4171.1099999999997</v>
      </c>
      <c r="N31" s="55">
        <f t="shared" si="3"/>
        <v>4169.3</v>
      </c>
      <c r="O31" s="55">
        <f t="shared" si="3"/>
        <v>4169.9399999999996</v>
      </c>
      <c r="P31" s="55">
        <f t="shared" si="3"/>
        <v>4165.16</v>
      </c>
      <c r="Q31" s="55">
        <f t="shared" si="3"/>
        <v>4166.45</v>
      </c>
      <c r="R31" s="55">
        <f t="shared" si="3"/>
        <v>4203.1099999999997</v>
      </c>
      <c r="S31" s="55">
        <f t="shared" si="3"/>
        <v>4204.8900000000003</v>
      </c>
      <c r="T31" s="55">
        <f t="shared" si="3"/>
        <v>4196</v>
      </c>
      <c r="U31" s="55">
        <f t="shared" si="3"/>
        <v>4162.71</v>
      </c>
      <c r="V31" s="55">
        <f t="shared" si="3"/>
        <v>4192.57</v>
      </c>
      <c r="W31" s="55">
        <f t="shared" si="3"/>
        <v>4166.37</v>
      </c>
      <c r="X31" s="55">
        <f t="shared" si="3"/>
        <v>4173.1400000000003</v>
      </c>
      <c r="Y31" s="55">
        <f t="shared" si="3"/>
        <v>4182.76</v>
      </c>
    </row>
    <row r="32" spans="1:25" x14ac:dyDescent="0.25">
      <c r="A32" s="52">
        <v>26</v>
      </c>
      <c r="B32" s="55">
        <f t="shared" si="2"/>
        <v>4306.12</v>
      </c>
      <c r="C32" s="55">
        <f t="shared" si="3"/>
        <v>4174.59</v>
      </c>
      <c r="D32" s="55">
        <f t="shared" si="3"/>
        <v>4160.0600000000004</v>
      </c>
      <c r="E32" s="55">
        <f t="shared" si="3"/>
        <v>4166.1499999999996</v>
      </c>
      <c r="F32" s="55">
        <f t="shared" si="3"/>
        <v>4155.5200000000004</v>
      </c>
      <c r="G32" s="55">
        <f t="shared" si="3"/>
        <v>4158.26</v>
      </c>
      <c r="H32" s="55">
        <f t="shared" si="3"/>
        <v>4150.79</v>
      </c>
      <c r="I32" s="55">
        <f t="shared" si="3"/>
        <v>3849.32</v>
      </c>
      <c r="J32" s="55">
        <f t="shared" si="3"/>
        <v>3845.57</v>
      </c>
      <c r="K32" s="55">
        <f t="shared" si="3"/>
        <v>3851.58</v>
      </c>
      <c r="L32" s="55">
        <f t="shared" si="3"/>
        <v>3858.55</v>
      </c>
      <c r="M32" s="55">
        <f t="shared" si="3"/>
        <v>3861.95</v>
      </c>
      <c r="N32" s="55">
        <f t="shared" si="3"/>
        <v>3862.62</v>
      </c>
      <c r="O32" s="55">
        <f t="shared" si="3"/>
        <v>3860.58</v>
      </c>
      <c r="P32" s="55">
        <f t="shared" si="3"/>
        <v>3854.37</v>
      </c>
      <c r="Q32" s="55">
        <f t="shared" si="3"/>
        <v>3861.97</v>
      </c>
      <c r="R32" s="55">
        <f t="shared" si="3"/>
        <v>3857.71</v>
      </c>
      <c r="S32" s="55">
        <f t="shared" si="3"/>
        <v>3861.32</v>
      </c>
      <c r="T32" s="55">
        <f t="shared" si="3"/>
        <v>3859.19</v>
      </c>
      <c r="U32" s="55">
        <f t="shared" si="3"/>
        <v>3857.85</v>
      </c>
      <c r="V32" s="55">
        <f t="shared" si="3"/>
        <v>3850.29</v>
      </c>
      <c r="W32" s="55">
        <f t="shared" si="3"/>
        <v>3851.34</v>
      </c>
      <c r="X32" s="55">
        <f t="shared" si="3"/>
        <v>3856.79</v>
      </c>
      <c r="Y32" s="55">
        <f t="shared" si="3"/>
        <v>3857.4</v>
      </c>
    </row>
    <row r="33" spans="1:25" x14ac:dyDescent="0.25">
      <c r="A33" s="52">
        <v>27</v>
      </c>
      <c r="B33" s="55">
        <f t="shared" si="2"/>
        <v>3861.93</v>
      </c>
      <c r="C33" s="55">
        <f t="shared" si="3"/>
        <v>3854.27</v>
      </c>
      <c r="D33" s="55">
        <f t="shared" si="3"/>
        <v>3845.77</v>
      </c>
      <c r="E33" s="55">
        <f t="shared" si="3"/>
        <v>3845.32</v>
      </c>
      <c r="F33" s="55">
        <f t="shared" si="3"/>
        <v>3844.03</v>
      </c>
      <c r="G33" s="55">
        <f t="shared" si="3"/>
        <v>3845.84</v>
      </c>
      <c r="H33" s="55">
        <f t="shared" si="3"/>
        <v>3844.46</v>
      </c>
      <c r="I33" s="55">
        <f t="shared" si="3"/>
        <v>3977.97</v>
      </c>
      <c r="J33" s="55">
        <f t="shared" si="3"/>
        <v>3938.17</v>
      </c>
      <c r="K33" s="55">
        <f t="shared" si="3"/>
        <v>3988.17</v>
      </c>
      <c r="L33" s="55">
        <f t="shared" si="3"/>
        <v>3996.1</v>
      </c>
      <c r="M33" s="55">
        <f t="shared" si="3"/>
        <v>4004.03</v>
      </c>
      <c r="N33" s="55">
        <f t="shared" si="3"/>
        <v>4010.87</v>
      </c>
      <c r="O33" s="55">
        <f t="shared" si="3"/>
        <v>4010.27</v>
      </c>
      <c r="P33" s="55">
        <f t="shared" si="3"/>
        <v>4010.18</v>
      </c>
      <c r="Q33" s="55">
        <f t="shared" si="3"/>
        <v>4005.75</v>
      </c>
      <c r="R33" s="55">
        <f t="shared" si="3"/>
        <v>4010.92</v>
      </c>
      <c r="S33" s="55">
        <f t="shared" si="3"/>
        <v>4010.84</v>
      </c>
      <c r="T33" s="55">
        <f t="shared" si="3"/>
        <v>4026.83</v>
      </c>
      <c r="U33" s="55">
        <f t="shared" si="3"/>
        <v>4003.65</v>
      </c>
      <c r="V33" s="55">
        <f t="shared" si="3"/>
        <v>4017.2</v>
      </c>
      <c r="W33" s="55">
        <f t="shared" si="3"/>
        <v>4002.36</v>
      </c>
      <c r="X33" s="55">
        <f t="shared" si="3"/>
        <v>4011.31</v>
      </c>
      <c r="Y33" s="55">
        <f t="shared" si="3"/>
        <v>4008.35</v>
      </c>
    </row>
    <row r="34" spans="1:25" x14ac:dyDescent="0.25">
      <c r="A34" s="52">
        <v>28</v>
      </c>
      <c r="B34" s="55">
        <f t="shared" ref="B34:Q36" si="4">ROUND(B245+$K$324+$K$325+B356,2)</f>
        <v>4017.41</v>
      </c>
      <c r="C34" s="55">
        <f t="shared" si="3"/>
        <v>4001.98</v>
      </c>
      <c r="D34" s="55">
        <f t="shared" si="3"/>
        <v>3995.59</v>
      </c>
      <c r="E34" s="55">
        <f t="shared" si="3"/>
        <v>3995.29</v>
      </c>
      <c r="F34" s="55">
        <f t="shared" si="3"/>
        <v>3995.52</v>
      </c>
      <c r="G34" s="55">
        <f t="shared" si="3"/>
        <v>4000.36</v>
      </c>
      <c r="H34" s="55">
        <f t="shared" si="3"/>
        <v>3972.23</v>
      </c>
      <c r="I34" s="55">
        <f t="shared" si="3"/>
        <v>3938.94</v>
      </c>
      <c r="J34" s="55">
        <f t="shared" si="3"/>
        <v>3926.13</v>
      </c>
      <c r="K34" s="55">
        <f t="shared" si="3"/>
        <v>3948.89</v>
      </c>
      <c r="L34" s="55">
        <f t="shared" si="3"/>
        <v>3956.58</v>
      </c>
      <c r="M34" s="55">
        <f t="shared" si="3"/>
        <v>3960.31</v>
      </c>
      <c r="N34" s="55">
        <f t="shared" si="3"/>
        <v>3967.14</v>
      </c>
      <c r="O34" s="55">
        <f t="shared" si="3"/>
        <v>3971.2</v>
      </c>
      <c r="P34" s="55">
        <f t="shared" si="3"/>
        <v>3953.93</v>
      </c>
      <c r="Q34" s="55">
        <f t="shared" si="3"/>
        <v>3955.92</v>
      </c>
      <c r="R34" s="55">
        <f t="shared" si="3"/>
        <v>3969.16</v>
      </c>
      <c r="S34" s="55">
        <f t="shared" si="3"/>
        <v>3973.4</v>
      </c>
      <c r="T34" s="55">
        <f t="shared" si="3"/>
        <v>3967.61</v>
      </c>
      <c r="U34" s="55">
        <f t="shared" si="3"/>
        <v>3971.21</v>
      </c>
      <c r="V34" s="55">
        <f t="shared" si="3"/>
        <v>3957.01</v>
      </c>
      <c r="W34" s="55">
        <f t="shared" si="3"/>
        <v>3966.85</v>
      </c>
      <c r="X34" s="55">
        <f t="shared" si="3"/>
        <v>3973.11</v>
      </c>
      <c r="Y34" s="55">
        <f t="shared" si="3"/>
        <v>3970.74</v>
      </c>
    </row>
    <row r="35" spans="1:25" x14ac:dyDescent="0.25">
      <c r="A35" s="52">
        <v>29</v>
      </c>
      <c r="B35" s="55">
        <f t="shared" si="4"/>
        <v>3972.84</v>
      </c>
      <c r="C35" s="55">
        <f t="shared" si="3"/>
        <v>3960.1</v>
      </c>
      <c r="D35" s="55">
        <f t="shared" si="3"/>
        <v>3946.27</v>
      </c>
      <c r="E35" s="55">
        <f t="shared" si="3"/>
        <v>3947.47</v>
      </c>
      <c r="F35" s="55">
        <f t="shared" si="3"/>
        <v>3950.62</v>
      </c>
      <c r="G35" s="55">
        <f t="shared" si="3"/>
        <v>3951.33</v>
      </c>
      <c r="H35" s="55">
        <f t="shared" si="3"/>
        <v>3950.42</v>
      </c>
      <c r="I35" s="55">
        <f t="shared" si="3"/>
        <v>3985.84</v>
      </c>
      <c r="J35" s="55">
        <f t="shared" si="3"/>
        <v>3990.43</v>
      </c>
      <c r="K35" s="55">
        <f t="shared" si="3"/>
        <v>4002.71</v>
      </c>
      <c r="L35" s="55">
        <f t="shared" si="3"/>
        <v>4009.99</v>
      </c>
      <c r="M35" s="55">
        <f t="shared" si="3"/>
        <v>4019.95</v>
      </c>
      <c r="N35" s="55">
        <f t="shared" si="3"/>
        <v>4022.51</v>
      </c>
      <c r="O35" s="55">
        <f t="shared" si="3"/>
        <v>4018.5</v>
      </c>
      <c r="P35" s="55">
        <f t="shared" si="3"/>
        <v>4011.78</v>
      </c>
      <c r="Q35" s="55">
        <f t="shared" si="3"/>
        <v>4012.28</v>
      </c>
      <c r="R35" s="55">
        <f t="shared" si="3"/>
        <v>4012.72</v>
      </c>
      <c r="S35" s="55">
        <f t="shared" si="3"/>
        <v>4011.81</v>
      </c>
      <c r="T35" s="55">
        <f t="shared" si="3"/>
        <v>4011.65</v>
      </c>
      <c r="U35" s="55">
        <f t="shared" si="3"/>
        <v>4011.31</v>
      </c>
      <c r="V35" s="55">
        <f t="shared" si="3"/>
        <v>3996.5</v>
      </c>
      <c r="W35" s="55">
        <f t="shared" si="3"/>
        <v>4000.85</v>
      </c>
      <c r="X35" s="55">
        <f t="shared" si="3"/>
        <v>4003.43</v>
      </c>
      <c r="Y35" s="55">
        <f t="shared" si="3"/>
        <v>4002.01</v>
      </c>
    </row>
    <row r="36" spans="1:25" x14ac:dyDescent="0.25">
      <c r="A36" s="52">
        <v>30</v>
      </c>
      <c r="B36" s="55">
        <f t="shared" si="4"/>
        <v>4009.71</v>
      </c>
      <c r="C36" s="55">
        <f t="shared" si="4"/>
        <v>3994.89</v>
      </c>
      <c r="D36" s="55">
        <f t="shared" si="4"/>
        <v>3982.7</v>
      </c>
      <c r="E36" s="55">
        <f t="shared" si="4"/>
        <v>3986.41</v>
      </c>
      <c r="F36" s="55">
        <f t="shared" si="4"/>
        <v>3986.61</v>
      </c>
      <c r="G36" s="55">
        <f t="shared" si="4"/>
        <v>3986.42</v>
      </c>
      <c r="H36" s="55">
        <f t="shared" si="4"/>
        <v>3984.14</v>
      </c>
      <c r="I36" s="55">
        <f t="shared" si="4"/>
        <v>3849.94</v>
      </c>
      <c r="J36" s="55">
        <f t="shared" si="4"/>
        <v>3849.31</v>
      </c>
      <c r="K36" s="55">
        <f t="shared" si="4"/>
        <v>3858.88</v>
      </c>
      <c r="L36" s="55">
        <f t="shared" si="4"/>
        <v>3865.9</v>
      </c>
      <c r="M36" s="55">
        <f t="shared" si="4"/>
        <v>3867.92</v>
      </c>
      <c r="N36" s="55">
        <f t="shared" si="4"/>
        <v>3866.91</v>
      </c>
      <c r="O36" s="55">
        <f t="shared" si="4"/>
        <v>3864.39</v>
      </c>
      <c r="P36" s="55">
        <f t="shared" si="4"/>
        <v>3859.63</v>
      </c>
      <c r="Q36" s="55">
        <f t="shared" si="4"/>
        <v>3862.55</v>
      </c>
      <c r="R36" s="55">
        <f t="shared" si="3"/>
        <v>3861.96</v>
      </c>
      <c r="S36" s="55">
        <f t="shared" si="3"/>
        <v>3861.46</v>
      </c>
      <c r="T36" s="55">
        <f t="shared" si="3"/>
        <v>3862.23</v>
      </c>
      <c r="U36" s="55">
        <f t="shared" si="3"/>
        <v>3859</v>
      </c>
      <c r="V36" s="55">
        <f t="shared" si="3"/>
        <v>3856.98</v>
      </c>
      <c r="W36" s="55">
        <f t="shared" si="3"/>
        <v>3848.13</v>
      </c>
      <c r="X36" s="55">
        <f t="shared" si="3"/>
        <v>3851.14</v>
      </c>
      <c r="Y36" s="55">
        <f t="shared" si="3"/>
        <v>3852.89</v>
      </c>
    </row>
    <row r="37" spans="1:25" hidden="1" outlineLevel="1" x14ac:dyDescent="0.25">
      <c r="A37" s="52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</row>
    <row r="38" spans="1:25" collapsed="1" x14ac:dyDescent="0.25"/>
    <row r="39" spans="1:25" ht="18.75" x14ac:dyDescent="0.25">
      <c r="A39" s="109" t="s">
        <v>67</v>
      </c>
      <c r="B39" s="110" t="s">
        <v>93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</row>
    <row r="40" spans="1:25" x14ac:dyDescent="0.25">
      <c r="A40" s="109"/>
      <c r="B40" s="51" t="s">
        <v>69</v>
      </c>
      <c r="C40" s="51" t="s">
        <v>70</v>
      </c>
      <c r="D40" s="51" t="s">
        <v>71</v>
      </c>
      <c r="E40" s="51" t="s">
        <v>72</v>
      </c>
      <c r="F40" s="51" t="s">
        <v>73</v>
      </c>
      <c r="G40" s="51" t="s">
        <v>74</v>
      </c>
      <c r="H40" s="51" t="s">
        <v>75</v>
      </c>
      <c r="I40" s="51" t="s">
        <v>76</v>
      </c>
      <c r="J40" s="51" t="s">
        <v>77</v>
      </c>
      <c r="K40" s="51" t="s">
        <v>78</v>
      </c>
      <c r="L40" s="51" t="s">
        <v>79</v>
      </c>
      <c r="M40" s="51" t="s">
        <v>80</v>
      </c>
      <c r="N40" s="51" t="s">
        <v>81</v>
      </c>
      <c r="O40" s="51" t="s">
        <v>82</v>
      </c>
      <c r="P40" s="51" t="s">
        <v>83</v>
      </c>
      <c r="Q40" s="51" t="s">
        <v>84</v>
      </c>
      <c r="R40" s="51" t="s">
        <v>85</v>
      </c>
      <c r="S40" s="51" t="s">
        <v>86</v>
      </c>
      <c r="T40" s="51" t="s">
        <v>87</v>
      </c>
      <c r="U40" s="51" t="s">
        <v>88</v>
      </c>
      <c r="V40" s="51" t="s">
        <v>89</v>
      </c>
      <c r="W40" s="51" t="s">
        <v>90</v>
      </c>
      <c r="X40" s="51" t="s">
        <v>91</v>
      </c>
      <c r="Y40" s="51" t="s">
        <v>92</v>
      </c>
    </row>
    <row r="41" spans="1:25" x14ac:dyDescent="0.25">
      <c r="A41" s="52">
        <v>1</v>
      </c>
      <c r="B41" s="53">
        <f t="shared" ref="B41:Y51" si="5">ROUND(B218+$L$324+$L$325+B329,2)</f>
        <v>4764.7</v>
      </c>
      <c r="C41" s="53">
        <f t="shared" si="5"/>
        <v>4772.3</v>
      </c>
      <c r="D41" s="53">
        <f t="shared" si="5"/>
        <v>4767.41</v>
      </c>
      <c r="E41" s="53">
        <f t="shared" si="5"/>
        <v>4770.04</v>
      </c>
      <c r="F41" s="53">
        <f t="shared" si="5"/>
        <v>4770.8599999999997</v>
      </c>
      <c r="G41" s="53">
        <f t="shared" si="5"/>
        <v>4765.7</v>
      </c>
      <c r="H41" s="53">
        <f t="shared" si="5"/>
        <v>4766.16</v>
      </c>
      <c r="I41" s="53">
        <f t="shared" si="5"/>
        <v>5022.62</v>
      </c>
      <c r="J41" s="53">
        <f t="shared" si="5"/>
        <v>5014.0600000000004</v>
      </c>
      <c r="K41" s="53">
        <f t="shared" si="5"/>
        <v>5011.25</v>
      </c>
      <c r="L41" s="53">
        <f t="shared" si="5"/>
        <v>5043.32</v>
      </c>
      <c r="M41" s="53">
        <f t="shared" si="5"/>
        <v>5048.2</v>
      </c>
      <c r="N41" s="53">
        <f t="shared" si="5"/>
        <v>5013.92</v>
      </c>
      <c r="O41" s="53">
        <f t="shared" si="5"/>
        <v>5041.03</v>
      </c>
      <c r="P41" s="53">
        <f t="shared" si="5"/>
        <v>5044.5</v>
      </c>
      <c r="Q41" s="53">
        <f t="shared" si="5"/>
        <v>5051.04</v>
      </c>
      <c r="R41" s="53">
        <f t="shared" si="5"/>
        <v>5051.8100000000004</v>
      </c>
      <c r="S41" s="53">
        <f t="shared" si="5"/>
        <v>5045.7299999999996</v>
      </c>
      <c r="T41" s="53">
        <f t="shared" si="5"/>
        <v>5051.3</v>
      </c>
      <c r="U41" s="53">
        <f t="shared" si="5"/>
        <v>5043.42</v>
      </c>
      <c r="V41" s="53">
        <f t="shared" si="5"/>
        <v>5027.28</v>
      </c>
      <c r="W41" s="53">
        <f t="shared" si="5"/>
        <v>5037.6400000000003</v>
      </c>
      <c r="X41" s="53">
        <f t="shared" si="5"/>
        <v>5044.78</v>
      </c>
      <c r="Y41" s="53">
        <f t="shared" si="5"/>
        <v>5058.18</v>
      </c>
    </row>
    <row r="42" spans="1:25" x14ac:dyDescent="0.25">
      <c r="A42" s="52">
        <v>2</v>
      </c>
      <c r="B42" s="53">
        <f t="shared" si="5"/>
        <v>5051.6099999999997</v>
      </c>
      <c r="C42" s="53">
        <f t="shared" si="5"/>
        <v>5045.3999999999996</v>
      </c>
      <c r="D42" s="53">
        <f t="shared" si="5"/>
        <v>5030.71</v>
      </c>
      <c r="E42" s="53">
        <f t="shared" si="5"/>
        <v>5030.51</v>
      </c>
      <c r="F42" s="53">
        <f t="shared" si="5"/>
        <v>5022.88</v>
      </c>
      <c r="G42" s="53">
        <f t="shared" si="5"/>
        <v>5000.05</v>
      </c>
      <c r="H42" s="53">
        <f t="shared" si="5"/>
        <v>4996.49</v>
      </c>
      <c r="I42" s="53">
        <f t="shared" si="5"/>
        <v>4916.01</v>
      </c>
      <c r="J42" s="53">
        <f t="shared" si="5"/>
        <v>4917.97</v>
      </c>
      <c r="K42" s="53">
        <f t="shared" si="5"/>
        <v>4914.13</v>
      </c>
      <c r="L42" s="53">
        <f t="shared" si="5"/>
        <v>4928.54</v>
      </c>
      <c r="M42" s="53">
        <f t="shared" si="5"/>
        <v>4912.24</v>
      </c>
      <c r="N42" s="53">
        <f t="shared" si="5"/>
        <v>4925.01</v>
      </c>
      <c r="O42" s="53">
        <f t="shared" si="5"/>
        <v>4928.38</v>
      </c>
      <c r="P42" s="53">
        <f t="shared" si="5"/>
        <v>4919.76</v>
      </c>
      <c r="Q42" s="53">
        <f t="shared" si="5"/>
        <v>4928.3900000000003</v>
      </c>
      <c r="R42" s="53">
        <f t="shared" si="5"/>
        <v>4922.4399999999996</v>
      </c>
      <c r="S42" s="53">
        <f t="shared" si="5"/>
        <v>4928.28</v>
      </c>
      <c r="T42" s="53">
        <f t="shared" si="5"/>
        <v>4928.28</v>
      </c>
      <c r="U42" s="53">
        <f t="shared" si="5"/>
        <v>4937.55</v>
      </c>
      <c r="V42" s="53">
        <f t="shared" si="5"/>
        <v>4928.87</v>
      </c>
      <c r="W42" s="53">
        <f t="shared" si="5"/>
        <v>4936.26</v>
      </c>
      <c r="X42" s="53">
        <f t="shared" si="5"/>
        <v>4947.78</v>
      </c>
      <c r="Y42" s="53">
        <f t="shared" si="5"/>
        <v>4951.03</v>
      </c>
    </row>
    <row r="43" spans="1:25" x14ac:dyDescent="0.25">
      <c r="A43" s="52">
        <v>3</v>
      </c>
      <c r="B43" s="53">
        <f t="shared" si="5"/>
        <v>4945.57</v>
      </c>
      <c r="C43" s="53">
        <f t="shared" si="5"/>
        <v>4941.74</v>
      </c>
      <c r="D43" s="53">
        <f t="shared" si="5"/>
        <v>4926.91</v>
      </c>
      <c r="E43" s="53">
        <f t="shared" si="5"/>
        <v>4932.46</v>
      </c>
      <c r="F43" s="53">
        <f t="shared" si="5"/>
        <v>4926.45</v>
      </c>
      <c r="G43" s="53">
        <f t="shared" si="5"/>
        <v>4899.03</v>
      </c>
      <c r="H43" s="53">
        <f t="shared" si="5"/>
        <v>4916.5</v>
      </c>
      <c r="I43" s="53">
        <f t="shared" si="5"/>
        <v>4902.09</v>
      </c>
      <c r="J43" s="53">
        <f t="shared" si="5"/>
        <v>4891.3999999999996</v>
      </c>
      <c r="K43" s="53">
        <f t="shared" si="5"/>
        <v>4895.53</v>
      </c>
      <c r="L43" s="53">
        <f t="shared" si="5"/>
        <v>4907.08</v>
      </c>
      <c r="M43" s="53">
        <f t="shared" si="5"/>
        <v>4918.78</v>
      </c>
      <c r="N43" s="53">
        <f t="shared" si="5"/>
        <v>4916.97</v>
      </c>
      <c r="O43" s="53">
        <f t="shared" si="5"/>
        <v>4923.03</v>
      </c>
      <c r="P43" s="53">
        <f t="shared" si="5"/>
        <v>4912.8500000000004</v>
      </c>
      <c r="Q43" s="53">
        <f t="shared" si="5"/>
        <v>4922.51</v>
      </c>
      <c r="R43" s="53">
        <f t="shared" si="5"/>
        <v>4920.7</v>
      </c>
      <c r="S43" s="53">
        <f t="shared" si="5"/>
        <v>4915.84</v>
      </c>
      <c r="T43" s="53">
        <f t="shared" si="5"/>
        <v>4918.45</v>
      </c>
      <c r="U43" s="53">
        <f t="shared" si="5"/>
        <v>4915.5600000000004</v>
      </c>
      <c r="V43" s="53">
        <f t="shared" si="5"/>
        <v>4904.1499999999996</v>
      </c>
      <c r="W43" s="53">
        <f t="shared" si="5"/>
        <v>4913.6099999999997</v>
      </c>
      <c r="X43" s="53">
        <f t="shared" si="5"/>
        <v>4926.7</v>
      </c>
      <c r="Y43" s="53">
        <f t="shared" si="5"/>
        <v>4930.6899999999996</v>
      </c>
    </row>
    <row r="44" spans="1:25" x14ac:dyDescent="0.25">
      <c r="A44" s="52">
        <v>4</v>
      </c>
      <c r="B44" s="53">
        <f t="shared" si="5"/>
        <v>4926.1499999999996</v>
      </c>
      <c r="C44" s="53">
        <f t="shared" si="5"/>
        <v>4922.8100000000004</v>
      </c>
      <c r="D44" s="53">
        <f t="shared" si="5"/>
        <v>4909.71</v>
      </c>
      <c r="E44" s="53">
        <f t="shared" si="5"/>
        <v>4908.1400000000003</v>
      </c>
      <c r="F44" s="53">
        <f t="shared" si="5"/>
        <v>4906.83</v>
      </c>
      <c r="G44" s="53">
        <f t="shared" si="5"/>
        <v>4906.68</v>
      </c>
      <c r="H44" s="53">
        <f t="shared" si="5"/>
        <v>4895.49</v>
      </c>
      <c r="I44" s="53">
        <f t="shared" si="5"/>
        <v>4834.07</v>
      </c>
      <c r="J44" s="53">
        <f t="shared" si="5"/>
        <v>4819.3100000000004</v>
      </c>
      <c r="K44" s="53">
        <f t="shared" si="5"/>
        <v>4817.37</v>
      </c>
      <c r="L44" s="53">
        <f t="shared" si="5"/>
        <v>4809.3900000000003</v>
      </c>
      <c r="M44" s="53">
        <f t="shared" si="5"/>
        <v>4812.0600000000004</v>
      </c>
      <c r="N44" s="53">
        <f t="shared" si="5"/>
        <v>4829.29</v>
      </c>
      <c r="O44" s="53">
        <f t="shared" si="5"/>
        <v>4848.72</v>
      </c>
      <c r="P44" s="53">
        <f t="shared" si="5"/>
        <v>4814.41</v>
      </c>
      <c r="Q44" s="53">
        <f t="shared" si="5"/>
        <v>4841.7700000000004</v>
      </c>
      <c r="R44" s="53">
        <f t="shared" si="5"/>
        <v>4839.8999999999996</v>
      </c>
      <c r="S44" s="53">
        <f t="shared" si="5"/>
        <v>4832.7700000000004</v>
      </c>
      <c r="T44" s="53">
        <f t="shared" si="5"/>
        <v>4839.33</v>
      </c>
      <c r="U44" s="53">
        <f t="shared" si="5"/>
        <v>4833.84</v>
      </c>
      <c r="V44" s="53">
        <f t="shared" si="5"/>
        <v>4825.74</v>
      </c>
      <c r="W44" s="53">
        <f t="shared" si="5"/>
        <v>4831.04</v>
      </c>
      <c r="X44" s="53">
        <f t="shared" si="5"/>
        <v>4845.38</v>
      </c>
      <c r="Y44" s="53">
        <f t="shared" si="5"/>
        <v>4847.76</v>
      </c>
    </row>
    <row r="45" spans="1:25" x14ac:dyDescent="0.25">
      <c r="A45" s="52">
        <v>5</v>
      </c>
      <c r="B45" s="53">
        <f t="shared" si="5"/>
        <v>4850.21</v>
      </c>
      <c r="C45" s="53">
        <f t="shared" si="5"/>
        <v>4841.3599999999997</v>
      </c>
      <c r="D45" s="53">
        <f t="shared" si="5"/>
        <v>4833.58</v>
      </c>
      <c r="E45" s="53">
        <f t="shared" si="5"/>
        <v>4824.3900000000003</v>
      </c>
      <c r="F45" s="53">
        <f t="shared" si="5"/>
        <v>4833.6899999999996</v>
      </c>
      <c r="G45" s="53">
        <f t="shared" si="5"/>
        <v>4836.43</v>
      </c>
      <c r="H45" s="53">
        <f t="shared" si="5"/>
        <v>4829.1499999999996</v>
      </c>
      <c r="I45" s="53">
        <f t="shared" si="5"/>
        <v>4681.99</v>
      </c>
      <c r="J45" s="53">
        <f t="shared" si="5"/>
        <v>4676.67</v>
      </c>
      <c r="K45" s="53">
        <f t="shared" si="5"/>
        <v>4675.21</v>
      </c>
      <c r="L45" s="53">
        <f t="shared" si="5"/>
        <v>4660.6899999999996</v>
      </c>
      <c r="M45" s="53">
        <f t="shared" si="5"/>
        <v>4694.84</v>
      </c>
      <c r="N45" s="53">
        <f t="shared" si="5"/>
        <v>4694.96</v>
      </c>
      <c r="O45" s="53">
        <f t="shared" si="5"/>
        <v>4698.03</v>
      </c>
      <c r="P45" s="53">
        <f t="shared" si="5"/>
        <v>4684.88</v>
      </c>
      <c r="Q45" s="53">
        <f t="shared" si="5"/>
        <v>4689.29</v>
      </c>
      <c r="R45" s="53">
        <f t="shared" si="5"/>
        <v>4690.3900000000003</v>
      </c>
      <c r="S45" s="53">
        <f t="shared" si="5"/>
        <v>4688.95</v>
      </c>
      <c r="T45" s="53">
        <f t="shared" si="5"/>
        <v>4687.76</v>
      </c>
      <c r="U45" s="53">
        <f t="shared" si="5"/>
        <v>4686.3</v>
      </c>
      <c r="V45" s="53">
        <f t="shared" si="5"/>
        <v>4676.0600000000004</v>
      </c>
      <c r="W45" s="53">
        <f t="shared" si="5"/>
        <v>4684.2</v>
      </c>
      <c r="X45" s="53">
        <f t="shared" si="5"/>
        <v>4700.8900000000003</v>
      </c>
      <c r="Y45" s="53">
        <f t="shared" si="5"/>
        <v>4695.3599999999997</v>
      </c>
    </row>
    <row r="46" spans="1:25" x14ac:dyDescent="0.25">
      <c r="A46" s="52">
        <v>6</v>
      </c>
      <c r="B46" s="53">
        <f t="shared" si="5"/>
        <v>4695.49</v>
      </c>
      <c r="C46" s="53">
        <f t="shared" si="5"/>
        <v>4693.9799999999996</v>
      </c>
      <c r="D46" s="53">
        <f t="shared" si="5"/>
        <v>4681.07</v>
      </c>
      <c r="E46" s="53">
        <f t="shared" si="5"/>
        <v>4679.54</v>
      </c>
      <c r="F46" s="53">
        <f t="shared" si="5"/>
        <v>4683.1899999999996</v>
      </c>
      <c r="G46" s="53">
        <f t="shared" si="5"/>
        <v>4673.58</v>
      </c>
      <c r="H46" s="53">
        <f t="shared" si="5"/>
        <v>4676.8</v>
      </c>
      <c r="I46" s="53">
        <f t="shared" si="5"/>
        <v>4400.71</v>
      </c>
      <c r="J46" s="53">
        <f t="shared" si="5"/>
        <v>4402.7</v>
      </c>
      <c r="K46" s="53">
        <f t="shared" si="5"/>
        <v>4411.95</v>
      </c>
      <c r="L46" s="53">
        <f t="shared" si="5"/>
        <v>4422.76</v>
      </c>
      <c r="M46" s="53">
        <f t="shared" si="5"/>
        <v>4426.74</v>
      </c>
      <c r="N46" s="53">
        <f t="shared" si="5"/>
        <v>4421.38</v>
      </c>
      <c r="O46" s="53">
        <f t="shared" si="5"/>
        <v>4432.88</v>
      </c>
      <c r="P46" s="53">
        <f t="shared" si="5"/>
        <v>4431.0600000000004</v>
      </c>
      <c r="Q46" s="53">
        <f t="shared" si="5"/>
        <v>4430.38</v>
      </c>
      <c r="R46" s="53">
        <f t="shared" si="5"/>
        <v>4435.74</v>
      </c>
      <c r="S46" s="53">
        <f t="shared" si="5"/>
        <v>4422.3900000000003</v>
      </c>
      <c r="T46" s="53">
        <f t="shared" si="5"/>
        <v>4428.6000000000004</v>
      </c>
      <c r="U46" s="53">
        <f t="shared" si="5"/>
        <v>4426.88</v>
      </c>
      <c r="V46" s="53">
        <f t="shared" si="5"/>
        <v>4415.93</v>
      </c>
      <c r="W46" s="53">
        <f t="shared" si="5"/>
        <v>4423.63</v>
      </c>
      <c r="X46" s="53">
        <f t="shared" si="5"/>
        <v>4431.01</v>
      </c>
      <c r="Y46" s="53">
        <f t="shared" si="5"/>
        <v>4434.78</v>
      </c>
    </row>
    <row r="47" spans="1:25" x14ac:dyDescent="0.25">
      <c r="A47" s="52">
        <v>7</v>
      </c>
      <c r="B47" s="53">
        <f t="shared" si="5"/>
        <v>4430.22</v>
      </c>
      <c r="C47" s="53">
        <f t="shared" si="5"/>
        <v>4420.96</v>
      </c>
      <c r="D47" s="53">
        <f t="shared" si="5"/>
        <v>4415.05</v>
      </c>
      <c r="E47" s="53">
        <f t="shared" si="5"/>
        <v>4416.92</v>
      </c>
      <c r="F47" s="53">
        <f t="shared" si="5"/>
        <v>4414.42</v>
      </c>
      <c r="G47" s="53">
        <f t="shared" si="5"/>
        <v>4418.34</v>
      </c>
      <c r="H47" s="53">
        <f t="shared" si="5"/>
        <v>4411.41</v>
      </c>
      <c r="I47" s="53">
        <f t="shared" si="5"/>
        <v>4660.67</v>
      </c>
      <c r="J47" s="53">
        <f t="shared" si="5"/>
        <v>4692.3100000000004</v>
      </c>
      <c r="K47" s="53">
        <f t="shared" si="5"/>
        <v>4697.3100000000004</v>
      </c>
      <c r="L47" s="53">
        <f t="shared" si="5"/>
        <v>4709.1499999999996</v>
      </c>
      <c r="M47" s="53">
        <f t="shared" si="5"/>
        <v>4720.76</v>
      </c>
      <c r="N47" s="53">
        <f t="shared" si="5"/>
        <v>4713.6899999999996</v>
      </c>
      <c r="O47" s="53">
        <f t="shared" si="5"/>
        <v>4725.59</v>
      </c>
      <c r="P47" s="53">
        <f t="shared" si="5"/>
        <v>4713.37</v>
      </c>
      <c r="Q47" s="53">
        <f t="shared" si="5"/>
        <v>4715.43</v>
      </c>
      <c r="R47" s="53">
        <f t="shared" si="5"/>
        <v>4720.1099999999997</v>
      </c>
      <c r="S47" s="53">
        <f t="shared" si="5"/>
        <v>4707.92</v>
      </c>
      <c r="T47" s="53">
        <f t="shared" si="5"/>
        <v>4718.24</v>
      </c>
      <c r="U47" s="53">
        <f t="shared" si="5"/>
        <v>4713.83</v>
      </c>
      <c r="V47" s="53">
        <f t="shared" si="5"/>
        <v>4702.8999999999996</v>
      </c>
      <c r="W47" s="53">
        <f t="shared" si="5"/>
        <v>4721.26</v>
      </c>
      <c r="X47" s="53">
        <f t="shared" si="5"/>
        <v>4731.68</v>
      </c>
      <c r="Y47" s="53">
        <f t="shared" si="5"/>
        <v>4728.3999999999996</v>
      </c>
    </row>
    <row r="48" spans="1:25" x14ac:dyDescent="0.25">
      <c r="A48" s="52">
        <v>8</v>
      </c>
      <c r="B48" s="53">
        <f t="shared" si="5"/>
        <v>4720.18</v>
      </c>
      <c r="C48" s="53">
        <f t="shared" si="5"/>
        <v>4713.34</v>
      </c>
      <c r="D48" s="53">
        <f t="shared" si="5"/>
        <v>4704.72</v>
      </c>
      <c r="E48" s="53">
        <f t="shared" si="5"/>
        <v>4703.47</v>
      </c>
      <c r="F48" s="53">
        <f t="shared" si="5"/>
        <v>4699.6400000000003</v>
      </c>
      <c r="G48" s="53">
        <f t="shared" si="5"/>
        <v>4713.1400000000003</v>
      </c>
      <c r="H48" s="53">
        <f t="shared" si="5"/>
        <v>4700.16</v>
      </c>
      <c r="I48" s="53">
        <f t="shared" si="5"/>
        <v>4674.08</v>
      </c>
      <c r="J48" s="53">
        <f t="shared" si="5"/>
        <v>4673.21</v>
      </c>
      <c r="K48" s="53">
        <f t="shared" si="5"/>
        <v>4665.04</v>
      </c>
      <c r="L48" s="53">
        <f t="shared" si="5"/>
        <v>4674.45</v>
      </c>
      <c r="M48" s="53">
        <f t="shared" si="5"/>
        <v>4660.66</v>
      </c>
      <c r="N48" s="53">
        <f t="shared" si="5"/>
        <v>4694.84</v>
      </c>
      <c r="O48" s="53">
        <f t="shared" si="5"/>
        <v>4690.2299999999996</v>
      </c>
      <c r="P48" s="53">
        <f t="shared" si="5"/>
        <v>4689.34</v>
      </c>
      <c r="Q48" s="53">
        <f t="shared" si="5"/>
        <v>4689.9799999999996</v>
      </c>
      <c r="R48" s="53">
        <f t="shared" si="5"/>
        <v>4689.2</v>
      </c>
      <c r="S48" s="53">
        <f t="shared" si="5"/>
        <v>4693.3100000000004</v>
      </c>
      <c r="T48" s="53">
        <f t="shared" si="5"/>
        <v>4702.25</v>
      </c>
      <c r="U48" s="53">
        <f t="shared" si="5"/>
        <v>4689.9399999999996</v>
      </c>
      <c r="V48" s="53">
        <f t="shared" si="5"/>
        <v>4682.92</v>
      </c>
      <c r="W48" s="53">
        <f t="shared" si="5"/>
        <v>4690.2299999999996</v>
      </c>
      <c r="X48" s="53">
        <f t="shared" si="5"/>
        <v>4690.4399999999996</v>
      </c>
      <c r="Y48" s="53">
        <f t="shared" si="5"/>
        <v>4691.8500000000004</v>
      </c>
    </row>
    <row r="49" spans="1:25" x14ac:dyDescent="0.25">
      <c r="A49" s="52">
        <v>9</v>
      </c>
      <c r="B49" s="53">
        <f t="shared" si="5"/>
        <v>4696.17</v>
      </c>
      <c r="C49" s="53">
        <f t="shared" si="5"/>
        <v>4687.2299999999996</v>
      </c>
      <c r="D49" s="53">
        <f t="shared" si="5"/>
        <v>4675.25</v>
      </c>
      <c r="E49" s="53">
        <f t="shared" si="5"/>
        <v>4679.2700000000004</v>
      </c>
      <c r="F49" s="53">
        <f t="shared" si="5"/>
        <v>4680.51</v>
      </c>
      <c r="G49" s="53">
        <f t="shared" si="5"/>
        <v>4672.43</v>
      </c>
      <c r="H49" s="53">
        <f t="shared" si="5"/>
        <v>4673.26</v>
      </c>
      <c r="I49" s="53">
        <f t="shared" si="5"/>
        <v>4645.66</v>
      </c>
      <c r="J49" s="53">
        <f t="shared" si="5"/>
        <v>4649.5600000000004</v>
      </c>
      <c r="K49" s="53">
        <f t="shared" si="5"/>
        <v>4659.46</v>
      </c>
      <c r="L49" s="53">
        <f t="shared" si="5"/>
        <v>4767.6000000000004</v>
      </c>
      <c r="M49" s="53">
        <f t="shared" si="5"/>
        <v>4795.38</v>
      </c>
      <c r="N49" s="53">
        <f t="shared" si="5"/>
        <v>4772.3100000000004</v>
      </c>
      <c r="O49" s="53">
        <f t="shared" si="5"/>
        <v>4831.9799999999996</v>
      </c>
      <c r="P49" s="53">
        <f t="shared" si="5"/>
        <v>4820.7</v>
      </c>
      <c r="Q49" s="53">
        <f t="shared" si="5"/>
        <v>4806.58</v>
      </c>
      <c r="R49" s="53">
        <f t="shared" si="5"/>
        <v>4811.46</v>
      </c>
      <c r="S49" s="53">
        <f t="shared" si="5"/>
        <v>4822.07</v>
      </c>
      <c r="T49" s="53">
        <f t="shared" si="5"/>
        <v>4834.57</v>
      </c>
      <c r="U49" s="53">
        <f t="shared" si="5"/>
        <v>4822.03</v>
      </c>
      <c r="V49" s="53">
        <f t="shared" si="5"/>
        <v>4810.8</v>
      </c>
      <c r="W49" s="53">
        <f t="shared" si="5"/>
        <v>4819.8</v>
      </c>
      <c r="X49" s="53">
        <f t="shared" si="5"/>
        <v>4831.99</v>
      </c>
      <c r="Y49" s="53">
        <f t="shared" si="5"/>
        <v>4832.28</v>
      </c>
    </row>
    <row r="50" spans="1:25" x14ac:dyDescent="0.25">
      <c r="A50" s="52">
        <v>10</v>
      </c>
      <c r="B50" s="53">
        <f t="shared" si="5"/>
        <v>4844.88</v>
      </c>
      <c r="C50" s="53">
        <f t="shared" si="5"/>
        <v>4825.45</v>
      </c>
      <c r="D50" s="53">
        <f t="shared" si="5"/>
        <v>4811.51</v>
      </c>
      <c r="E50" s="53">
        <f t="shared" si="5"/>
        <v>4808.25</v>
      </c>
      <c r="F50" s="53">
        <f t="shared" si="5"/>
        <v>4814.47</v>
      </c>
      <c r="G50" s="53">
        <f t="shared" si="5"/>
        <v>4778.1099999999997</v>
      </c>
      <c r="H50" s="53">
        <f t="shared" si="5"/>
        <v>4743.8100000000004</v>
      </c>
      <c r="I50" s="53">
        <f t="shared" si="5"/>
        <v>4886.45</v>
      </c>
      <c r="J50" s="53">
        <f t="shared" si="5"/>
        <v>4886.91</v>
      </c>
      <c r="K50" s="53">
        <f t="shared" si="5"/>
        <v>4896.47</v>
      </c>
      <c r="L50" s="53">
        <f t="shared" si="5"/>
        <v>4913.93</v>
      </c>
      <c r="M50" s="53">
        <f t="shared" si="5"/>
        <v>4892.28</v>
      </c>
      <c r="N50" s="53">
        <f t="shared" si="5"/>
        <v>4930.87</v>
      </c>
      <c r="O50" s="53">
        <f t="shared" si="5"/>
        <v>4944.96</v>
      </c>
      <c r="P50" s="53">
        <f t="shared" si="5"/>
        <v>4940.21</v>
      </c>
      <c r="Q50" s="53">
        <f t="shared" si="5"/>
        <v>4941.16</v>
      </c>
      <c r="R50" s="53">
        <f t="shared" si="5"/>
        <v>4944.43</v>
      </c>
      <c r="S50" s="53">
        <f t="shared" si="5"/>
        <v>4946.96</v>
      </c>
      <c r="T50" s="53">
        <f t="shared" si="5"/>
        <v>4950.6899999999996</v>
      </c>
      <c r="U50" s="53">
        <f t="shared" si="5"/>
        <v>4930.59</v>
      </c>
      <c r="V50" s="53">
        <f t="shared" si="5"/>
        <v>4939.78</v>
      </c>
      <c r="W50" s="53">
        <f t="shared" si="5"/>
        <v>4941.59</v>
      </c>
      <c r="X50" s="53">
        <f t="shared" si="5"/>
        <v>4957.2299999999996</v>
      </c>
      <c r="Y50" s="53">
        <f t="shared" si="5"/>
        <v>4961.6499999999996</v>
      </c>
    </row>
    <row r="51" spans="1:25" x14ac:dyDescent="0.25">
      <c r="A51" s="52">
        <v>11</v>
      </c>
      <c r="B51" s="53">
        <f t="shared" si="5"/>
        <v>4948.51</v>
      </c>
      <c r="C51" s="53">
        <f t="shared" si="5"/>
        <v>4927.5600000000004</v>
      </c>
      <c r="D51" s="53">
        <f t="shared" si="5"/>
        <v>4919.79</v>
      </c>
      <c r="E51" s="53">
        <f t="shared" si="5"/>
        <v>4907.24</v>
      </c>
      <c r="F51" s="53">
        <f t="shared" si="5"/>
        <v>4910.33</v>
      </c>
      <c r="G51" s="53">
        <f t="shared" si="5"/>
        <v>4870.2</v>
      </c>
      <c r="H51" s="53">
        <f t="shared" si="5"/>
        <v>4832.2700000000004</v>
      </c>
      <c r="I51" s="53">
        <f t="shared" si="5"/>
        <v>4775.8500000000004</v>
      </c>
      <c r="J51" s="53">
        <f t="shared" si="5"/>
        <v>4775.6000000000004</v>
      </c>
      <c r="K51" s="53">
        <f t="shared" si="5"/>
        <v>4786.82</v>
      </c>
      <c r="L51" s="53">
        <f t="shared" si="5"/>
        <v>4797.8500000000004</v>
      </c>
      <c r="M51" s="53">
        <f t="shared" si="5"/>
        <v>4799.4799999999996</v>
      </c>
      <c r="N51" s="53">
        <f t="shared" si="5"/>
        <v>4795.12</v>
      </c>
      <c r="O51" s="53">
        <f t="shared" si="5"/>
        <v>4854.33</v>
      </c>
      <c r="P51" s="53">
        <f t="shared" si="5"/>
        <v>4878.62</v>
      </c>
      <c r="Q51" s="53">
        <f t="shared" ref="C51:Y62" si="6">ROUND(Q228+$L$324+$L$325+Q339,2)</f>
        <v>4873.3100000000004</v>
      </c>
      <c r="R51" s="53">
        <f t="shared" si="6"/>
        <v>4862.93</v>
      </c>
      <c r="S51" s="53">
        <f t="shared" si="6"/>
        <v>4864.7299999999996</v>
      </c>
      <c r="T51" s="53">
        <f t="shared" si="6"/>
        <v>4862.59</v>
      </c>
      <c r="U51" s="53">
        <f t="shared" si="6"/>
        <v>4856.71</v>
      </c>
      <c r="V51" s="53">
        <f t="shared" si="6"/>
        <v>4861.66</v>
      </c>
      <c r="W51" s="53">
        <f t="shared" si="6"/>
        <v>4870.01</v>
      </c>
      <c r="X51" s="53">
        <f t="shared" si="6"/>
        <v>4879.8900000000003</v>
      </c>
      <c r="Y51" s="53">
        <f t="shared" si="6"/>
        <v>4882.0200000000004</v>
      </c>
    </row>
    <row r="52" spans="1:25" x14ac:dyDescent="0.25">
      <c r="A52" s="52">
        <v>12</v>
      </c>
      <c r="B52" s="53">
        <f t="shared" ref="B52:B67" si="7">ROUND(B229+$L$324+$L$325+B340,2)</f>
        <v>4878.57</v>
      </c>
      <c r="C52" s="53">
        <f t="shared" si="6"/>
        <v>4866.91</v>
      </c>
      <c r="D52" s="53">
        <f t="shared" si="6"/>
        <v>4864.71</v>
      </c>
      <c r="E52" s="53">
        <f t="shared" si="6"/>
        <v>4865.34</v>
      </c>
      <c r="F52" s="53">
        <f t="shared" si="6"/>
        <v>4816.5</v>
      </c>
      <c r="G52" s="53">
        <f t="shared" si="6"/>
        <v>4787.53</v>
      </c>
      <c r="H52" s="53">
        <f t="shared" si="6"/>
        <v>4785.29</v>
      </c>
      <c r="I52" s="53">
        <f t="shared" si="6"/>
        <v>4779.55</v>
      </c>
      <c r="J52" s="53">
        <f t="shared" si="6"/>
        <v>4769.6099999999997</v>
      </c>
      <c r="K52" s="53">
        <f t="shared" si="6"/>
        <v>4777.53</v>
      </c>
      <c r="L52" s="53">
        <f t="shared" si="6"/>
        <v>4797.45</v>
      </c>
      <c r="M52" s="53">
        <f t="shared" si="6"/>
        <v>4807.88</v>
      </c>
      <c r="N52" s="53">
        <f t="shared" si="6"/>
        <v>4807.04</v>
      </c>
      <c r="O52" s="53">
        <f t="shared" si="6"/>
        <v>4923.03</v>
      </c>
      <c r="P52" s="53">
        <f t="shared" si="6"/>
        <v>4907.43</v>
      </c>
      <c r="Q52" s="53">
        <f t="shared" si="6"/>
        <v>4923.66</v>
      </c>
      <c r="R52" s="53">
        <f t="shared" si="6"/>
        <v>4919.8</v>
      </c>
      <c r="S52" s="53">
        <f t="shared" si="6"/>
        <v>4918.05</v>
      </c>
      <c r="T52" s="53">
        <f t="shared" si="6"/>
        <v>4916.62</v>
      </c>
      <c r="U52" s="53">
        <f t="shared" si="6"/>
        <v>4917.63</v>
      </c>
      <c r="V52" s="53">
        <f t="shared" si="6"/>
        <v>4907.1499999999996</v>
      </c>
      <c r="W52" s="53">
        <f t="shared" si="6"/>
        <v>4905.18</v>
      </c>
      <c r="X52" s="53">
        <f t="shared" si="6"/>
        <v>4913.82</v>
      </c>
      <c r="Y52" s="53">
        <f t="shared" si="6"/>
        <v>4918.47</v>
      </c>
    </row>
    <row r="53" spans="1:25" x14ac:dyDescent="0.25">
      <c r="A53" s="52">
        <v>13</v>
      </c>
      <c r="B53" s="53">
        <f t="shared" si="7"/>
        <v>4914.79</v>
      </c>
      <c r="C53" s="53">
        <f t="shared" si="6"/>
        <v>4907.3500000000004</v>
      </c>
      <c r="D53" s="53">
        <f t="shared" si="6"/>
        <v>4888.83</v>
      </c>
      <c r="E53" s="53">
        <f t="shared" si="6"/>
        <v>4889.41</v>
      </c>
      <c r="F53" s="53">
        <f t="shared" si="6"/>
        <v>4777.05</v>
      </c>
      <c r="G53" s="53">
        <f t="shared" si="6"/>
        <v>4777.05</v>
      </c>
      <c r="H53" s="53">
        <f t="shared" si="6"/>
        <v>4771.12</v>
      </c>
      <c r="I53" s="53">
        <f t="shared" si="6"/>
        <v>4574.0200000000004</v>
      </c>
      <c r="J53" s="53">
        <f t="shared" si="6"/>
        <v>4564.8599999999997</v>
      </c>
      <c r="K53" s="53">
        <f t="shared" si="6"/>
        <v>4577.59</v>
      </c>
      <c r="L53" s="53">
        <f t="shared" si="6"/>
        <v>4591.29</v>
      </c>
      <c r="M53" s="53">
        <f t="shared" si="6"/>
        <v>4596.34</v>
      </c>
      <c r="N53" s="53">
        <f t="shared" si="6"/>
        <v>4585.93</v>
      </c>
      <c r="O53" s="53">
        <f t="shared" si="6"/>
        <v>4587.25</v>
      </c>
      <c r="P53" s="53">
        <f t="shared" si="6"/>
        <v>4591.12</v>
      </c>
      <c r="Q53" s="53">
        <f t="shared" si="6"/>
        <v>4585.87</v>
      </c>
      <c r="R53" s="53">
        <f t="shared" si="6"/>
        <v>4593.92</v>
      </c>
      <c r="S53" s="53">
        <f t="shared" si="6"/>
        <v>4579.09</v>
      </c>
      <c r="T53" s="53">
        <f t="shared" si="6"/>
        <v>4580.58</v>
      </c>
      <c r="U53" s="53">
        <f t="shared" si="6"/>
        <v>4577.3900000000003</v>
      </c>
      <c r="V53" s="53">
        <f t="shared" si="6"/>
        <v>4569.97</v>
      </c>
      <c r="W53" s="53">
        <f t="shared" si="6"/>
        <v>4580.84</v>
      </c>
      <c r="X53" s="53">
        <f t="shared" si="6"/>
        <v>4590.79</v>
      </c>
      <c r="Y53" s="53">
        <f t="shared" si="6"/>
        <v>4598.6899999999996</v>
      </c>
    </row>
    <row r="54" spans="1:25" x14ac:dyDescent="0.25">
      <c r="A54" s="52">
        <v>14</v>
      </c>
      <c r="B54" s="53">
        <f t="shared" si="7"/>
        <v>4599.53</v>
      </c>
      <c r="C54" s="53">
        <f t="shared" si="6"/>
        <v>4586.6899999999996</v>
      </c>
      <c r="D54" s="53">
        <f t="shared" si="6"/>
        <v>4577.78</v>
      </c>
      <c r="E54" s="53">
        <f t="shared" si="6"/>
        <v>4581.16</v>
      </c>
      <c r="F54" s="53">
        <f t="shared" si="6"/>
        <v>4583.32</v>
      </c>
      <c r="G54" s="53">
        <f t="shared" si="6"/>
        <v>4580.7700000000004</v>
      </c>
      <c r="H54" s="53">
        <f t="shared" si="6"/>
        <v>4578.66</v>
      </c>
      <c r="I54" s="53">
        <f t="shared" si="6"/>
        <v>4690.82</v>
      </c>
      <c r="J54" s="53">
        <f t="shared" si="6"/>
        <v>4682.0200000000004</v>
      </c>
      <c r="K54" s="53">
        <f t="shared" si="6"/>
        <v>4688.21</v>
      </c>
      <c r="L54" s="53">
        <f t="shared" si="6"/>
        <v>4690.0600000000004</v>
      </c>
      <c r="M54" s="53">
        <f t="shared" si="6"/>
        <v>4701.67</v>
      </c>
      <c r="N54" s="53">
        <f t="shared" si="6"/>
        <v>4732.07</v>
      </c>
      <c r="O54" s="53">
        <f t="shared" si="6"/>
        <v>4752.6400000000003</v>
      </c>
      <c r="P54" s="53">
        <f t="shared" si="6"/>
        <v>4740.6099999999997</v>
      </c>
      <c r="Q54" s="53">
        <f t="shared" si="6"/>
        <v>4756.62</v>
      </c>
      <c r="R54" s="53">
        <f t="shared" si="6"/>
        <v>4745.43</v>
      </c>
      <c r="S54" s="53">
        <f t="shared" si="6"/>
        <v>4742.03</v>
      </c>
      <c r="T54" s="53">
        <f t="shared" si="6"/>
        <v>4753.95</v>
      </c>
      <c r="U54" s="53">
        <f t="shared" si="6"/>
        <v>4740.68</v>
      </c>
      <c r="V54" s="53">
        <f t="shared" si="6"/>
        <v>4730.6400000000003</v>
      </c>
      <c r="W54" s="53">
        <f t="shared" si="6"/>
        <v>4729.13</v>
      </c>
      <c r="X54" s="53">
        <f t="shared" si="6"/>
        <v>4752.18</v>
      </c>
      <c r="Y54" s="53">
        <f t="shared" si="6"/>
        <v>4753.79</v>
      </c>
    </row>
    <row r="55" spans="1:25" x14ac:dyDescent="0.25">
      <c r="A55" s="52">
        <v>15</v>
      </c>
      <c r="B55" s="53">
        <f t="shared" si="7"/>
        <v>4740.9399999999996</v>
      </c>
      <c r="C55" s="53">
        <f t="shared" si="6"/>
        <v>4743.87</v>
      </c>
      <c r="D55" s="53">
        <f t="shared" si="6"/>
        <v>4746.8599999999997</v>
      </c>
      <c r="E55" s="53">
        <f t="shared" si="6"/>
        <v>4746.46</v>
      </c>
      <c r="F55" s="53">
        <f t="shared" si="6"/>
        <v>4745.1899999999996</v>
      </c>
      <c r="G55" s="53">
        <f t="shared" si="6"/>
        <v>4740.03</v>
      </c>
      <c r="H55" s="53">
        <f t="shared" si="6"/>
        <v>4700.59</v>
      </c>
      <c r="I55" s="53">
        <f t="shared" si="6"/>
        <v>4740.91</v>
      </c>
      <c r="J55" s="53">
        <f t="shared" si="6"/>
        <v>4734.46</v>
      </c>
      <c r="K55" s="53">
        <f t="shared" si="6"/>
        <v>4744.1000000000004</v>
      </c>
      <c r="L55" s="53">
        <f t="shared" si="6"/>
        <v>4746.6099999999997</v>
      </c>
      <c r="M55" s="53">
        <f t="shared" si="6"/>
        <v>4758.93</v>
      </c>
      <c r="N55" s="53">
        <f t="shared" si="6"/>
        <v>4753.21</v>
      </c>
      <c r="O55" s="53">
        <f t="shared" si="6"/>
        <v>4744.6400000000003</v>
      </c>
      <c r="P55" s="53">
        <f t="shared" si="6"/>
        <v>4743.9399999999996</v>
      </c>
      <c r="Q55" s="53">
        <f t="shared" si="6"/>
        <v>4743.26</v>
      </c>
      <c r="R55" s="53">
        <f t="shared" si="6"/>
        <v>4745.5200000000004</v>
      </c>
      <c r="S55" s="53">
        <f t="shared" si="6"/>
        <v>4745.1499999999996</v>
      </c>
      <c r="T55" s="53">
        <f t="shared" si="6"/>
        <v>4752.28</v>
      </c>
      <c r="U55" s="53">
        <f t="shared" si="6"/>
        <v>4737.18</v>
      </c>
      <c r="V55" s="53">
        <f t="shared" si="6"/>
        <v>4720.37</v>
      </c>
      <c r="W55" s="53">
        <f t="shared" si="6"/>
        <v>4724.3100000000004</v>
      </c>
      <c r="X55" s="53">
        <f t="shared" si="6"/>
        <v>4735.7700000000004</v>
      </c>
      <c r="Y55" s="53">
        <f t="shared" si="6"/>
        <v>4740.03</v>
      </c>
    </row>
    <row r="56" spans="1:25" x14ac:dyDescent="0.25">
      <c r="A56" s="52">
        <v>16</v>
      </c>
      <c r="B56" s="53">
        <f t="shared" si="7"/>
        <v>4736.08</v>
      </c>
      <c r="C56" s="53">
        <f t="shared" si="6"/>
        <v>4730.43</v>
      </c>
      <c r="D56" s="53">
        <f t="shared" si="6"/>
        <v>4720.6000000000004</v>
      </c>
      <c r="E56" s="53">
        <f t="shared" si="6"/>
        <v>4727.99</v>
      </c>
      <c r="F56" s="53">
        <f t="shared" si="6"/>
        <v>4727.49</v>
      </c>
      <c r="G56" s="53">
        <f t="shared" si="6"/>
        <v>4724.24</v>
      </c>
      <c r="H56" s="53">
        <f t="shared" si="6"/>
        <v>4723.0600000000004</v>
      </c>
      <c r="I56" s="53">
        <f t="shared" si="6"/>
        <v>4737.6400000000003</v>
      </c>
      <c r="J56" s="53">
        <f t="shared" si="6"/>
        <v>4740.01</v>
      </c>
      <c r="K56" s="53">
        <f t="shared" si="6"/>
        <v>4749.05</v>
      </c>
      <c r="L56" s="53">
        <f t="shared" si="6"/>
        <v>4761.6400000000003</v>
      </c>
      <c r="M56" s="53">
        <f t="shared" si="6"/>
        <v>4770.67</v>
      </c>
      <c r="N56" s="53">
        <f t="shared" si="6"/>
        <v>4751.1400000000003</v>
      </c>
      <c r="O56" s="53">
        <f t="shared" si="6"/>
        <v>4764.05</v>
      </c>
      <c r="P56" s="53">
        <f t="shared" si="6"/>
        <v>4748.2700000000004</v>
      </c>
      <c r="Q56" s="53">
        <f t="shared" si="6"/>
        <v>4758.01</v>
      </c>
      <c r="R56" s="53">
        <f t="shared" si="6"/>
        <v>4752.0200000000004</v>
      </c>
      <c r="S56" s="53">
        <f t="shared" si="6"/>
        <v>4755.05</v>
      </c>
      <c r="T56" s="53">
        <f t="shared" si="6"/>
        <v>4757.29</v>
      </c>
      <c r="U56" s="53">
        <f t="shared" si="6"/>
        <v>4752.12</v>
      </c>
      <c r="V56" s="53">
        <f t="shared" si="6"/>
        <v>4736.22</v>
      </c>
      <c r="W56" s="53">
        <f t="shared" si="6"/>
        <v>4747.82</v>
      </c>
      <c r="X56" s="53">
        <f t="shared" si="6"/>
        <v>4756.24</v>
      </c>
      <c r="Y56" s="53">
        <f t="shared" si="6"/>
        <v>4760.76</v>
      </c>
    </row>
    <row r="57" spans="1:25" x14ac:dyDescent="0.25">
      <c r="A57" s="52">
        <v>17</v>
      </c>
      <c r="B57" s="53">
        <f t="shared" si="7"/>
        <v>4732.2700000000004</v>
      </c>
      <c r="C57" s="53">
        <f t="shared" si="6"/>
        <v>4736.24</v>
      </c>
      <c r="D57" s="53">
        <f t="shared" si="6"/>
        <v>4721.76</v>
      </c>
      <c r="E57" s="53">
        <f t="shared" si="6"/>
        <v>4730.66</v>
      </c>
      <c r="F57" s="53">
        <f t="shared" si="6"/>
        <v>4721.5</v>
      </c>
      <c r="G57" s="53">
        <f t="shared" si="6"/>
        <v>4727.8999999999996</v>
      </c>
      <c r="H57" s="53">
        <f t="shared" si="6"/>
        <v>4715.83</v>
      </c>
      <c r="I57" s="53">
        <f t="shared" si="6"/>
        <v>4738.62</v>
      </c>
      <c r="J57" s="53">
        <f t="shared" si="6"/>
        <v>4731.13</v>
      </c>
      <c r="K57" s="53">
        <f t="shared" si="6"/>
        <v>4733.21</v>
      </c>
      <c r="L57" s="53">
        <f t="shared" si="6"/>
        <v>4744.6400000000003</v>
      </c>
      <c r="M57" s="53">
        <f t="shared" si="6"/>
        <v>4734.3100000000004</v>
      </c>
      <c r="N57" s="53">
        <f t="shared" si="6"/>
        <v>4761.74</v>
      </c>
      <c r="O57" s="53">
        <f t="shared" si="6"/>
        <v>4765.3500000000004</v>
      </c>
      <c r="P57" s="53">
        <f t="shared" si="6"/>
        <v>4762.13</v>
      </c>
      <c r="Q57" s="53">
        <f t="shared" si="6"/>
        <v>4779.46</v>
      </c>
      <c r="R57" s="53">
        <f t="shared" si="6"/>
        <v>4775.01</v>
      </c>
      <c r="S57" s="53">
        <f t="shared" si="6"/>
        <v>4777.53</v>
      </c>
      <c r="T57" s="53">
        <f t="shared" si="6"/>
        <v>4789.16</v>
      </c>
      <c r="U57" s="53">
        <f t="shared" si="6"/>
        <v>4778.29</v>
      </c>
      <c r="V57" s="53">
        <f t="shared" si="6"/>
        <v>4769.26</v>
      </c>
      <c r="W57" s="53">
        <f t="shared" si="6"/>
        <v>4768.6400000000003</v>
      </c>
      <c r="X57" s="53">
        <f t="shared" si="6"/>
        <v>4795.5200000000004</v>
      </c>
      <c r="Y57" s="53">
        <f t="shared" si="6"/>
        <v>4790.78</v>
      </c>
    </row>
    <row r="58" spans="1:25" x14ac:dyDescent="0.25">
      <c r="A58" s="52">
        <v>18</v>
      </c>
      <c r="B58" s="53">
        <f t="shared" si="7"/>
        <v>4801.24</v>
      </c>
      <c r="C58" s="53">
        <f t="shared" si="6"/>
        <v>4769.0200000000004</v>
      </c>
      <c r="D58" s="53">
        <f t="shared" si="6"/>
        <v>4753.9799999999996</v>
      </c>
      <c r="E58" s="53">
        <f t="shared" si="6"/>
        <v>4754.1899999999996</v>
      </c>
      <c r="F58" s="53">
        <f t="shared" si="6"/>
        <v>4756.09</v>
      </c>
      <c r="G58" s="53">
        <f t="shared" si="6"/>
        <v>4739.05</v>
      </c>
      <c r="H58" s="53">
        <f t="shared" si="6"/>
        <v>4757.5200000000004</v>
      </c>
      <c r="I58" s="53">
        <f t="shared" si="6"/>
        <v>4453.01</v>
      </c>
      <c r="J58" s="53">
        <f t="shared" si="6"/>
        <v>4469.79</v>
      </c>
      <c r="K58" s="53">
        <f t="shared" si="6"/>
        <v>4475.58</v>
      </c>
      <c r="L58" s="53">
        <f t="shared" si="6"/>
        <v>4485.93</v>
      </c>
      <c r="M58" s="53">
        <f t="shared" si="6"/>
        <v>4481.1099999999997</v>
      </c>
      <c r="N58" s="53">
        <f t="shared" si="6"/>
        <v>4483.51</v>
      </c>
      <c r="O58" s="53">
        <f t="shared" si="6"/>
        <v>4486.55</v>
      </c>
      <c r="P58" s="53">
        <f t="shared" si="6"/>
        <v>4495.1400000000003</v>
      </c>
      <c r="Q58" s="53">
        <f t="shared" si="6"/>
        <v>4502.63</v>
      </c>
      <c r="R58" s="53">
        <f t="shared" si="6"/>
        <v>4505.8900000000003</v>
      </c>
      <c r="S58" s="53">
        <f t="shared" si="6"/>
        <v>4495.96</v>
      </c>
      <c r="T58" s="53">
        <f t="shared" si="6"/>
        <v>4480.67</v>
      </c>
      <c r="U58" s="53">
        <f t="shared" si="6"/>
        <v>4477.99</v>
      </c>
      <c r="V58" s="53">
        <f t="shared" si="6"/>
        <v>4486.45</v>
      </c>
      <c r="W58" s="53">
        <f t="shared" si="6"/>
        <v>4494.33</v>
      </c>
      <c r="X58" s="53">
        <f t="shared" si="6"/>
        <v>4501.54</v>
      </c>
      <c r="Y58" s="53">
        <f t="shared" si="6"/>
        <v>4487.05</v>
      </c>
    </row>
    <row r="59" spans="1:25" x14ac:dyDescent="0.25">
      <c r="A59" s="52">
        <v>19</v>
      </c>
      <c r="B59" s="53">
        <f t="shared" si="7"/>
        <v>4506.97</v>
      </c>
      <c r="C59" s="53">
        <f t="shared" si="6"/>
        <v>4478.1499999999996</v>
      </c>
      <c r="D59" s="53">
        <f t="shared" si="6"/>
        <v>4465.93</v>
      </c>
      <c r="E59" s="53">
        <f t="shared" si="6"/>
        <v>4474.43</v>
      </c>
      <c r="F59" s="53">
        <f t="shared" si="6"/>
        <v>4471.4799999999996</v>
      </c>
      <c r="G59" s="53">
        <f t="shared" si="6"/>
        <v>4471.6099999999997</v>
      </c>
      <c r="H59" s="53">
        <f t="shared" si="6"/>
        <v>4472.7299999999996</v>
      </c>
      <c r="I59" s="53">
        <f t="shared" si="6"/>
        <v>4347.66</v>
      </c>
      <c r="J59" s="53">
        <f t="shared" si="6"/>
        <v>4370.05</v>
      </c>
      <c r="K59" s="53">
        <f t="shared" si="6"/>
        <v>4373.17</v>
      </c>
      <c r="L59" s="53">
        <f t="shared" si="6"/>
        <v>4386.84</v>
      </c>
      <c r="M59" s="53">
        <f t="shared" si="6"/>
        <v>4390.43</v>
      </c>
      <c r="N59" s="53">
        <f t="shared" si="6"/>
        <v>4394.92</v>
      </c>
      <c r="O59" s="53">
        <f t="shared" si="6"/>
        <v>4403.16</v>
      </c>
      <c r="P59" s="53">
        <f t="shared" si="6"/>
        <v>4389.32</v>
      </c>
      <c r="Q59" s="53">
        <f t="shared" si="6"/>
        <v>4401.12</v>
      </c>
      <c r="R59" s="53">
        <f t="shared" si="6"/>
        <v>4402.6400000000003</v>
      </c>
      <c r="S59" s="53">
        <f t="shared" si="6"/>
        <v>4398.0600000000004</v>
      </c>
      <c r="T59" s="53">
        <f t="shared" si="6"/>
        <v>4400.3900000000003</v>
      </c>
      <c r="U59" s="53">
        <f t="shared" si="6"/>
        <v>4393.5200000000004</v>
      </c>
      <c r="V59" s="53">
        <f t="shared" si="6"/>
        <v>4378.21</v>
      </c>
      <c r="W59" s="53">
        <f t="shared" si="6"/>
        <v>4382.78</v>
      </c>
      <c r="X59" s="53">
        <f t="shared" si="6"/>
        <v>4391.78</v>
      </c>
      <c r="Y59" s="53">
        <f t="shared" si="6"/>
        <v>4392.82</v>
      </c>
    </row>
    <row r="60" spans="1:25" x14ac:dyDescent="0.25">
      <c r="A60" s="52">
        <v>20</v>
      </c>
      <c r="B60" s="53">
        <f t="shared" si="7"/>
        <v>4395.24</v>
      </c>
      <c r="C60" s="53">
        <f t="shared" si="6"/>
        <v>4377.93</v>
      </c>
      <c r="D60" s="53">
        <f t="shared" si="6"/>
        <v>4575.51</v>
      </c>
      <c r="E60" s="53">
        <f t="shared" si="6"/>
        <v>4569.6099999999997</v>
      </c>
      <c r="F60" s="53">
        <f t="shared" si="6"/>
        <v>4371.3</v>
      </c>
      <c r="G60" s="53">
        <f t="shared" si="6"/>
        <v>4365.8500000000004</v>
      </c>
      <c r="H60" s="53">
        <f t="shared" si="6"/>
        <v>4367.4399999999996</v>
      </c>
      <c r="I60" s="53">
        <f t="shared" si="6"/>
        <v>4060.22</v>
      </c>
      <c r="J60" s="53">
        <f t="shared" si="6"/>
        <v>4065.17</v>
      </c>
      <c r="K60" s="53">
        <f t="shared" si="6"/>
        <v>4069.61</v>
      </c>
      <c r="L60" s="53">
        <f t="shared" si="6"/>
        <v>4075.41</v>
      </c>
      <c r="M60" s="53">
        <f t="shared" si="6"/>
        <v>4077.92</v>
      </c>
      <c r="N60" s="53">
        <f t="shared" si="6"/>
        <v>4074.32</v>
      </c>
      <c r="O60" s="53">
        <f t="shared" si="6"/>
        <v>4075.52</v>
      </c>
      <c r="P60" s="53">
        <f t="shared" si="6"/>
        <v>4078.28</v>
      </c>
      <c r="Q60" s="53">
        <f t="shared" si="6"/>
        <v>4075.04</v>
      </c>
      <c r="R60" s="53">
        <f t="shared" si="6"/>
        <v>4080.15</v>
      </c>
      <c r="S60" s="53">
        <f t="shared" si="6"/>
        <v>4073.75</v>
      </c>
      <c r="T60" s="53">
        <f t="shared" si="6"/>
        <v>4073.65</v>
      </c>
      <c r="U60" s="53">
        <f t="shared" si="6"/>
        <v>4071.11</v>
      </c>
      <c r="V60" s="53">
        <f t="shared" si="6"/>
        <v>4069.26</v>
      </c>
      <c r="W60" s="53">
        <f t="shared" si="6"/>
        <v>4074.18</v>
      </c>
      <c r="X60" s="53">
        <f t="shared" si="6"/>
        <v>4076.58</v>
      </c>
      <c r="Y60" s="53">
        <f t="shared" si="6"/>
        <v>4080.28</v>
      </c>
    </row>
    <row r="61" spans="1:25" x14ac:dyDescent="0.25">
      <c r="A61" s="52">
        <v>21</v>
      </c>
      <c r="B61" s="53">
        <f t="shared" si="7"/>
        <v>4106.32</v>
      </c>
      <c r="C61" s="53">
        <f t="shared" si="6"/>
        <v>4075.55</v>
      </c>
      <c r="D61" s="53">
        <f t="shared" si="6"/>
        <v>4078.6</v>
      </c>
      <c r="E61" s="53">
        <f t="shared" si="6"/>
        <v>4070.39</v>
      </c>
      <c r="F61" s="53">
        <f t="shared" si="6"/>
        <v>4074.66</v>
      </c>
      <c r="G61" s="53">
        <f t="shared" si="6"/>
        <v>4073.4</v>
      </c>
      <c r="H61" s="53">
        <f t="shared" si="6"/>
        <v>4069.41</v>
      </c>
      <c r="I61" s="53">
        <f t="shared" si="6"/>
        <v>4610.3</v>
      </c>
      <c r="J61" s="53">
        <f t="shared" si="6"/>
        <v>4600.28</v>
      </c>
      <c r="K61" s="53">
        <f t="shared" si="6"/>
        <v>4613.4399999999996</v>
      </c>
      <c r="L61" s="53">
        <f t="shared" si="6"/>
        <v>4619.9799999999996</v>
      </c>
      <c r="M61" s="53">
        <f t="shared" si="6"/>
        <v>4627.83</v>
      </c>
      <c r="N61" s="53">
        <f t="shared" si="6"/>
        <v>4627.51</v>
      </c>
      <c r="O61" s="53">
        <f t="shared" si="6"/>
        <v>4636.03</v>
      </c>
      <c r="P61" s="53">
        <f t="shared" si="6"/>
        <v>4623.57</v>
      </c>
      <c r="Q61" s="53">
        <f t="shared" si="6"/>
        <v>4629.55</v>
      </c>
      <c r="R61" s="53">
        <f t="shared" si="6"/>
        <v>4635.49</v>
      </c>
      <c r="S61" s="53">
        <f t="shared" si="6"/>
        <v>4636.9799999999996</v>
      </c>
      <c r="T61" s="53">
        <f t="shared" si="6"/>
        <v>4647.6000000000004</v>
      </c>
      <c r="U61" s="53">
        <f t="shared" si="6"/>
        <v>4623.8500000000004</v>
      </c>
      <c r="V61" s="53">
        <f t="shared" si="6"/>
        <v>4619.29</v>
      </c>
      <c r="W61" s="53">
        <f t="shared" si="6"/>
        <v>4624.55</v>
      </c>
      <c r="X61" s="53">
        <f t="shared" si="6"/>
        <v>4698.78</v>
      </c>
      <c r="Y61" s="53">
        <f t="shared" si="6"/>
        <v>4694.6099999999997</v>
      </c>
    </row>
    <row r="62" spans="1:25" x14ac:dyDescent="0.25">
      <c r="A62" s="52">
        <v>22</v>
      </c>
      <c r="B62" s="53">
        <f t="shared" si="7"/>
        <v>4706.78</v>
      </c>
      <c r="C62" s="53">
        <f t="shared" si="6"/>
        <v>4642</v>
      </c>
      <c r="D62" s="53">
        <f t="shared" si="6"/>
        <v>4611.78</v>
      </c>
      <c r="E62" s="53">
        <f t="shared" si="6"/>
        <v>4619.0200000000004</v>
      </c>
      <c r="F62" s="53">
        <f t="shared" si="6"/>
        <v>4617.1000000000004</v>
      </c>
      <c r="G62" s="53">
        <f t="shared" si="6"/>
        <v>4615.49</v>
      </c>
      <c r="H62" s="53">
        <f t="shared" si="6"/>
        <v>4611.16</v>
      </c>
      <c r="I62" s="53">
        <f t="shared" si="6"/>
        <v>4452.2</v>
      </c>
      <c r="J62" s="53">
        <f t="shared" si="6"/>
        <v>4453.3999999999996</v>
      </c>
      <c r="K62" s="53">
        <f t="shared" si="6"/>
        <v>4460.6099999999997</v>
      </c>
      <c r="L62" s="53">
        <f t="shared" si="6"/>
        <v>4480.7700000000004</v>
      </c>
      <c r="M62" s="53">
        <f t="shared" si="6"/>
        <v>4491.3900000000003</v>
      </c>
      <c r="N62" s="53">
        <f t="shared" si="6"/>
        <v>4495.93</v>
      </c>
      <c r="O62" s="53">
        <f t="shared" si="6"/>
        <v>4481.72</v>
      </c>
      <c r="P62" s="53">
        <f t="shared" si="6"/>
        <v>4483.49</v>
      </c>
      <c r="Q62" s="53">
        <f t="shared" si="6"/>
        <v>4472.33</v>
      </c>
      <c r="R62" s="53">
        <f t="shared" si="6"/>
        <v>4520.71</v>
      </c>
      <c r="S62" s="53">
        <f t="shared" ref="C62:Y70" si="8">ROUND(S239+$L$324+$L$325+S350,2)</f>
        <v>4523.62</v>
      </c>
      <c r="T62" s="53">
        <f t="shared" si="8"/>
        <v>4589.3900000000003</v>
      </c>
      <c r="U62" s="53">
        <f t="shared" si="8"/>
        <v>4471.91</v>
      </c>
      <c r="V62" s="53">
        <f t="shared" si="8"/>
        <v>4452.2700000000004</v>
      </c>
      <c r="W62" s="53">
        <f t="shared" si="8"/>
        <v>4458.97</v>
      </c>
      <c r="X62" s="53">
        <f t="shared" si="8"/>
        <v>4462.6099999999997</v>
      </c>
      <c r="Y62" s="53">
        <f t="shared" si="8"/>
        <v>4468.5</v>
      </c>
    </row>
    <row r="63" spans="1:25" x14ac:dyDescent="0.25">
      <c r="A63" s="52">
        <v>23</v>
      </c>
      <c r="B63" s="53">
        <f t="shared" si="7"/>
        <v>4470.59</v>
      </c>
      <c r="C63" s="53">
        <f t="shared" si="8"/>
        <v>4461.22</v>
      </c>
      <c r="D63" s="53">
        <f t="shared" si="8"/>
        <v>4449.3</v>
      </c>
      <c r="E63" s="53">
        <f t="shared" si="8"/>
        <v>4452.6499999999996</v>
      </c>
      <c r="F63" s="53">
        <f t="shared" si="8"/>
        <v>4451.46</v>
      </c>
      <c r="G63" s="53">
        <f t="shared" si="8"/>
        <v>4445.82</v>
      </c>
      <c r="H63" s="53">
        <f t="shared" si="8"/>
        <v>4444.91</v>
      </c>
      <c r="I63" s="53">
        <f t="shared" si="8"/>
        <v>4406.34</v>
      </c>
      <c r="J63" s="53">
        <f t="shared" si="8"/>
        <v>4415.71</v>
      </c>
      <c r="K63" s="53">
        <f t="shared" si="8"/>
        <v>4422.8999999999996</v>
      </c>
      <c r="L63" s="53">
        <f t="shared" si="8"/>
        <v>4445.43</v>
      </c>
      <c r="M63" s="53">
        <f t="shared" si="8"/>
        <v>4454.12</v>
      </c>
      <c r="N63" s="53">
        <f t="shared" si="8"/>
        <v>4417.2</v>
      </c>
      <c r="O63" s="53">
        <f t="shared" si="8"/>
        <v>4465.45</v>
      </c>
      <c r="P63" s="53">
        <f t="shared" si="8"/>
        <v>4430.82</v>
      </c>
      <c r="Q63" s="53">
        <f t="shared" si="8"/>
        <v>4440.3599999999997</v>
      </c>
      <c r="R63" s="53">
        <f t="shared" si="8"/>
        <v>4448.8500000000004</v>
      </c>
      <c r="S63" s="53">
        <f t="shared" si="8"/>
        <v>4439.8</v>
      </c>
      <c r="T63" s="53">
        <f t="shared" si="8"/>
        <v>4441.04</v>
      </c>
      <c r="U63" s="53">
        <f t="shared" si="8"/>
        <v>4429.18</v>
      </c>
      <c r="V63" s="53">
        <f t="shared" si="8"/>
        <v>4419.18</v>
      </c>
      <c r="W63" s="53">
        <f t="shared" si="8"/>
        <v>4435.47</v>
      </c>
      <c r="X63" s="53">
        <f t="shared" si="8"/>
        <v>4450.7</v>
      </c>
      <c r="Y63" s="53">
        <f t="shared" si="8"/>
        <v>4443.58</v>
      </c>
    </row>
    <row r="64" spans="1:25" x14ac:dyDescent="0.25">
      <c r="A64" s="52">
        <v>24</v>
      </c>
      <c r="B64" s="53">
        <f t="shared" si="7"/>
        <v>4540.8</v>
      </c>
      <c r="C64" s="53">
        <f t="shared" si="8"/>
        <v>4438.45</v>
      </c>
      <c r="D64" s="53">
        <f t="shared" si="8"/>
        <v>4427.8100000000004</v>
      </c>
      <c r="E64" s="53">
        <f t="shared" si="8"/>
        <v>4431.1000000000004</v>
      </c>
      <c r="F64" s="53">
        <f t="shared" si="8"/>
        <v>4428.51</v>
      </c>
      <c r="G64" s="53">
        <f t="shared" si="8"/>
        <v>4380.82</v>
      </c>
      <c r="H64" s="53">
        <f t="shared" si="8"/>
        <v>4389.91</v>
      </c>
      <c r="I64" s="53">
        <f t="shared" si="8"/>
        <v>4604.79</v>
      </c>
      <c r="J64" s="53">
        <f t="shared" si="8"/>
        <v>4570.2700000000004</v>
      </c>
      <c r="K64" s="53">
        <f t="shared" si="8"/>
        <v>4606.88</v>
      </c>
      <c r="L64" s="53">
        <f t="shared" si="8"/>
        <v>4614.46</v>
      </c>
      <c r="M64" s="53">
        <f t="shared" si="8"/>
        <v>4622.76</v>
      </c>
      <c r="N64" s="53">
        <f t="shared" si="8"/>
        <v>4617.91</v>
      </c>
      <c r="O64" s="53">
        <f t="shared" si="8"/>
        <v>4622.1899999999996</v>
      </c>
      <c r="P64" s="53">
        <f t="shared" si="8"/>
        <v>4600.2299999999996</v>
      </c>
      <c r="Q64" s="53">
        <f t="shared" si="8"/>
        <v>4620.18</v>
      </c>
      <c r="R64" s="53">
        <f t="shared" si="8"/>
        <v>4698.47</v>
      </c>
      <c r="S64" s="53">
        <f t="shared" si="8"/>
        <v>4623.32</v>
      </c>
      <c r="T64" s="53">
        <f t="shared" si="8"/>
        <v>4627.4799999999996</v>
      </c>
      <c r="U64" s="53">
        <f t="shared" si="8"/>
        <v>4613.7700000000004</v>
      </c>
      <c r="V64" s="53">
        <f t="shared" si="8"/>
        <v>4619.79</v>
      </c>
      <c r="W64" s="53">
        <f t="shared" si="8"/>
        <v>4679.68</v>
      </c>
      <c r="X64" s="53">
        <f t="shared" si="8"/>
        <v>4632.5</v>
      </c>
      <c r="Y64" s="53">
        <f t="shared" si="8"/>
        <v>4623.68</v>
      </c>
    </row>
    <row r="65" spans="1:25" x14ac:dyDescent="0.25">
      <c r="A65" s="52">
        <v>25</v>
      </c>
      <c r="B65" s="53">
        <f t="shared" si="7"/>
        <v>4699.1099999999997</v>
      </c>
      <c r="C65" s="53">
        <f t="shared" si="8"/>
        <v>4649.8100000000004</v>
      </c>
      <c r="D65" s="53">
        <f t="shared" si="8"/>
        <v>4668.84</v>
      </c>
      <c r="E65" s="53">
        <f t="shared" si="8"/>
        <v>4605.1499999999996</v>
      </c>
      <c r="F65" s="53">
        <f t="shared" si="8"/>
        <v>4611.09</v>
      </c>
      <c r="G65" s="53">
        <f t="shared" si="8"/>
        <v>4603.46</v>
      </c>
      <c r="H65" s="53">
        <f t="shared" si="8"/>
        <v>4591.99</v>
      </c>
      <c r="I65" s="53">
        <f t="shared" si="8"/>
        <v>4536.57</v>
      </c>
      <c r="J65" s="53">
        <f t="shared" si="8"/>
        <v>4533.1499999999996</v>
      </c>
      <c r="K65" s="53">
        <f t="shared" si="8"/>
        <v>4533.3999999999996</v>
      </c>
      <c r="L65" s="53">
        <f t="shared" si="8"/>
        <v>4537.47</v>
      </c>
      <c r="M65" s="53">
        <f t="shared" si="8"/>
        <v>4551.55</v>
      </c>
      <c r="N65" s="53">
        <f t="shared" si="8"/>
        <v>4549.74</v>
      </c>
      <c r="O65" s="53">
        <f t="shared" si="8"/>
        <v>4550.38</v>
      </c>
      <c r="P65" s="53">
        <f t="shared" si="8"/>
        <v>4545.6000000000004</v>
      </c>
      <c r="Q65" s="53">
        <f t="shared" si="8"/>
        <v>4546.8900000000003</v>
      </c>
      <c r="R65" s="53">
        <f t="shared" si="8"/>
        <v>4583.55</v>
      </c>
      <c r="S65" s="53">
        <f t="shared" si="8"/>
        <v>4585.33</v>
      </c>
      <c r="T65" s="53">
        <f t="shared" si="8"/>
        <v>4576.4399999999996</v>
      </c>
      <c r="U65" s="53">
        <f t="shared" si="8"/>
        <v>4543.1499999999996</v>
      </c>
      <c r="V65" s="53">
        <f t="shared" si="8"/>
        <v>4573.01</v>
      </c>
      <c r="W65" s="53">
        <f t="shared" si="8"/>
        <v>4546.8100000000004</v>
      </c>
      <c r="X65" s="53">
        <f t="shared" si="8"/>
        <v>4553.58</v>
      </c>
      <c r="Y65" s="53">
        <f t="shared" si="8"/>
        <v>4563.2</v>
      </c>
    </row>
    <row r="66" spans="1:25" x14ac:dyDescent="0.25">
      <c r="A66" s="52">
        <v>26</v>
      </c>
      <c r="B66" s="53">
        <f t="shared" si="7"/>
        <v>4686.5600000000004</v>
      </c>
      <c r="C66" s="53">
        <f t="shared" si="8"/>
        <v>4555.03</v>
      </c>
      <c r="D66" s="53">
        <f t="shared" si="8"/>
        <v>4540.5</v>
      </c>
      <c r="E66" s="53">
        <f t="shared" si="8"/>
        <v>4546.59</v>
      </c>
      <c r="F66" s="53">
        <f t="shared" si="8"/>
        <v>4535.96</v>
      </c>
      <c r="G66" s="53">
        <f t="shared" si="8"/>
        <v>4538.7</v>
      </c>
      <c r="H66" s="53">
        <f t="shared" si="8"/>
        <v>4531.2299999999996</v>
      </c>
      <c r="I66" s="53">
        <f t="shared" si="8"/>
        <v>4229.76</v>
      </c>
      <c r="J66" s="53">
        <f t="shared" si="8"/>
        <v>4226.01</v>
      </c>
      <c r="K66" s="53">
        <f t="shared" si="8"/>
        <v>4232.0200000000004</v>
      </c>
      <c r="L66" s="53">
        <f t="shared" si="8"/>
        <v>4238.99</v>
      </c>
      <c r="M66" s="53">
        <f t="shared" si="8"/>
        <v>4242.3900000000003</v>
      </c>
      <c r="N66" s="53">
        <f t="shared" si="8"/>
        <v>4243.0600000000004</v>
      </c>
      <c r="O66" s="53">
        <f t="shared" si="8"/>
        <v>4241.0200000000004</v>
      </c>
      <c r="P66" s="53">
        <f t="shared" si="8"/>
        <v>4234.8100000000004</v>
      </c>
      <c r="Q66" s="53">
        <f t="shared" si="8"/>
        <v>4242.41</v>
      </c>
      <c r="R66" s="53">
        <f t="shared" si="8"/>
        <v>4238.1499999999996</v>
      </c>
      <c r="S66" s="53">
        <f t="shared" si="8"/>
        <v>4241.76</v>
      </c>
      <c r="T66" s="53">
        <f t="shared" si="8"/>
        <v>4239.63</v>
      </c>
      <c r="U66" s="53">
        <f t="shared" si="8"/>
        <v>4238.29</v>
      </c>
      <c r="V66" s="53">
        <f t="shared" si="8"/>
        <v>4230.7299999999996</v>
      </c>
      <c r="W66" s="53">
        <f t="shared" si="8"/>
        <v>4231.78</v>
      </c>
      <c r="X66" s="53">
        <f t="shared" si="8"/>
        <v>4237.2299999999996</v>
      </c>
      <c r="Y66" s="53">
        <f t="shared" si="8"/>
        <v>4237.84</v>
      </c>
    </row>
    <row r="67" spans="1:25" x14ac:dyDescent="0.25">
      <c r="A67" s="52">
        <v>27</v>
      </c>
      <c r="B67" s="53">
        <f t="shared" si="7"/>
        <v>4242.37</v>
      </c>
      <c r="C67" s="53">
        <f t="shared" si="8"/>
        <v>4234.71</v>
      </c>
      <c r="D67" s="53">
        <f t="shared" si="8"/>
        <v>4226.21</v>
      </c>
      <c r="E67" s="53">
        <f t="shared" si="8"/>
        <v>4225.76</v>
      </c>
      <c r="F67" s="53">
        <f t="shared" si="8"/>
        <v>4224.47</v>
      </c>
      <c r="G67" s="53">
        <f t="shared" si="8"/>
        <v>4226.28</v>
      </c>
      <c r="H67" s="53">
        <f t="shared" si="8"/>
        <v>4224.8999999999996</v>
      </c>
      <c r="I67" s="53">
        <f t="shared" si="8"/>
        <v>4358.41</v>
      </c>
      <c r="J67" s="53">
        <f t="shared" si="8"/>
        <v>4318.6099999999997</v>
      </c>
      <c r="K67" s="53">
        <f t="shared" si="8"/>
        <v>4368.6099999999997</v>
      </c>
      <c r="L67" s="53">
        <f t="shared" si="8"/>
        <v>4376.54</v>
      </c>
      <c r="M67" s="53">
        <f t="shared" si="8"/>
        <v>4384.47</v>
      </c>
      <c r="N67" s="53">
        <f t="shared" si="8"/>
        <v>4391.3100000000004</v>
      </c>
      <c r="O67" s="53">
        <f t="shared" si="8"/>
        <v>4390.71</v>
      </c>
      <c r="P67" s="53">
        <f t="shared" si="8"/>
        <v>4390.62</v>
      </c>
      <c r="Q67" s="53">
        <f t="shared" si="8"/>
        <v>4386.1899999999996</v>
      </c>
      <c r="R67" s="53">
        <f t="shared" si="8"/>
        <v>4391.3599999999997</v>
      </c>
      <c r="S67" s="53">
        <f t="shared" si="8"/>
        <v>4391.28</v>
      </c>
      <c r="T67" s="53">
        <f t="shared" si="8"/>
        <v>4407.2700000000004</v>
      </c>
      <c r="U67" s="53">
        <f t="shared" si="8"/>
        <v>4384.09</v>
      </c>
      <c r="V67" s="53">
        <f t="shared" si="8"/>
        <v>4397.6400000000003</v>
      </c>
      <c r="W67" s="53">
        <f t="shared" si="8"/>
        <v>4382.8</v>
      </c>
      <c r="X67" s="53">
        <f t="shared" si="8"/>
        <v>4391.75</v>
      </c>
      <c r="Y67" s="53">
        <f t="shared" si="8"/>
        <v>4388.79</v>
      </c>
    </row>
    <row r="68" spans="1:25" x14ac:dyDescent="0.25">
      <c r="A68" s="52">
        <v>28</v>
      </c>
      <c r="B68" s="53">
        <f t="shared" ref="B68:Q70" si="9">ROUND(B245+$L$324+$L$325+B356,2)</f>
        <v>4397.8500000000004</v>
      </c>
      <c r="C68" s="53">
        <f t="shared" si="8"/>
        <v>4382.42</v>
      </c>
      <c r="D68" s="53">
        <f t="shared" si="8"/>
        <v>4376.03</v>
      </c>
      <c r="E68" s="53">
        <f t="shared" si="8"/>
        <v>4375.7299999999996</v>
      </c>
      <c r="F68" s="53">
        <f t="shared" si="8"/>
        <v>4375.96</v>
      </c>
      <c r="G68" s="53">
        <f t="shared" si="8"/>
        <v>4380.8</v>
      </c>
      <c r="H68" s="53">
        <f t="shared" si="8"/>
        <v>4352.67</v>
      </c>
      <c r="I68" s="53">
        <f t="shared" si="8"/>
        <v>4319.38</v>
      </c>
      <c r="J68" s="53">
        <f t="shared" si="8"/>
        <v>4306.57</v>
      </c>
      <c r="K68" s="53">
        <f t="shared" si="8"/>
        <v>4329.33</v>
      </c>
      <c r="L68" s="53">
        <f t="shared" si="8"/>
        <v>4337.0200000000004</v>
      </c>
      <c r="M68" s="53">
        <f t="shared" si="8"/>
        <v>4340.75</v>
      </c>
      <c r="N68" s="53">
        <f t="shared" si="8"/>
        <v>4347.58</v>
      </c>
      <c r="O68" s="53">
        <f t="shared" si="8"/>
        <v>4351.6400000000003</v>
      </c>
      <c r="P68" s="53">
        <f t="shared" si="8"/>
        <v>4334.37</v>
      </c>
      <c r="Q68" s="53">
        <f t="shared" si="8"/>
        <v>4336.3599999999997</v>
      </c>
      <c r="R68" s="53">
        <f t="shared" si="8"/>
        <v>4349.6000000000004</v>
      </c>
      <c r="S68" s="53">
        <f t="shared" si="8"/>
        <v>4353.84</v>
      </c>
      <c r="T68" s="53">
        <f t="shared" si="8"/>
        <v>4348.05</v>
      </c>
      <c r="U68" s="53">
        <f t="shared" si="8"/>
        <v>4351.6499999999996</v>
      </c>
      <c r="V68" s="53">
        <f t="shared" si="8"/>
        <v>4337.45</v>
      </c>
      <c r="W68" s="53">
        <f t="shared" si="8"/>
        <v>4347.29</v>
      </c>
      <c r="X68" s="53">
        <f t="shared" si="8"/>
        <v>4353.55</v>
      </c>
      <c r="Y68" s="53">
        <f t="shared" si="8"/>
        <v>4351.18</v>
      </c>
    </row>
    <row r="69" spans="1:25" x14ac:dyDescent="0.25">
      <c r="A69" s="52">
        <v>29</v>
      </c>
      <c r="B69" s="53">
        <f t="shared" si="9"/>
        <v>4353.28</v>
      </c>
      <c r="C69" s="53">
        <f t="shared" si="8"/>
        <v>4340.54</v>
      </c>
      <c r="D69" s="53">
        <f t="shared" si="8"/>
        <v>4326.71</v>
      </c>
      <c r="E69" s="53">
        <f t="shared" si="8"/>
        <v>4327.91</v>
      </c>
      <c r="F69" s="53">
        <f t="shared" si="8"/>
        <v>4331.0600000000004</v>
      </c>
      <c r="G69" s="53">
        <f t="shared" si="8"/>
        <v>4331.7700000000004</v>
      </c>
      <c r="H69" s="53">
        <f t="shared" si="8"/>
        <v>4330.8599999999997</v>
      </c>
      <c r="I69" s="53">
        <f t="shared" si="8"/>
        <v>4366.28</v>
      </c>
      <c r="J69" s="53">
        <f t="shared" si="8"/>
        <v>4370.87</v>
      </c>
      <c r="K69" s="53">
        <f t="shared" si="8"/>
        <v>4383.1499999999996</v>
      </c>
      <c r="L69" s="53">
        <f t="shared" si="8"/>
        <v>4390.43</v>
      </c>
      <c r="M69" s="53">
        <f t="shared" si="8"/>
        <v>4400.3900000000003</v>
      </c>
      <c r="N69" s="53">
        <f t="shared" si="8"/>
        <v>4402.95</v>
      </c>
      <c r="O69" s="53">
        <f t="shared" si="8"/>
        <v>4398.9399999999996</v>
      </c>
      <c r="P69" s="53">
        <f t="shared" si="8"/>
        <v>4392.22</v>
      </c>
      <c r="Q69" s="53">
        <f t="shared" si="8"/>
        <v>4392.72</v>
      </c>
      <c r="R69" s="53">
        <f t="shared" si="8"/>
        <v>4393.16</v>
      </c>
      <c r="S69" s="53">
        <f t="shared" si="8"/>
        <v>4392.25</v>
      </c>
      <c r="T69" s="53">
        <f t="shared" si="8"/>
        <v>4392.09</v>
      </c>
      <c r="U69" s="53">
        <f t="shared" si="8"/>
        <v>4391.75</v>
      </c>
      <c r="V69" s="53">
        <f t="shared" si="8"/>
        <v>4376.9399999999996</v>
      </c>
      <c r="W69" s="53">
        <f t="shared" si="8"/>
        <v>4381.29</v>
      </c>
      <c r="X69" s="53">
        <f t="shared" si="8"/>
        <v>4383.87</v>
      </c>
      <c r="Y69" s="53">
        <f t="shared" si="8"/>
        <v>4382.45</v>
      </c>
    </row>
    <row r="70" spans="1:25" x14ac:dyDescent="0.25">
      <c r="A70" s="52">
        <v>30</v>
      </c>
      <c r="B70" s="53">
        <f t="shared" si="9"/>
        <v>4390.1499999999996</v>
      </c>
      <c r="C70" s="53">
        <f t="shared" si="9"/>
        <v>4375.33</v>
      </c>
      <c r="D70" s="53">
        <f t="shared" si="9"/>
        <v>4363.1400000000003</v>
      </c>
      <c r="E70" s="53">
        <f t="shared" si="9"/>
        <v>4366.8500000000004</v>
      </c>
      <c r="F70" s="53">
        <f t="shared" si="9"/>
        <v>4367.05</v>
      </c>
      <c r="G70" s="53">
        <f t="shared" si="9"/>
        <v>4366.8599999999997</v>
      </c>
      <c r="H70" s="53">
        <f t="shared" si="9"/>
        <v>4364.58</v>
      </c>
      <c r="I70" s="53">
        <f t="shared" si="9"/>
        <v>4230.38</v>
      </c>
      <c r="J70" s="53">
        <f t="shared" si="9"/>
        <v>4229.75</v>
      </c>
      <c r="K70" s="53">
        <f t="shared" si="9"/>
        <v>4239.32</v>
      </c>
      <c r="L70" s="53">
        <f t="shared" si="9"/>
        <v>4246.34</v>
      </c>
      <c r="M70" s="53">
        <f t="shared" si="9"/>
        <v>4248.3599999999997</v>
      </c>
      <c r="N70" s="53">
        <f t="shared" si="9"/>
        <v>4247.3500000000004</v>
      </c>
      <c r="O70" s="53">
        <f t="shared" si="9"/>
        <v>4244.83</v>
      </c>
      <c r="P70" s="53">
        <f t="shared" si="9"/>
        <v>4240.07</v>
      </c>
      <c r="Q70" s="53">
        <f t="shared" si="9"/>
        <v>4242.99</v>
      </c>
      <c r="R70" s="53">
        <f t="shared" si="8"/>
        <v>4242.3999999999996</v>
      </c>
      <c r="S70" s="53">
        <f t="shared" si="8"/>
        <v>4241.8999999999996</v>
      </c>
      <c r="T70" s="53">
        <f t="shared" si="8"/>
        <v>4242.67</v>
      </c>
      <c r="U70" s="53">
        <f t="shared" si="8"/>
        <v>4239.4399999999996</v>
      </c>
      <c r="V70" s="53">
        <f t="shared" si="8"/>
        <v>4237.42</v>
      </c>
      <c r="W70" s="53">
        <f t="shared" si="8"/>
        <v>4228.57</v>
      </c>
      <c r="X70" s="53">
        <f t="shared" si="8"/>
        <v>4231.58</v>
      </c>
      <c r="Y70" s="53">
        <f t="shared" si="8"/>
        <v>4233.33</v>
      </c>
    </row>
    <row r="71" spans="1:25" hidden="1" outlineLevel="1" x14ac:dyDescent="0.25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</row>
    <row r="72" spans="1:25" collapsed="1" x14ac:dyDescent="0.25"/>
    <row r="73" spans="1:25" ht="18.75" x14ac:dyDescent="0.25">
      <c r="A73" s="109" t="s">
        <v>67</v>
      </c>
      <c r="B73" s="110" t="s">
        <v>94</v>
      </c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</row>
    <row r="74" spans="1:25" x14ac:dyDescent="0.25">
      <c r="A74" s="109"/>
      <c r="B74" s="51" t="s">
        <v>69</v>
      </c>
      <c r="C74" s="51" t="s">
        <v>70</v>
      </c>
      <c r="D74" s="51" t="s">
        <v>71</v>
      </c>
      <c r="E74" s="51" t="s">
        <v>72</v>
      </c>
      <c r="F74" s="51" t="s">
        <v>73</v>
      </c>
      <c r="G74" s="51" t="s">
        <v>74</v>
      </c>
      <c r="H74" s="51" t="s">
        <v>75</v>
      </c>
      <c r="I74" s="51" t="s">
        <v>76</v>
      </c>
      <c r="J74" s="51" t="s">
        <v>77</v>
      </c>
      <c r="K74" s="51" t="s">
        <v>78</v>
      </c>
      <c r="L74" s="51" t="s">
        <v>79</v>
      </c>
      <c r="M74" s="51" t="s">
        <v>80</v>
      </c>
      <c r="N74" s="51" t="s">
        <v>81</v>
      </c>
      <c r="O74" s="51" t="s">
        <v>82</v>
      </c>
      <c r="P74" s="51" t="s">
        <v>83</v>
      </c>
      <c r="Q74" s="51" t="s">
        <v>84</v>
      </c>
      <c r="R74" s="51" t="s">
        <v>85</v>
      </c>
      <c r="S74" s="51" t="s">
        <v>86</v>
      </c>
      <c r="T74" s="51" t="s">
        <v>87</v>
      </c>
      <c r="U74" s="51" t="s">
        <v>88</v>
      </c>
      <c r="V74" s="51" t="s">
        <v>89</v>
      </c>
      <c r="W74" s="51" t="s">
        <v>90</v>
      </c>
      <c r="X74" s="51" t="s">
        <v>91</v>
      </c>
      <c r="Y74" s="51" t="s">
        <v>92</v>
      </c>
    </row>
    <row r="75" spans="1:25" x14ac:dyDescent="0.25">
      <c r="A75" s="52">
        <v>1</v>
      </c>
      <c r="B75" s="53">
        <f t="shared" ref="B75:Y85" si="10">ROUND(B218+$M$324+$M$325+B329,2)</f>
        <v>4887.47</v>
      </c>
      <c r="C75" s="53">
        <f t="shared" si="10"/>
        <v>4895.07</v>
      </c>
      <c r="D75" s="53">
        <f t="shared" si="10"/>
        <v>4890.18</v>
      </c>
      <c r="E75" s="53">
        <f t="shared" si="10"/>
        <v>4892.8100000000004</v>
      </c>
      <c r="F75" s="53">
        <f t="shared" si="10"/>
        <v>4893.63</v>
      </c>
      <c r="G75" s="53">
        <f t="shared" si="10"/>
        <v>4888.47</v>
      </c>
      <c r="H75" s="53">
        <f t="shared" si="10"/>
        <v>4888.93</v>
      </c>
      <c r="I75" s="53">
        <f t="shared" si="10"/>
        <v>5145.3900000000003</v>
      </c>
      <c r="J75" s="53">
        <f t="shared" si="10"/>
        <v>5136.83</v>
      </c>
      <c r="K75" s="53">
        <f t="shared" si="10"/>
        <v>5134.0200000000004</v>
      </c>
      <c r="L75" s="53">
        <f t="shared" si="10"/>
        <v>5166.09</v>
      </c>
      <c r="M75" s="53">
        <f t="shared" si="10"/>
        <v>5170.97</v>
      </c>
      <c r="N75" s="53">
        <f t="shared" si="10"/>
        <v>5136.6899999999996</v>
      </c>
      <c r="O75" s="53">
        <f t="shared" si="10"/>
        <v>5163.8</v>
      </c>
      <c r="P75" s="53">
        <f t="shared" si="10"/>
        <v>5167.2700000000004</v>
      </c>
      <c r="Q75" s="53">
        <f t="shared" si="10"/>
        <v>5173.8100000000004</v>
      </c>
      <c r="R75" s="53">
        <f t="shared" si="10"/>
        <v>5174.58</v>
      </c>
      <c r="S75" s="53">
        <f t="shared" si="10"/>
        <v>5168.5</v>
      </c>
      <c r="T75" s="53">
        <f t="shared" si="10"/>
        <v>5174.07</v>
      </c>
      <c r="U75" s="53">
        <f t="shared" si="10"/>
        <v>5166.1899999999996</v>
      </c>
      <c r="V75" s="53">
        <f t="shared" si="10"/>
        <v>5150.05</v>
      </c>
      <c r="W75" s="53">
        <f t="shared" si="10"/>
        <v>5160.41</v>
      </c>
      <c r="X75" s="53">
        <f t="shared" si="10"/>
        <v>5167.55</v>
      </c>
      <c r="Y75" s="53">
        <f t="shared" si="10"/>
        <v>5180.95</v>
      </c>
    </row>
    <row r="76" spans="1:25" x14ac:dyDescent="0.25">
      <c r="A76" s="52">
        <v>2</v>
      </c>
      <c r="B76" s="53">
        <f t="shared" si="10"/>
        <v>5174.38</v>
      </c>
      <c r="C76" s="53">
        <f t="shared" si="10"/>
        <v>5168.17</v>
      </c>
      <c r="D76" s="53">
        <f t="shared" si="10"/>
        <v>5153.4799999999996</v>
      </c>
      <c r="E76" s="53">
        <f t="shared" si="10"/>
        <v>5153.28</v>
      </c>
      <c r="F76" s="53">
        <f t="shared" si="10"/>
        <v>5145.6499999999996</v>
      </c>
      <c r="G76" s="53">
        <f t="shared" si="10"/>
        <v>5122.82</v>
      </c>
      <c r="H76" s="53">
        <f t="shared" si="10"/>
        <v>5119.26</v>
      </c>
      <c r="I76" s="53">
        <f t="shared" si="10"/>
        <v>5038.78</v>
      </c>
      <c r="J76" s="53">
        <f t="shared" si="10"/>
        <v>5040.74</v>
      </c>
      <c r="K76" s="53">
        <f t="shared" si="10"/>
        <v>5036.8999999999996</v>
      </c>
      <c r="L76" s="53">
        <f t="shared" si="10"/>
        <v>5051.3100000000004</v>
      </c>
      <c r="M76" s="53">
        <f t="shared" si="10"/>
        <v>5035.01</v>
      </c>
      <c r="N76" s="53">
        <f t="shared" si="10"/>
        <v>5047.78</v>
      </c>
      <c r="O76" s="53">
        <f t="shared" si="10"/>
        <v>5051.1499999999996</v>
      </c>
      <c r="P76" s="53">
        <f t="shared" si="10"/>
        <v>5042.53</v>
      </c>
      <c r="Q76" s="53">
        <f t="shared" si="10"/>
        <v>5051.16</v>
      </c>
      <c r="R76" s="53">
        <f t="shared" si="10"/>
        <v>5045.21</v>
      </c>
      <c r="S76" s="53">
        <f t="shared" si="10"/>
        <v>5051.05</v>
      </c>
      <c r="T76" s="53">
        <f t="shared" si="10"/>
        <v>5051.05</v>
      </c>
      <c r="U76" s="53">
        <f t="shared" si="10"/>
        <v>5060.32</v>
      </c>
      <c r="V76" s="53">
        <f t="shared" si="10"/>
        <v>5051.6400000000003</v>
      </c>
      <c r="W76" s="53">
        <f t="shared" si="10"/>
        <v>5059.03</v>
      </c>
      <c r="X76" s="53">
        <f t="shared" si="10"/>
        <v>5070.55</v>
      </c>
      <c r="Y76" s="53">
        <f t="shared" si="10"/>
        <v>5073.8</v>
      </c>
    </row>
    <row r="77" spans="1:25" x14ac:dyDescent="0.25">
      <c r="A77" s="52">
        <v>3</v>
      </c>
      <c r="B77" s="53">
        <f t="shared" si="10"/>
        <v>5068.34</v>
      </c>
      <c r="C77" s="53">
        <f t="shared" si="10"/>
        <v>5064.51</v>
      </c>
      <c r="D77" s="53">
        <f t="shared" si="10"/>
        <v>5049.68</v>
      </c>
      <c r="E77" s="53">
        <f t="shared" si="10"/>
        <v>5055.2299999999996</v>
      </c>
      <c r="F77" s="53">
        <f t="shared" si="10"/>
        <v>5049.22</v>
      </c>
      <c r="G77" s="53">
        <f t="shared" si="10"/>
        <v>5021.8</v>
      </c>
      <c r="H77" s="53">
        <f t="shared" si="10"/>
        <v>5039.2700000000004</v>
      </c>
      <c r="I77" s="53">
        <f t="shared" si="10"/>
        <v>5024.8599999999997</v>
      </c>
      <c r="J77" s="53">
        <f t="shared" si="10"/>
        <v>5014.17</v>
      </c>
      <c r="K77" s="53">
        <f t="shared" si="10"/>
        <v>5018.3</v>
      </c>
      <c r="L77" s="53">
        <f t="shared" si="10"/>
        <v>5029.8500000000004</v>
      </c>
      <c r="M77" s="53">
        <f t="shared" si="10"/>
        <v>5041.55</v>
      </c>
      <c r="N77" s="53">
        <f t="shared" si="10"/>
        <v>5039.74</v>
      </c>
      <c r="O77" s="53">
        <f t="shared" si="10"/>
        <v>5045.8</v>
      </c>
      <c r="P77" s="53">
        <f t="shared" si="10"/>
        <v>5035.62</v>
      </c>
      <c r="Q77" s="53">
        <f t="shared" si="10"/>
        <v>5045.28</v>
      </c>
      <c r="R77" s="53">
        <f t="shared" si="10"/>
        <v>5043.47</v>
      </c>
      <c r="S77" s="53">
        <f t="shared" si="10"/>
        <v>5038.6099999999997</v>
      </c>
      <c r="T77" s="53">
        <f t="shared" si="10"/>
        <v>5041.22</v>
      </c>
      <c r="U77" s="53">
        <f t="shared" si="10"/>
        <v>5038.33</v>
      </c>
      <c r="V77" s="53">
        <f t="shared" si="10"/>
        <v>5026.92</v>
      </c>
      <c r="W77" s="53">
        <f t="shared" si="10"/>
        <v>5036.38</v>
      </c>
      <c r="X77" s="53">
        <f t="shared" si="10"/>
        <v>5049.47</v>
      </c>
      <c r="Y77" s="53">
        <f t="shared" si="10"/>
        <v>5053.46</v>
      </c>
    </row>
    <row r="78" spans="1:25" x14ac:dyDescent="0.25">
      <c r="A78" s="52">
        <v>4</v>
      </c>
      <c r="B78" s="53">
        <f t="shared" si="10"/>
        <v>5048.92</v>
      </c>
      <c r="C78" s="53">
        <f t="shared" si="10"/>
        <v>5045.58</v>
      </c>
      <c r="D78" s="53">
        <f t="shared" si="10"/>
        <v>5032.4799999999996</v>
      </c>
      <c r="E78" s="53">
        <f t="shared" si="10"/>
        <v>5030.91</v>
      </c>
      <c r="F78" s="53">
        <f t="shared" si="10"/>
        <v>5029.6000000000004</v>
      </c>
      <c r="G78" s="53">
        <f t="shared" si="10"/>
        <v>5029.45</v>
      </c>
      <c r="H78" s="53">
        <f t="shared" si="10"/>
        <v>5018.26</v>
      </c>
      <c r="I78" s="53">
        <f t="shared" si="10"/>
        <v>4956.84</v>
      </c>
      <c r="J78" s="53">
        <f t="shared" si="10"/>
        <v>4942.08</v>
      </c>
      <c r="K78" s="53">
        <f t="shared" si="10"/>
        <v>4940.1400000000003</v>
      </c>
      <c r="L78" s="53">
        <f t="shared" si="10"/>
        <v>4932.16</v>
      </c>
      <c r="M78" s="53">
        <f t="shared" si="10"/>
        <v>4934.83</v>
      </c>
      <c r="N78" s="53">
        <f t="shared" si="10"/>
        <v>4952.0600000000004</v>
      </c>
      <c r="O78" s="53">
        <f t="shared" si="10"/>
        <v>4971.49</v>
      </c>
      <c r="P78" s="53">
        <f t="shared" si="10"/>
        <v>4937.18</v>
      </c>
      <c r="Q78" s="53">
        <f t="shared" si="10"/>
        <v>4964.54</v>
      </c>
      <c r="R78" s="53">
        <f t="shared" si="10"/>
        <v>4962.67</v>
      </c>
      <c r="S78" s="53">
        <f t="shared" si="10"/>
        <v>4955.54</v>
      </c>
      <c r="T78" s="53">
        <f t="shared" si="10"/>
        <v>4962.1000000000004</v>
      </c>
      <c r="U78" s="53">
        <f t="shared" si="10"/>
        <v>4956.6099999999997</v>
      </c>
      <c r="V78" s="53">
        <f t="shared" si="10"/>
        <v>4948.51</v>
      </c>
      <c r="W78" s="53">
        <f t="shared" si="10"/>
        <v>4953.8100000000004</v>
      </c>
      <c r="X78" s="53">
        <f t="shared" si="10"/>
        <v>4968.1499999999996</v>
      </c>
      <c r="Y78" s="53">
        <f t="shared" si="10"/>
        <v>4970.53</v>
      </c>
    </row>
    <row r="79" spans="1:25" x14ac:dyDescent="0.25">
      <c r="A79" s="52">
        <v>5</v>
      </c>
      <c r="B79" s="53">
        <f t="shared" si="10"/>
        <v>4972.9799999999996</v>
      </c>
      <c r="C79" s="53">
        <f t="shared" si="10"/>
        <v>4964.13</v>
      </c>
      <c r="D79" s="53">
        <f t="shared" si="10"/>
        <v>4956.3500000000004</v>
      </c>
      <c r="E79" s="53">
        <f t="shared" si="10"/>
        <v>4947.16</v>
      </c>
      <c r="F79" s="53">
        <f t="shared" si="10"/>
        <v>4956.46</v>
      </c>
      <c r="G79" s="53">
        <f t="shared" si="10"/>
        <v>4959.2</v>
      </c>
      <c r="H79" s="53">
        <f t="shared" si="10"/>
        <v>4951.92</v>
      </c>
      <c r="I79" s="53">
        <f t="shared" si="10"/>
        <v>4804.76</v>
      </c>
      <c r="J79" s="53">
        <f t="shared" si="10"/>
        <v>4799.4399999999996</v>
      </c>
      <c r="K79" s="53">
        <f t="shared" si="10"/>
        <v>4797.9799999999996</v>
      </c>
      <c r="L79" s="53">
        <f t="shared" si="10"/>
        <v>4783.46</v>
      </c>
      <c r="M79" s="53">
        <f t="shared" si="10"/>
        <v>4817.6099999999997</v>
      </c>
      <c r="N79" s="53">
        <f t="shared" si="10"/>
        <v>4817.7299999999996</v>
      </c>
      <c r="O79" s="53">
        <f t="shared" si="10"/>
        <v>4820.8</v>
      </c>
      <c r="P79" s="53">
        <f t="shared" si="10"/>
        <v>4807.6499999999996</v>
      </c>
      <c r="Q79" s="53">
        <f t="shared" si="10"/>
        <v>4812.0600000000004</v>
      </c>
      <c r="R79" s="53">
        <f t="shared" si="10"/>
        <v>4813.16</v>
      </c>
      <c r="S79" s="53">
        <f t="shared" si="10"/>
        <v>4811.72</v>
      </c>
      <c r="T79" s="53">
        <f t="shared" si="10"/>
        <v>4810.53</v>
      </c>
      <c r="U79" s="53">
        <f t="shared" si="10"/>
        <v>4809.07</v>
      </c>
      <c r="V79" s="53">
        <f t="shared" si="10"/>
        <v>4798.83</v>
      </c>
      <c r="W79" s="53">
        <f t="shared" si="10"/>
        <v>4806.97</v>
      </c>
      <c r="X79" s="53">
        <f t="shared" si="10"/>
        <v>4823.66</v>
      </c>
      <c r="Y79" s="53">
        <f t="shared" si="10"/>
        <v>4818.13</v>
      </c>
    </row>
    <row r="80" spans="1:25" x14ac:dyDescent="0.25">
      <c r="A80" s="52">
        <v>6</v>
      </c>
      <c r="B80" s="53">
        <f t="shared" si="10"/>
        <v>4818.26</v>
      </c>
      <c r="C80" s="53">
        <f t="shared" si="10"/>
        <v>4816.75</v>
      </c>
      <c r="D80" s="53">
        <f t="shared" si="10"/>
        <v>4803.84</v>
      </c>
      <c r="E80" s="53">
        <f t="shared" si="10"/>
        <v>4802.3100000000004</v>
      </c>
      <c r="F80" s="53">
        <f t="shared" si="10"/>
        <v>4805.96</v>
      </c>
      <c r="G80" s="53">
        <f t="shared" si="10"/>
        <v>4796.3500000000004</v>
      </c>
      <c r="H80" s="53">
        <f t="shared" si="10"/>
        <v>4799.57</v>
      </c>
      <c r="I80" s="53">
        <f t="shared" si="10"/>
        <v>4523.4799999999996</v>
      </c>
      <c r="J80" s="53">
        <f t="shared" si="10"/>
        <v>4525.47</v>
      </c>
      <c r="K80" s="53">
        <f t="shared" si="10"/>
        <v>4534.72</v>
      </c>
      <c r="L80" s="53">
        <f t="shared" si="10"/>
        <v>4545.53</v>
      </c>
      <c r="M80" s="53">
        <f t="shared" si="10"/>
        <v>4549.51</v>
      </c>
      <c r="N80" s="53">
        <f t="shared" si="10"/>
        <v>4544.1499999999996</v>
      </c>
      <c r="O80" s="53">
        <f t="shared" si="10"/>
        <v>4555.6499999999996</v>
      </c>
      <c r="P80" s="53">
        <f t="shared" si="10"/>
        <v>4553.83</v>
      </c>
      <c r="Q80" s="53">
        <f t="shared" si="10"/>
        <v>4553.1499999999996</v>
      </c>
      <c r="R80" s="53">
        <f t="shared" si="10"/>
        <v>4558.51</v>
      </c>
      <c r="S80" s="53">
        <f t="shared" si="10"/>
        <v>4545.16</v>
      </c>
      <c r="T80" s="53">
        <f t="shared" si="10"/>
        <v>4551.37</v>
      </c>
      <c r="U80" s="53">
        <f t="shared" si="10"/>
        <v>4549.6499999999996</v>
      </c>
      <c r="V80" s="53">
        <f t="shared" si="10"/>
        <v>4538.7</v>
      </c>
      <c r="W80" s="53">
        <f t="shared" si="10"/>
        <v>4546.3999999999996</v>
      </c>
      <c r="X80" s="53">
        <f t="shared" si="10"/>
        <v>4553.78</v>
      </c>
      <c r="Y80" s="53">
        <f t="shared" si="10"/>
        <v>4557.55</v>
      </c>
    </row>
    <row r="81" spans="1:25" x14ac:dyDescent="0.25">
      <c r="A81" s="52">
        <v>7</v>
      </c>
      <c r="B81" s="53">
        <f t="shared" si="10"/>
        <v>4552.99</v>
      </c>
      <c r="C81" s="53">
        <f t="shared" si="10"/>
        <v>4543.7299999999996</v>
      </c>
      <c r="D81" s="53">
        <f t="shared" si="10"/>
        <v>4537.82</v>
      </c>
      <c r="E81" s="53">
        <f t="shared" si="10"/>
        <v>4539.6899999999996</v>
      </c>
      <c r="F81" s="53">
        <f t="shared" si="10"/>
        <v>4537.1899999999996</v>
      </c>
      <c r="G81" s="53">
        <f t="shared" si="10"/>
        <v>4541.1099999999997</v>
      </c>
      <c r="H81" s="53">
        <f t="shared" si="10"/>
        <v>4534.18</v>
      </c>
      <c r="I81" s="53">
        <f t="shared" si="10"/>
        <v>4783.4399999999996</v>
      </c>
      <c r="J81" s="53">
        <f t="shared" si="10"/>
        <v>4815.08</v>
      </c>
      <c r="K81" s="53">
        <f t="shared" si="10"/>
        <v>4820.08</v>
      </c>
      <c r="L81" s="53">
        <f t="shared" si="10"/>
        <v>4831.92</v>
      </c>
      <c r="M81" s="53">
        <f t="shared" si="10"/>
        <v>4843.53</v>
      </c>
      <c r="N81" s="53">
        <f t="shared" si="10"/>
        <v>4836.46</v>
      </c>
      <c r="O81" s="53">
        <f t="shared" si="10"/>
        <v>4848.3599999999997</v>
      </c>
      <c r="P81" s="53">
        <f t="shared" si="10"/>
        <v>4836.1400000000003</v>
      </c>
      <c r="Q81" s="53">
        <f t="shared" si="10"/>
        <v>4838.2</v>
      </c>
      <c r="R81" s="53">
        <f t="shared" si="10"/>
        <v>4842.88</v>
      </c>
      <c r="S81" s="53">
        <f t="shared" si="10"/>
        <v>4830.6899999999996</v>
      </c>
      <c r="T81" s="53">
        <f t="shared" si="10"/>
        <v>4841.01</v>
      </c>
      <c r="U81" s="53">
        <f t="shared" si="10"/>
        <v>4836.6000000000004</v>
      </c>
      <c r="V81" s="53">
        <f t="shared" si="10"/>
        <v>4825.67</v>
      </c>
      <c r="W81" s="53">
        <f t="shared" si="10"/>
        <v>4844.03</v>
      </c>
      <c r="X81" s="53">
        <f t="shared" si="10"/>
        <v>4854.45</v>
      </c>
      <c r="Y81" s="53">
        <f t="shared" si="10"/>
        <v>4851.17</v>
      </c>
    </row>
    <row r="82" spans="1:25" x14ac:dyDescent="0.25">
      <c r="A82" s="52">
        <v>8</v>
      </c>
      <c r="B82" s="53">
        <f t="shared" si="10"/>
        <v>4842.95</v>
      </c>
      <c r="C82" s="53">
        <f t="shared" si="10"/>
        <v>4836.1099999999997</v>
      </c>
      <c r="D82" s="53">
        <f t="shared" si="10"/>
        <v>4827.49</v>
      </c>
      <c r="E82" s="53">
        <f t="shared" si="10"/>
        <v>4826.24</v>
      </c>
      <c r="F82" s="53">
        <f t="shared" si="10"/>
        <v>4822.41</v>
      </c>
      <c r="G82" s="53">
        <f t="shared" si="10"/>
        <v>4835.91</v>
      </c>
      <c r="H82" s="53">
        <f t="shared" si="10"/>
        <v>4822.93</v>
      </c>
      <c r="I82" s="53">
        <f t="shared" si="10"/>
        <v>4796.8500000000004</v>
      </c>
      <c r="J82" s="53">
        <f t="shared" si="10"/>
        <v>4795.9799999999996</v>
      </c>
      <c r="K82" s="53">
        <f t="shared" si="10"/>
        <v>4787.8100000000004</v>
      </c>
      <c r="L82" s="53">
        <f t="shared" si="10"/>
        <v>4797.22</v>
      </c>
      <c r="M82" s="53">
        <f t="shared" si="10"/>
        <v>4783.43</v>
      </c>
      <c r="N82" s="53">
        <f t="shared" si="10"/>
        <v>4817.6099999999997</v>
      </c>
      <c r="O82" s="53">
        <f t="shared" si="10"/>
        <v>4813</v>
      </c>
      <c r="P82" s="53">
        <f t="shared" si="10"/>
        <v>4812.1099999999997</v>
      </c>
      <c r="Q82" s="53">
        <f t="shared" si="10"/>
        <v>4812.75</v>
      </c>
      <c r="R82" s="53">
        <f t="shared" si="10"/>
        <v>4811.97</v>
      </c>
      <c r="S82" s="53">
        <f t="shared" si="10"/>
        <v>4816.08</v>
      </c>
      <c r="T82" s="53">
        <f t="shared" si="10"/>
        <v>4825.0200000000004</v>
      </c>
      <c r="U82" s="53">
        <f t="shared" si="10"/>
        <v>4812.71</v>
      </c>
      <c r="V82" s="53">
        <f t="shared" si="10"/>
        <v>4805.6899999999996</v>
      </c>
      <c r="W82" s="53">
        <f t="shared" si="10"/>
        <v>4813</v>
      </c>
      <c r="X82" s="53">
        <f t="shared" si="10"/>
        <v>4813.21</v>
      </c>
      <c r="Y82" s="53">
        <f t="shared" si="10"/>
        <v>4814.62</v>
      </c>
    </row>
    <row r="83" spans="1:25" x14ac:dyDescent="0.25">
      <c r="A83" s="52">
        <v>9</v>
      </c>
      <c r="B83" s="53">
        <f t="shared" si="10"/>
        <v>4818.9399999999996</v>
      </c>
      <c r="C83" s="53">
        <f t="shared" si="10"/>
        <v>4810</v>
      </c>
      <c r="D83" s="53">
        <f t="shared" si="10"/>
        <v>4798.0200000000004</v>
      </c>
      <c r="E83" s="53">
        <f t="shared" si="10"/>
        <v>4802.04</v>
      </c>
      <c r="F83" s="53">
        <f t="shared" si="10"/>
        <v>4803.28</v>
      </c>
      <c r="G83" s="53">
        <f t="shared" si="10"/>
        <v>4795.2</v>
      </c>
      <c r="H83" s="53">
        <f t="shared" si="10"/>
        <v>4796.03</v>
      </c>
      <c r="I83" s="53">
        <f t="shared" si="10"/>
        <v>4768.43</v>
      </c>
      <c r="J83" s="53">
        <f t="shared" si="10"/>
        <v>4772.33</v>
      </c>
      <c r="K83" s="53">
        <f t="shared" si="10"/>
        <v>4782.2299999999996</v>
      </c>
      <c r="L83" s="53">
        <f t="shared" si="10"/>
        <v>4890.37</v>
      </c>
      <c r="M83" s="53">
        <f t="shared" si="10"/>
        <v>4918.1499999999996</v>
      </c>
      <c r="N83" s="53">
        <f t="shared" si="10"/>
        <v>4895.08</v>
      </c>
      <c r="O83" s="53">
        <f t="shared" si="10"/>
        <v>4954.75</v>
      </c>
      <c r="P83" s="53">
        <f t="shared" si="10"/>
        <v>4943.47</v>
      </c>
      <c r="Q83" s="53">
        <f t="shared" si="10"/>
        <v>4929.3500000000004</v>
      </c>
      <c r="R83" s="53">
        <f t="shared" si="10"/>
        <v>4934.2299999999996</v>
      </c>
      <c r="S83" s="53">
        <f t="shared" si="10"/>
        <v>4944.84</v>
      </c>
      <c r="T83" s="53">
        <f t="shared" si="10"/>
        <v>4957.34</v>
      </c>
      <c r="U83" s="53">
        <f t="shared" si="10"/>
        <v>4944.8</v>
      </c>
      <c r="V83" s="53">
        <f t="shared" si="10"/>
        <v>4933.57</v>
      </c>
      <c r="W83" s="53">
        <f t="shared" si="10"/>
        <v>4942.57</v>
      </c>
      <c r="X83" s="53">
        <f t="shared" si="10"/>
        <v>4954.76</v>
      </c>
      <c r="Y83" s="53">
        <f t="shared" si="10"/>
        <v>4955.05</v>
      </c>
    </row>
    <row r="84" spans="1:25" x14ac:dyDescent="0.25">
      <c r="A84" s="52">
        <v>10</v>
      </c>
      <c r="B84" s="53">
        <f t="shared" si="10"/>
        <v>4967.6499999999996</v>
      </c>
      <c r="C84" s="53">
        <f t="shared" si="10"/>
        <v>4948.22</v>
      </c>
      <c r="D84" s="53">
        <f t="shared" si="10"/>
        <v>4934.28</v>
      </c>
      <c r="E84" s="53">
        <f t="shared" si="10"/>
        <v>4931.0200000000004</v>
      </c>
      <c r="F84" s="53">
        <f t="shared" si="10"/>
        <v>4937.24</v>
      </c>
      <c r="G84" s="53">
        <f t="shared" si="10"/>
        <v>4900.88</v>
      </c>
      <c r="H84" s="53">
        <f t="shared" si="10"/>
        <v>4866.58</v>
      </c>
      <c r="I84" s="53">
        <f t="shared" si="10"/>
        <v>5009.22</v>
      </c>
      <c r="J84" s="53">
        <f t="shared" si="10"/>
        <v>5009.68</v>
      </c>
      <c r="K84" s="53">
        <f t="shared" si="10"/>
        <v>5019.24</v>
      </c>
      <c r="L84" s="53">
        <f t="shared" si="10"/>
        <v>5036.7</v>
      </c>
      <c r="M84" s="53">
        <f t="shared" si="10"/>
        <v>5015.05</v>
      </c>
      <c r="N84" s="53">
        <f t="shared" si="10"/>
        <v>5053.6400000000003</v>
      </c>
      <c r="O84" s="53">
        <f t="shared" si="10"/>
        <v>5067.7299999999996</v>
      </c>
      <c r="P84" s="53">
        <f t="shared" si="10"/>
        <v>5062.9799999999996</v>
      </c>
      <c r="Q84" s="53">
        <f t="shared" si="10"/>
        <v>5063.93</v>
      </c>
      <c r="R84" s="53">
        <f t="shared" si="10"/>
        <v>5067.2</v>
      </c>
      <c r="S84" s="53">
        <f t="shared" si="10"/>
        <v>5069.7299999999996</v>
      </c>
      <c r="T84" s="53">
        <f t="shared" si="10"/>
        <v>5073.46</v>
      </c>
      <c r="U84" s="53">
        <f t="shared" si="10"/>
        <v>5053.3599999999997</v>
      </c>
      <c r="V84" s="53">
        <f t="shared" si="10"/>
        <v>5062.55</v>
      </c>
      <c r="W84" s="53">
        <f t="shared" si="10"/>
        <v>5064.3599999999997</v>
      </c>
      <c r="X84" s="53">
        <f t="shared" si="10"/>
        <v>5080</v>
      </c>
      <c r="Y84" s="53">
        <f t="shared" si="10"/>
        <v>5084.42</v>
      </c>
    </row>
    <row r="85" spans="1:25" x14ac:dyDescent="0.25">
      <c r="A85" s="52">
        <v>11</v>
      </c>
      <c r="B85" s="53">
        <f t="shared" si="10"/>
        <v>5071.28</v>
      </c>
      <c r="C85" s="53">
        <f t="shared" si="10"/>
        <v>5050.33</v>
      </c>
      <c r="D85" s="53">
        <f t="shared" si="10"/>
        <v>5042.5600000000004</v>
      </c>
      <c r="E85" s="53">
        <f t="shared" si="10"/>
        <v>5030.01</v>
      </c>
      <c r="F85" s="53">
        <f t="shared" si="10"/>
        <v>5033.1000000000004</v>
      </c>
      <c r="G85" s="53">
        <f t="shared" si="10"/>
        <v>4992.97</v>
      </c>
      <c r="H85" s="53">
        <f t="shared" si="10"/>
        <v>4955.04</v>
      </c>
      <c r="I85" s="53">
        <f t="shared" si="10"/>
        <v>4898.62</v>
      </c>
      <c r="J85" s="53">
        <f t="shared" si="10"/>
        <v>4898.37</v>
      </c>
      <c r="K85" s="53">
        <f t="shared" si="10"/>
        <v>4909.59</v>
      </c>
      <c r="L85" s="53">
        <f t="shared" si="10"/>
        <v>4920.62</v>
      </c>
      <c r="M85" s="53">
        <f t="shared" si="10"/>
        <v>4922.25</v>
      </c>
      <c r="N85" s="53">
        <f t="shared" si="10"/>
        <v>4917.8900000000003</v>
      </c>
      <c r="O85" s="53">
        <f t="shared" si="10"/>
        <v>4977.1000000000004</v>
      </c>
      <c r="P85" s="53">
        <f t="shared" si="10"/>
        <v>5001.3900000000003</v>
      </c>
      <c r="Q85" s="53">
        <f t="shared" ref="C85:Y96" si="11">ROUND(Q228+$M$324+$M$325+Q339,2)</f>
        <v>4996.08</v>
      </c>
      <c r="R85" s="53">
        <f t="shared" si="11"/>
        <v>4985.7</v>
      </c>
      <c r="S85" s="53">
        <f t="shared" si="11"/>
        <v>4987.5</v>
      </c>
      <c r="T85" s="53">
        <f t="shared" si="11"/>
        <v>4985.3599999999997</v>
      </c>
      <c r="U85" s="53">
        <f t="shared" si="11"/>
        <v>4979.4799999999996</v>
      </c>
      <c r="V85" s="53">
        <f t="shared" si="11"/>
        <v>4984.43</v>
      </c>
      <c r="W85" s="53">
        <f t="shared" si="11"/>
        <v>4992.78</v>
      </c>
      <c r="X85" s="53">
        <f t="shared" si="11"/>
        <v>5002.66</v>
      </c>
      <c r="Y85" s="53">
        <f t="shared" si="11"/>
        <v>5004.79</v>
      </c>
    </row>
    <row r="86" spans="1:25" x14ac:dyDescent="0.25">
      <c r="A86" s="52">
        <v>12</v>
      </c>
      <c r="B86" s="53">
        <f t="shared" ref="B86:B101" si="12">ROUND(B229+$M$324+$M$325+B340,2)</f>
        <v>5001.34</v>
      </c>
      <c r="C86" s="53">
        <f t="shared" si="11"/>
        <v>4989.68</v>
      </c>
      <c r="D86" s="53">
        <f t="shared" si="11"/>
        <v>4987.4799999999996</v>
      </c>
      <c r="E86" s="53">
        <f t="shared" si="11"/>
        <v>4988.1099999999997</v>
      </c>
      <c r="F86" s="53">
        <f t="shared" si="11"/>
        <v>4939.2700000000004</v>
      </c>
      <c r="G86" s="53">
        <f t="shared" si="11"/>
        <v>4910.3</v>
      </c>
      <c r="H86" s="53">
        <f t="shared" si="11"/>
        <v>4908.0600000000004</v>
      </c>
      <c r="I86" s="53">
        <f t="shared" si="11"/>
        <v>4902.32</v>
      </c>
      <c r="J86" s="53">
        <f t="shared" si="11"/>
        <v>4892.38</v>
      </c>
      <c r="K86" s="53">
        <f t="shared" si="11"/>
        <v>4900.3</v>
      </c>
      <c r="L86" s="53">
        <f t="shared" si="11"/>
        <v>4920.22</v>
      </c>
      <c r="M86" s="53">
        <f t="shared" si="11"/>
        <v>4930.6499999999996</v>
      </c>
      <c r="N86" s="53">
        <f t="shared" si="11"/>
        <v>4929.8100000000004</v>
      </c>
      <c r="O86" s="53">
        <f t="shared" si="11"/>
        <v>5045.8</v>
      </c>
      <c r="P86" s="53">
        <f t="shared" si="11"/>
        <v>5030.2</v>
      </c>
      <c r="Q86" s="53">
        <f t="shared" si="11"/>
        <v>5046.43</v>
      </c>
      <c r="R86" s="53">
        <f t="shared" si="11"/>
        <v>5042.57</v>
      </c>
      <c r="S86" s="53">
        <f t="shared" si="11"/>
        <v>5040.82</v>
      </c>
      <c r="T86" s="53">
        <f t="shared" si="11"/>
        <v>5039.3900000000003</v>
      </c>
      <c r="U86" s="53">
        <f t="shared" si="11"/>
        <v>5040.3999999999996</v>
      </c>
      <c r="V86" s="53">
        <f t="shared" si="11"/>
        <v>5029.92</v>
      </c>
      <c r="W86" s="53">
        <f t="shared" si="11"/>
        <v>5027.95</v>
      </c>
      <c r="X86" s="53">
        <f t="shared" si="11"/>
        <v>5036.59</v>
      </c>
      <c r="Y86" s="53">
        <f t="shared" si="11"/>
        <v>5041.24</v>
      </c>
    </row>
    <row r="87" spans="1:25" x14ac:dyDescent="0.25">
      <c r="A87" s="52">
        <v>13</v>
      </c>
      <c r="B87" s="53">
        <f t="shared" si="12"/>
        <v>5037.5600000000004</v>
      </c>
      <c r="C87" s="53">
        <f t="shared" si="11"/>
        <v>5030.12</v>
      </c>
      <c r="D87" s="53">
        <f t="shared" si="11"/>
        <v>5011.6000000000004</v>
      </c>
      <c r="E87" s="53">
        <f t="shared" si="11"/>
        <v>5012.18</v>
      </c>
      <c r="F87" s="53">
        <f t="shared" si="11"/>
        <v>4899.82</v>
      </c>
      <c r="G87" s="53">
        <f t="shared" si="11"/>
        <v>4899.82</v>
      </c>
      <c r="H87" s="53">
        <f t="shared" si="11"/>
        <v>4893.8900000000003</v>
      </c>
      <c r="I87" s="53">
        <f t="shared" si="11"/>
        <v>4696.79</v>
      </c>
      <c r="J87" s="53">
        <f t="shared" si="11"/>
        <v>4687.63</v>
      </c>
      <c r="K87" s="53">
        <f t="shared" si="11"/>
        <v>4700.3599999999997</v>
      </c>
      <c r="L87" s="53">
        <f t="shared" si="11"/>
        <v>4714.0600000000004</v>
      </c>
      <c r="M87" s="53">
        <f t="shared" si="11"/>
        <v>4719.1099999999997</v>
      </c>
      <c r="N87" s="53">
        <f t="shared" si="11"/>
        <v>4708.7</v>
      </c>
      <c r="O87" s="53">
        <f t="shared" si="11"/>
        <v>4710.0200000000004</v>
      </c>
      <c r="P87" s="53">
        <f t="shared" si="11"/>
        <v>4713.8900000000003</v>
      </c>
      <c r="Q87" s="53">
        <f t="shared" si="11"/>
        <v>4708.6400000000003</v>
      </c>
      <c r="R87" s="53">
        <f t="shared" si="11"/>
        <v>4716.6899999999996</v>
      </c>
      <c r="S87" s="53">
        <f t="shared" si="11"/>
        <v>4701.8599999999997</v>
      </c>
      <c r="T87" s="53">
        <f t="shared" si="11"/>
        <v>4703.3500000000004</v>
      </c>
      <c r="U87" s="53">
        <f t="shared" si="11"/>
        <v>4700.16</v>
      </c>
      <c r="V87" s="53">
        <f t="shared" si="11"/>
        <v>4692.74</v>
      </c>
      <c r="W87" s="53">
        <f t="shared" si="11"/>
        <v>4703.6099999999997</v>
      </c>
      <c r="X87" s="53">
        <f t="shared" si="11"/>
        <v>4713.5600000000004</v>
      </c>
      <c r="Y87" s="53">
        <f t="shared" si="11"/>
        <v>4721.46</v>
      </c>
    </row>
    <row r="88" spans="1:25" x14ac:dyDescent="0.25">
      <c r="A88" s="52">
        <v>14</v>
      </c>
      <c r="B88" s="53">
        <f t="shared" si="12"/>
        <v>4722.3</v>
      </c>
      <c r="C88" s="53">
        <f t="shared" si="11"/>
        <v>4709.46</v>
      </c>
      <c r="D88" s="53">
        <f t="shared" si="11"/>
        <v>4700.55</v>
      </c>
      <c r="E88" s="53">
        <f t="shared" si="11"/>
        <v>4703.93</v>
      </c>
      <c r="F88" s="53">
        <f t="shared" si="11"/>
        <v>4706.09</v>
      </c>
      <c r="G88" s="53">
        <f t="shared" si="11"/>
        <v>4703.54</v>
      </c>
      <c r="H88" s="53">
        <f t="shared" si="11"/>
        <v>4701.43</v>
      </c>
      <c r="I88" s="53">
        <f t="shared" si="11"/>
        <v>4813.59</v>
      </c>
      <c r="J88" s="53">
        <f t="shared" si="11"/>
        <v>4804.79</v>
      </c>
      <c r="K88" s="53">
        <f t="shared" si="11"/>
        <v>4810.9799999999996</v>
      </c>
      <c r="L88" s="53">
        <f t="shared" si="11"/>
        <v>4812.83</v>
      </c>
      <c r="M88" s="53">
        <f t="shared" si="11"/>
        <v>4824.4399999999996</v>
      </c>
      <c r="N88" s="53">
        <f t="shared" si="11"/>
        <v>4854.84</v>
      </c>
      <c r="O88" s="53">
        <f t="shared" si="11"/>
        <v>4875.41</v>
      </c>
      <c r="P88" s="53">
        <f t="shared" si="11"/>
        <v>4863.38</v>
      </c>
      <c r="Q88" s="53">
        <f t="shared" si="11"/>
        <v>4879.3900000000003</v>
      </c>
      <c r="R88" s="53">
        <f t="shared" si="11"/>
        <v>4868.2</v>
      </c>
      <c r="S88" s="53">
        <f t="shared" si="11"/>
        <v>4864.8</v>
      </c>
      <c r="T88" s="53">
        <f t="shared" si="11"/>
        <v>4876.72</v>
      </c>
      <c r="U88" s="53">
        <f t="shared" si="11"/>
        <v>4863.45</v>
      </c>
      <c r="V88" s="53">
        <f t="shared" si="11"/>
        <v>4853.41</v>
      </c>
      <c r="W88" s="53">
        <f t="shared" si="11"/>
        <v>4851.8999999999996</v>
      </c>
      <c r="X88" s="53">
        <f t="shared" si="11"/>
        <v>4874.95</v>
      </c>
      <c r="Y88" s="53">
        <f t="shared" si="11"/>
        <v>4876.5600000000004</v>
      </c>
    </row>
    <row r="89" spans="1:25" x14ac:dyDescent="0.25">
      <c r="A89" s="52">
        <v>15</v>
      </c>
      <c r="B89" s="53">
        <f t="shared" si="12"/>
        <v>4863.71</v>
      </c>
      <c r="C89" s="53">
        <f t="shared" si="11"/>
        <v>4866.6400000000003</v>
      </c>
      <c r="D89" s="53">
        <f t="shared" si="11"/>
        <v>4869.63</v>
      </c>
      <c r="E89" s="53">
        <f t="shared" si="11"/>
        <v>4869.2299999999996</v>
      </c>
      <c r="F89" s="53">
        <f t="shared" si="11"/>
        <v>4867.96</v>
      </c>
      <c r="G89" s="53">
        <f t="shared" si="11"/>
        <v>4862.8</v>
      </c>
      <c r="H89" s="53">
        <f t="shared" si="11"/>
        <v>4823.3599999999997</v>
      </c>
      <c r="I89" s="53">
        <f t="shared" si="11"/>
        <v>4863.68</v>
      </c>
      <c r="J89" s="53">
        <f t="shared" si="11"/>
        <v>4857.2299999999996</v>
      </c>
      <c r="K89" s="53">
        <f t="shared" si="11"/>
        <v>4866.87</v>
      </c>
      <c r="L89" s="53">
        <f t="shared" si="11"/>
        <v>4869.38</v>
      </c>
      <c r="M89" s="53">
        <f t="shared" si="11"/>
        <v>4881.7</v>
      </c>
      <c r="N89" s="53">
        <f t="shared" si="11"/>
        <v>4875.9799999999996</v>
      </c>
      <c r="O89" s="53">
        <f t="shared" si="11"/>
        <v>4867.41</v>
      </c>
      <c r="P89" s="53">
        <f t="shared" si="11"/>
        <v>4866.71</v>
      </c>
      <c r="Q89" s="53">
        <f t="shared" si="11"/>
        <v>4866.03</v>
      </c>
      <c r="R89" s="53">
        <f t="shared" si="11"/>
        <v>4868.29</v>
      </c>
      <c r="S89" s="53">
        <f t="shared" si="11"/>
        <v>4867.92</v>
      </c>
      <c r="T89" s="53">
        <f t="shared" si="11"/>
        <v>4875.05</v>
      </c>
      <c r="U89" s="53">
        <f t="shared" si="11"/>
        <v>4859.95</v>
      </c>
      <c r="V89" s="53">
        <f t="shared" si="11"/>
        <v>4843.1400000000003</v>
      </c>
      <c r="W89" s="53">
        <f t="shared" si="11"/>
        <v>4847.08</v>
      </c>
      <c r="X89" s="53">
        <f t="shared" si="11"/>
        <v>4858.54</v>
      </c>
      <c r="Y89" s="53">
        <f t="shared" si="11"/>
        <v>4862.8</v>
      </c>
    </row>
    <row r="90" spans="1:25" x14ac:dyDescent="0.25">
      <c r="A90" s="52">
        <v>16</v>
      </c>
      <c r="B90" s="53">
        <f t="shared" si="12"/>
        <v>4858.8500000000004</v>
      </c>
      <c r="C90" s="53">
        <f t="shared" si="11"/>
        <v>4853.2</v>
      </c>
      <c r="D90" s="53">
        <f t="shared" si="11"/>
        <v>4843.37</v>
      </c>
      <c r="E90" s="53">
        <f t="shared" si="11"/>
        <v>4850.76</v>
      </c>
      <c r="F90" s="53">
        <f t="shared" si="11"/>
        <v>4850.26</v>
      </c>
      <c r="G90" s="53">
        <f t="shared" si="11"/>
        <v>4847.01</v>
      </c>
      <c r="H90" s="53">
        <f t="shared" si="11"/>
        <v>4845.83</v>
      </c>
      <c r="I90" s="53">
        <f t="shared" si="11"/>
        <v>4860.41</v>
      </c>
      <c r="J90" s="53">
        <f t="shared" si="11"/>
        <v>4862.78</v>
      </c>
      <c r="K90" s="53">
        <f t="shared" si="11"/>
        <v>4871.82</v>
      </c>
      <c r="L90" s="53">
        <f t="shared" si="11"/>
        <v>4884.41</v>
      </c>
      <c r="M90" s="53">
        <f t="shared" si="11"/>
        <v>4893.4399999999996</v>
      </c>
      <c r="N90" s="53">
        <f t="shared" si="11"/>
        <v>4873.91</v>
      </c>
      <c r="O90" s="53">
        <f t="shared" si="11"/>
        <v>4886.82</v>
      </c>
      <c r="P90" s="53">
        <f t="shared" si="11"/>
        <v>4871.04</v>
      </c>
      <c r="Q90" s="53">
        <f t="shared" si="11"/>
        <v>4880.78</v>
      </c>
      <c r="R90" s="53">
        <f t="shared" si="11"/>
        <v>4874.79</v>
      </c>
      <c r="S90" s="53">
        <f t="shared" si="11"/>
        <v>4877.82</v>
      </c>
      <c r="T90" s="53">
        <f t="shared" si="11"/>
        <v>4880.0600000000004</v>
      </c>
      <c r="U90" s="53">
        <f t="shared" si="11"/>
        <v>4874.8900000000003</v>
      </c>
      <c r="V90" s="53">
        <f t="shared" si="11"/>
        <v>4858.99</v>
      </c>
      <c r="W90" s="53">
        <f t="shared" si="11"/>
        <v>4870.59</v>
      </c>
      <c r="X90" s="53">
        <f t="shared" si="11"/>
        <v>4879.01</v>
      </c>
      <c r="Y90" s="53">
        <f t="shared" si="11"/>
        <v>4883.53</v>
      </c>
    </row>
    <row r="91" spans="1:25" x14ac:dyDescent="0.25">
      <c r="A91" s="52">
        <v>17</v>
      </c>
      <c r="B91" s="53">
        <f t="shared" si="12"/>
        <v>4855.04</v>
      </c>
      <c r="C91" s="53">
        <f t="shared" si="11"/>
        <v>4859.01</v>
      </c>
      <c r="D91" s="53">
        <f t="shared" si="11"/>
        <v>4844.53</v>
      </c>
      <c r="E91" s="53">
        <f t="shared" si="11"/>
        <v>4853.43</v>
      </c>
      <c r="F91" s="53">
        <f t="shared" si="11"/>
        <v>4844.2700000000004</v>
      </c>
      <c r="G91" s="53">
        <f t="shared" si="11"/>
        <v>4850.67</v>
      </c>
      <c r="H91" s="53">
        <f t="shared" si="11"/>
        <v>4838.6000000000004</v>
      </c>
      <c r="I91" s="53">
        <f t="shared" si="11"/>
        <v>4861.3900000000003</v>
      </c>
      <c r="J91" s="53">
        <f t="shared" si="11"/>
        <v>4853.8999999999996</v>
      </c>
      <c r="K91" s="53">
        <f t="shared" si="11"/>
        <v>4855.9799999999996</v>
      </c>
      <c r="L91" s="53">
        <f t="shared" si="11"/>
        <v>4867.41</v>
      </c>
      <c r="M91" s="53">
        <f t="shared" si="11"/>
        <v>4857.08</v>
      </c>
      <c r="N91" s="53">
        <f t="shared" si="11"/>
        <v>4884.51</v>
      </c>
      <c r="O91" s="53">
        <f t="shared" si="11"/>
        <v>4888.12</v>
      </c>
      <c r="P91" s="53">
        <f t="shared" si="11"/>
        <v>4884.8999999999996</v>
      </c>
      <c r="Q91" s="53">
        <f t="shared" si="11"/>
        <v>4902.2299999999996</v>
      </c>
      <c r="R91" s="53">
        <f t="shared" si="11"/>
        <v>4897.78</v>
      </c>
      <c r="S91" s="53">
        <f t="shared" si="11"/>
        <v>4900.3</v>
      </c>
      <c r="T91" s="53">
        <f t="shared" si="11"/>
        <v>4911.93</v>
      </c>
      <c r="U91" s="53">
        <f t="shared" si="11"/>
        <v>4901.0600000000004</v>
      </c>
      <c r="V91" s="53">
        <f t="shared" si="11"/>
        <v>4892.03</v>
      </c>
      <c r="W91" s="53">
        <f t="shared" si="11"/>
        <v>4891.41</v>
      </c>
      <c r="X91" s="53">
        <f t="shared" si="11"/>
        <v>4918.29</v>
      </c>
      <c r="Y91" s="53">
        <f t="shared" si="11"/>
        <v>4913.55</v>
      </c>
    </row>
    <row r="92" spans="1:25" x14ac:dyDescent="0.25">
      <c r="A92" s="52">
        <v>18</v>
      </c>
      <c r="B92" s="53">
        <f t="shared" si="12"/>
        <v>4924.01</v>
      </c>
      <c r="C92" s="53">
        <f t="shared" si="11"/>
        <v>4891.79</v>
      </c>
      <c r="D92" s="53">
        <f t="shared" si="11"/>
        <v>4876.75</v>
      </c>
      <c r="E92" s="53">
        <f t="shared" si="11"/>
        <v>4876.96</v>
      </c>
      <c r="F92" s="53">
        <f t="shared" si="11"/>
        <v>4878.8599999999997</v>
      </c>
      <c r="G92" s="53">
        <f t="shared" si="11"/>
        <v>4861.82</v>
      </c>
      <c r="H92" s="53">
        <f t="shared" si="11"/>
        <v>4880.29</v>
      </c>
      <c r="I92" s="53">
        <f t="shared" si="11"/>
        <v>4575.78</v>
      </c>
      <c r="J92" s="53">
        <f t="shared" si="11"/>
        <v>4592.5600000000004</v>
      </c>
      <c r="K92" s="53">
        <f t="shared" si="11"/>
        <v>4598.3500000000004</v>
      </c>
      <c r="L92" s="53">
        <f t="shared" si="11"/>
        <v>4608.7</v>
      </c>
      <c r="M92" s="53">
        <f t="shared" si="11"/>
        <v>4603.88</v>
      </c>
      <c r="N92" s="53">
        <f t="shared" si="11"/>
        <v>4606.28</v>
      </c>
      <c r="O92" s="53">
        <f t="shared" si="11"/>
        <v>4609.32</v>
      </c>
      <c r="P92" s="53">
        <f t="shared" si="11"/>
        <v>4617.91</v>
      </c>
      <c r="Q92" s="53">
        <f t="shared" si="11"/>
        <v>4625.3999999999996</v>
      </c>
      <c r="R92" s="53">
        <f t="shared" si="11"/>
        <v>4628.66</v>
      </c>
      <c r="S92" s="53">
        <f t="shared" si="11"/>
        <v>4618.7299999999996</v>
      </c>
      <c r="T92" s="53">
        <f t="shared" si="11"/>
        <v>4603.4399999999996</v>
      </c>
      <c r="U92" s="53">
        <f t="shared" si="11"/>
        <v>4600.76</v>
      </c>
      <c r="V92" s="53">
        <f t="shared" si="11"/>
        <v>4609.22</v>
      </c>
      <c r="W92" s="53">
        <f t="shared" si="11"/>
        <v>4617.1000000000004</v>
      </c>
      <c r="X92" s="53">
        <f t="shared" si="11"/>
        <v>4624.3100000000004</v>
      </c>
      <c r="Y92" s="53">
        <f t="shared" si="11"/>
        <v>4609.82</v>
      </c>
    </row>
    <row r="93" spans="1:25" x14ac:dyDescent="0.25">
      <c r="A93" s="52">
        <v>19</v>
      </c>
      <c r="B93" s="53">
        <f t="shared" si="12"/>
        <v>4629.74</v>
      </c>
      <c r="C93" s="53">
        <f t="shared" si="11"/>
        <v>4600.92</v>
      </c>
      <c r="D93" s="53">
        <f t="shared" si="11"/>
        <v>4588.7</v>
      </c>
      <c r="E93" s="53">
        <f t="shared" si="11"/>
        <v>4597.2</v>
      </c>
      <c r="F93" s="53">
        <f t="shared" si="11"/>
        <v>4594.25</v>
      </c>
      <c r="G93" s="53">
        <f t="shared" si="11"/>
        <v>4594.38</v>
      </c>
      <c r="H93" s="53">
        <f t="shared" si="11"/>
        <v>4595.5</v>
      </c>
      <c r="I93" s="53">
        <f t="shared" si="11"/>
        <v>4470.43</v>
      </c>
      <c r="J93" s="53">
        <f t="shared" si="11"/>
        <v>4492.82</v>
      </c>
      <c r="K93" s="53">
        <f t="shared" si="11"/>
        <v>4495.9399999999996</v>
      </c>
      <c r="L93" s="53">
        <f t="shared" si="11"/>
        <v>4509.6099999999997</v>
      </c>
      <c r="M93" s="53">
        <f t="shared" si="11"/>
        <v>4513.2</v>
      </c>
      <c r="N93" s="53">
        <f t="shared" si="11"/>
        <v>4517.6899999999996</v>
      </c>
      <c r="O93" s="53">
        <f t="shared" si="11"/>
        <v>4525.93</v>
      </c>
      <c r="P93" s="53">
        <f t="shared" si="11"/>
        <v>4512.09</v>
      </c>
      <c r="Q93" s="53">
        <f t="shared" si="11"/>
        <v>4523.8900000000003</v>
      </c>
      <c r="R93" s="53">
        <f t="shared" si="11"/>
        <v>4525.41</v>
      </c>
      <c r="S93" s="53">
        <f t="shared" si="11"/>
        <v>4520.83</v>
      </c>
      <c r="T93" s="53">
        <f t="shared" si="11"/>
        <v>4523.16</v>
      </c>
      <c r="U93" s="53">
        <f t="shared" si="11"/>
        <v>4516.29</v>
      </c>
      <c r="V93" s="53">
        <f t="shared" si="11"/>
        <v>4500.9799999999996</v>
      </c>
      <c r="W93" s="53">
        <f t="shared" si="11"/>
        <v>4505.55</v>
      </c>
      <c r="X93" s="53">
        <f t="shared" si="11"/>
        <v>4514.55</v>
      </c>
      <c r="Y93" s="53">
        <f t="shared" si="11"/>
        <v>4515.59</v>
      </c>
    </row>
    <row r="94" spans="1:25" x14ac:dyDescent="0.25">
      <c r="A94" s="52">
        <v>20</v>
      </c>
      <c r="B94" s="53">
        <f t="shared" si="12"/>
        <v>4518.01</v>
      </c>
      <c r="C94" s="53">
        <f t="shared" si="11"/>
        <v>4500.7</v>
      </c>
      <c r="D94" s="53">
        <f t="shared" si="11"/>
        <v>4698.28</v>
      </c>
      <c r="E94" s="53">
        <f t="shared" si="11"/>
        <v>4692.38</v>
      </c>
      <c r="F94" s="53">
        <f t="shared" si="11"/>
        <v>4494.07</v>
      </c>
      <c r="G94" s="53">
        <f t="shared" si="11"/>
        <v>4488.62</v>
      </c>
      <c r="H94" s="53">
        <f t="shared" si="11"/>
        <v>4490.21</v>
      </c>
      <c r="I94" s="53">
        <f t="shared" si="11"/>
        <v>4182.99</v>
      </c>
      <c r="J94" s="53">
        <f t="shared" si="11"/>
        <v>4187.9399999999996</v>
      </c>
      <c r="K94" s="53">
        <f t="shared" si="11"/>
        <v>4192.38</v>
      </c>
      <c r="L94" s="53">
        <f t="shared" si="11"/>
        <v>4198.18</v>
      </c>
      <c r="M94" s="53">
        <f t="shared" si="11"/>
        <v>4200.6899999999996</v>
      </c>
      <c r="N94" s="53">
        <f t="shared" si="11"/>
        <v>4197.09</v>
      </c>
      <c r="O94" s="53">
        <f t="shared" si="11"/>
        <v>4198.29</v>
      </c>
      <c r="P94" s="53">
        <f t="shared" si="11"/>
        <v>4201.05</v>
      </c>
      <c r="Q94" s="53">
        <f t="shared" si="11"/>
        <v>4197.8100000000004</v>
      </c>
      <c r="R94" s="53">
        <f t="shared" si="11"/>
        <v>4202.92</v>
      </c>
      <c r="S94" s="53">
        <f t="shared" si="11"/>
        <v>4196.5200000000004</v>
      </c>
      <c r="T94" s="53">
        <f t="shared" si="11"/>
        <v>4196.42</v>
      </c>
      <c r="U94" s="53">
        <f t="shared" si="11"/>
        <v>4193.88</v>
      </c>
      <c r="V94" s="53">
        <f t="shared" si="11"/>
        <v>4192.03</v>
      </c>
      <c r="W94" s="53">
        <f t="shared" si="11"/>
        <v>4196.95</v>
      </c>
      <c r="X94" s="53">
        <f t="shared" si="11"/>
        <v>4199.3500000000004</v>
      </c>
      <c r="Y94" s="53">
        <f t="shared" si="11"/>
        <v>4203.05</v>
      </c>
    </row>
    <row r="95" spans="1:25" x14ac:dyDescent="0.25">
      <c r="A95" s="52">
        <v>21</v>
      </c>
      <c r="B95" s="53">
        <f t="shared" si="12"/>
        <v>4229.09</v>
      </c>
      <c r="C95" s="53">
        <f t="shared" si="11"/>
        <v>4198.32</v>
      </c>
      <c r="D95" s="53">
        <f t="shared" si="11"/>
        <v>4201.37</v>
      </c>
      <c r="E95" s="53">
        <f t="shared" si="11"/>
        <v>4193.16</v>
      </c>
      <c r="F95" s="53">
        <f t="shared" si="11"/>
        <v>4197.43</v>
      </c>
      <c r="G95" s="53">
        <f t="shared" si="11"/>
        <v>4196.17</v>
      </c>
      <c r="H95" s="53">
        <f t="shared" si="11"/>
        <v>4192.18</v>
      </c>
      <c r="I95" s="53">
        <f t="shared" si="11"/>
        <v>4733.07</v>
      </c>
      <c r="J95" s="53">
        <f t="shared" si="11"/>
        <v>4723.05</v>
      </c>
      <c r="K95" s="53">
        <f t="shared" si="11"/>
        <v>4736.21</v>
      </c>
      <c r="L95" s="53">
        <f t="shared" si="11"/>
        <v>4742.75</v>
      </c>
      <c r="M95" s="53">
        <f t="shared" si="11"/>
        <v>4750.6000000000004</v>
      </c>
      <c r="N95" s="53">
        <f t="shared" si="11"/>
        <v>4750.28</v>
      </c>
      <c r="O95" s="53">
        <f t="shared" si="11"/>
        <v>4758.8</v>
      </c>
      <c r="P95" s="53">
        <f t="shared" si="11"/>
        <v>4746.34</v>
      </c>
      <c r="Q95" s="53">
        <f t="shared" si="11"/>
        <v>4752.32</v>
      </c>
      <c r="R95" s="53">
        <f t="shared" si="11"/>
        <v>4758.26</v>
      </c>
      <c r="S95" s="53">
        <f t="shared" si="11"/>
        <v>4759.75</v>
      </c>
      <c r="T95" s="53">
        <f t="shared" si="11"/>
        <v>4770.37</v>
      </c>
      <c r="U95" s="53">
        <f t="shared" si="11"/>
        <v>4746.62</v>
      </c>
      <c r="V95" s="53">
        <f t="shared" si="11"/>
        <v>4742.0600000000004</v>
      </c>
      <c r="W95" s="53">
        <f t="shared" si="11"/>
        <v>4747.32</v>
      </c>
      <c r="X95" s="53">
        <f t="shared" si="11"/>
        <v>4821.55</v>
      </c>
      <c r="Y95" s="53">
        <f t="shared" si="11"/>
        <v>4817.38</v>
      </c>
    </row>
    <row r="96" spans="1:25" x14ac:dyDescent="0.25">
      <c r="A96" s="52">
        <v>22</v>
      </c>
      <c r="B96" s="53">
        <f t="shared" si="12"/>
        <v>4829.55</v>
      </c>
      <c r="C96" s="53">
        <f t="shared" si="11"/>
        <v>4764.7700000000004</v>
      </c>
      <c r="D96" s="53">
        <f t="shared" si="11"/>
        <v>4734.55</v>
      </c>
      <c r="E96" s="53">
        <f t="shared" si="11"/>
        <v>4741.79</v>
      </c>
      <c r="F96" s="53">
        <f t="shared" si="11"/>
        <v>4739.87</v>
      </c>
      <c r="G96" s="53">
        <f t="shared" si="11"/>
        <v>4738.26</v>
      </c>
      <c r="H96" s="53">
        <f t="shared" si="11"/>
        <v>4733.93</v>
      </c>
      <c r="I96" s="53">
        <f t="shared" si="11"/>
        <v>4574.97</v>
      </c>
      <c r="J96" s="53">
        <f t="shared" si="11"/>
        <v>4576.17</v>
      </c>
      <c r="K96" s="53">
        <f t="shared" si="11"/>
        <v>4583.38</v>
      </c>
      <c r="L96" s="53">
        <f t="shared" si="11"/>
        <v>4603.54</v>
      </c>
      <c r="M96" s="53">
        <f t="shared" si="11"/>
        <v>4614.16</v>
      </c>
      <c r="N96" s="53">
        <f t="shared" si="11"/>
        <v>4618.7</v>
      </c>
      <c r="O96" s="53">
        <f t="shared" si="11"/>
        <v>4604.49</v>
      </c>
      <c r="P96" s="53">
        <f t="shared" si="11"/>
        <v>4606.26</v>
      </c>
      <c r="Q96" s="53">
        <f t="shared" si="11"/>
        <v>4595.1000000000004</v>
      </c>
      <c r="R96" s="53">
        <f t="shared" si="11"/>
        <v>4643.4799999999996</v>
      </c>
      <c r="S96" s="53">
        <f t="shared" ref="C96:Y104" si="13">ROUND(S239+$M$324+$M$325+S350,2)</f>
        <v>4646.3900000000003</v>
      </c>
      <c r="T96" s="53">
        <f t="shared" si="13"/>
        <v>4712.16</v>
      </c>
      <c r="U96" s="53">
        <f t="shared" si="13"/>
        <v>4594.68</v>
      </c>
      <c r="V96" s="53">
        <f t="shared" si="13"/>
        <v>4575.04</v>
      </c>
      <c r="W96" s="53">
        <f t="shared" si="13"/>
        <v>4581.74</v>
      </c>
      <c r="X96" s="53">
        <f t="shared" si="13"/>
        <v>4585.38</v>
      </c>
      <c r="Y96" s="53">
        <f t="shared" si="13"/>
        <v>4591.2700000000004</v>
      </c>
    </row>
    <row r="97" spans="1:25" x14ac:dyDescent="0.25">
      <c r="A97" s="52">
        <v>23</v>
      </c>
      <c r="B97" s="53">
        <f t="shared" si="12"/>
        <v>4593.3599999999997</v>
      </c>
      <c r="C97" s="53">
        <f t="shared" si="13"/>
        <v>4583.99</v>
      </c>
      <c r="D97" s="53">
        <f t="shared" si="13"/>
        <v>4572.07</v>
      </c>
      <c r="E97" s="53">
        <f t="shared" si="13"/>
        <v>4575.42</v>
      </c>
      <c r="F97" s="53">
        <f t="shared" si="13"/>
        <v>4574.2299999999996</v>
      </c>
      <c r="G97" s="53">
        <f t="shared" si="13"/>
        <v>4568.59</v>
      </c>
      <c r="H97" s="53">
        <f t="shared" si="13"/>
        <v>4567.68</v>
      </c>
      <c r="I97" s="53">
        <f t="shared" si="13"/>
        <v>4529.1099999999997</v>
      </c>
      <c r="J97" s="53">
        <f t="shared" si="13"/>
        <v>4538.4799999999996</v>
      </c>
      <c r="K97" s="53">
        <f t="shared" si="13"/>
        <v>4545.67</v>
      </c>
      <c r="L97" s="53">
        <f t="shared" si="13"/>
        <v>4568.2</v>
      </c>
      <c r="M97" s="53">
        <f t="shared" si="13"/>
        <v>4576.8900000000003</v>
      </c>
      <c r="N97" s="53">
        <f t="shared" si="13"/>
        <v>4539.97</v>
      </c>
      <c r="O97" s="53">
        <f t="shared" si="13"/>
        <v>4588.22</v>
      </c>
      <c r="P97" s="53">
        <f t="shared" si="13"/>
        <v>4553.59</v>
      </c>
      <c r="Q97" s="53">
        <f t="shared" si="13"/>
        <v>4563.13</v>
      </c>
      <c r="R97" s="53">
        <f t="shared" si="13"/>
        <v>4571.62</v>
      </c>
      <c r="S97" s="53">
        <f t="shared" si="13"/>
        <v>4562.57</v>
      </c>
      <c r="T97" s="53">
        <f t="shared" si="13"/>
        <v>4563.8100000000004</v>
      </c>
      <c r="U97" s="53">
        <f t="shared" si="13"/>
        <v>4551.95</v>
      </c>
      <c r="V97" s="53">
        <f t="shared" si="13"/>
        <v>4541.95</v>
      </c>
      <c r="W97" s="53">
        <f t="shared" si="13"/>
        <v>4558.24</v>
      </c>
      <c r="X97" s="53">
        <f t="shared" si="13"/>
        <v>4573.47</v>
      </c>
      <c r="Y97" s="53">
        <f t="shared" si="13"/>
        <v>4566.3500000000004</v>
      </c>
    </row>
    <row r="98" spans="1:25" x14ac:dyDescent="0.25">
      <c r="A98" s="52">
        <v>24</v>
      </c>
      <c r="B98" s="53">
        <f t="shared" si="12"/>
        <v>4663.57</v>
      </c>
      <c r="C98" s="53">
        <f t="shared" si="13"/>
        <v>4561.22</v>
      </c>
      <c r="D98" s="53">
        <f t="shared" si="13"/>
        <v>4550.58</v>
      </c>
      <c r="E98" s="53">
        <f t="shared" si="13"/>
        <v>4553.87</v>
      </c>
      <c r="F98" s="53">
        <f t="shared" si="13"/>
        <v>4551.28</v>
      </c>
      <c r="G98" s="53">
        <f t="shared" si="13"/>
        <v>4503.59</v>
      </c>
      <c r="H98" s="53">
        <f t="shared" si="13"/>
        <v>4512.68</v>
      </c>
      <c r="I98" s="53">
        <f t="shared" si="13"/>
        <v>4727.5600000000004</v>
      </c>
      <c r="J98" s="53">
        <f t="shared" si="13"/>
        <v>4693.04</v>
      </c>
      <c r="K98" s="53">
        <f t="shared" si="13"/>
        <v>4729.6499999999996</v>
      </c>
      <c r="L98" s="53">
        <f t="shared" si="13"/>
        <v>4737.2299999999996</v>
      </c>
      <c r="M98" s="53">
        <f t="shared" si="13"/>
        <v>4745.53</v>
      </c>
      <c r="N98" s="53">
        <f t="shared" si="13"/>
        <v>4740.68</v>
      </c>
      <c r="O98" s="53">
        <f t="shared" si="13"/>
        <v>4744.96</v>
      </c>
      <c r="P98" s="53">
        <f t="shared" si="13"/>
        <v>4723</v>
      </c>
      <c r="Q98" s="53">
        <f t="shared" si="13"/>
        <v>4742.95</v>
      </c>
      <c r="R98" s="53">
        <f t="shared" si="13"/>
        <v>4821.24</v>
      </c>
      <c r="S98" s="53">
        <f t="shared" si="13"/>
        <v>4746.09</v>
      </c>
      <c r="T98" s="53">
        <f t="shared" si="13"/>
        <v>4750.25</v>
      </c>
      <c r="U98" s="53">
        <f t="shared" si="13"/>
        <v>4736.54</v>
      </c>
      <c r="V98" s="53">
        <f t="shared" si="13"/>
        <v>4742.5600000000004</v>
      </c>
      <c r="W98" s="53">
        <f t="shared" si="13"/>
        <v>4802.45</v>
      </c>
      <c r="X98" s="53">
        <f t="shared" si="13"/>
        <v>4755.2700000000004</v>
      </c>
      <c r="Y98" s="53">
        <f t="shared" si="13"/>
        <v>4746.45</v>
      </c>
    </row>
    <row r="99" spans="1:25" x14ac:dyDescent="0.25">
      <c r="A99" s="52">
        <v>25</v>
      </c>
      <c r="B99" s="53">
        <f t="shared" si="12"/>
        <v>4821.88</v>
      </c>
      <c r="C99" s="53">
        <f t="shared" si="13"/>
        <v>4772.58</v>
      </c>
      <c r="D99" s="53">
        <f t="shared" si="13"/>
        <v>4791.6099999999997</v>
      </c>
      <c r="E99" s="53">
        <f t="shared" si="13"/>
        <v>4727.92</v>
      </c>
      <c r="F99" s="53">
        <f t="shared" si="13"/>
        <v>4733.8599999999997</v>
      </c>
      <c r="G99" s="53">
        <f t="shared" si="13"/>
        <v>4726.2299999999996</v>
      </c>
      <c r="H99" s="53">
        <f t="shared" si="13"/>
        <v>4714.76</v>
      </c>
      <c r="I99" s="53">
        <f t="shared" si="13"/>
        <v>4659.34</v>
      </c>
      <c r="J99" s="53">
        <f t="shared" si="13"/>
        <v>4655.92</v>
      </c>
      <c r="K99" s="53">
        <f t="shared" si="13"/>
        <v>4656.17</v>
      </c>
      <c r="L99" s="53">
        <f t="shared" si="13"/>
        <v>4660.24</v>
      </c>
      <c r="M99" s="53">
        <f t="shared" si="13"/>
        <v>4674.32</v>
      </c>
      <c r="N99" s="53">
        <f t="shared" si="13"/>
        <v>4672.51</v>
      </c>
      <c r="O99" s="53">
        <f t="shared" si="13"/>
        <v>4673.1499999999996</v>
      </c>
      <c r="P99" s="53">
        <f t="shared" si="13"/>
        <v>4668.37</v>
      </c>
      <c r="Q99" s="53">
        <f t="shared" si="13"/>
        <v>4669.66</v>
      </c>
      <c r="R99" s="53">
        <f t="shared" si="13"/>
        <v>4706.32</v>
      </c>
      <c r="S99" s="53">
        <f t="shared" si="13"/>
        <v>4708.1000000000004</v>
      </c>
      <c r="T99" s="53">
        <f t="shared" si="13"/>
        <v>4699.21</v>
      </c>
      <c r="U99" s="53">
        <f t="shared" si="13"/>
        <v>4665.92</v>
      </c>
      <c r="V99" s="53">
        <f t="shared" si="13"/>
        <v>4695.78</v>
      </c>
      <c r="W99" s="53">
        <f t="shared" si="13"/>
        <v>4669.58</v>
      </c>
      <c r="X99" s="53">
        <f t="shared" si="13"/>
        <v>4676.3500000000004</v>
      </c>
      <c r="Y99" s="53">
        <f t="shared" si="13"/>
        <v>4685.97</v>
      </c>
    </row>
    <row r="100" spans="1:25" x14ac:dyDescent="0.25">
      <c r="A100" s="52">
        <v>26</v>
      </c>
      <c r="B100" s="53">
        <f t="shared" si="12"/>
        <v>4809.33</v>
      </c>
      <c r="C100" s="53">
        <f t="shared" si="13"/>
        <v>4677.8</v>
      </c>
      <c r="D100" s="53">
        <f t="shared" si="13"/>
        <v>4663.2700000000004</v>
      </c>
      <c r="E100" s="53">
        <f t="shared" si="13"/>
        <v>4669.3599999999997</v>
      </c>
      <c r="F100" s="53">
        <f t="shared" si="13"/>
        <v>4658.7299999999996</v>
      </c>
      <c r="G100" s="53">
        <f t="shared" si="13"/>
        <v>4661.47</v>
      </c>
      <c r="H100" s="53">
        <f t="shared" si="13"/>
        <v>4654</v>
      </c>
      <c r="I100" s="53">
        <f t="shared" si="13"/>
        <v>4352.53</v>
      </c>
      <c r="J100" s="53">
        <f t="shared" si="13"/>
        <v>4348.78</v>
      </c>
      <c r="K100" s="53">
        <f t="shared" si="13"/>
        <v>4354.79</v>
      </c>
      <c r="L100" s="53">
        <f t="shared" si="13"/>
        <v>4361.76</v>
      </c>
      <c r="M100" s="53">
        <f t="shared" si="13"/>
        <v>4365.16</v>
      </c>
      <c r="N100" s="53">
        <f t="shared" si="13"/>
        <v>4365.83</v>
      </c>
      <c r="O100" s="53">
        <f t="shared" si="13"/>
        <v>4363.79</v>
      </c>
      <c r="P100" s="53">
        <f t="shared" si="13"/>
        <v>4357.58</v>
      </c>
      <c r="Q100" s="53">
        <f t="shared" si="13"/>
        <v>4365.18</v>
      </c>
      <c r="R100" s="53">
        <f t="shared" si="13"/>
        <v>4360.92</v>
      </c>
      <c r="S100" s="53">
        <f t="shared" si="13"/>
        <v>4364.53</v>
      </c>
      <c r="T100" s="53">
        <f t="shared" si="13"/>
        <v>4362.3999999999996</v>
      </c>
      <c r="U100" s="53">
        <f t="shared" si="13"/>
        <v>4361.0600000000004</v>
      </c>
      <c r="V100" s="53">
        <f t="shared" si="13"/>
        <v>4353.5</v>
      </c>
      <c r="W100" s="53">
        <f t="shared" si="13"/>
        <v>4354.55</v>
      </c>
      <c r="X100" s="53">
        <f t="shared" si="13"/>
        <v>4360</v>
      </c>
      <c r="Y100" s="53">
        <f t="shared" si="13"/>
        <v>4360.6099999999997</v>
      </c>
    </row>
    <row r="101" spans="1:25" x14ac:dyDescent="0.25">
      <c r="A101" s="52">
        <v>27</v>
      </c>
      <c r="B101" s="53">
        <f t="shared" si="12"/>
        <v>4365.1400000000003</v>
      </c>
      <c r="C101" s="53">
        <f t="shared" si="13"/>
        <v>4357.4799999999996</v>
      </c>
      <c r="D101" s="53">
        <f t="shared" si="13"/>
        <v>4348.9799999999996</v>
      </c>
      <c r="E101" s="53">
        <f t="shared" si="13"/>
        <v>4348.53</v>
      </c>
      <c r="F101" s="53">
        <f t="shared" si="13"/>
        <v>4347.24</v>
      </c>
      <c r="G101" s="53">
        <f t="shared" si="13"/>
        <v>4349.05</v>
      </c>
      <c r="H101" s="53">
        <f t="shared" si="13"/>
        <v>4347.67</v>
      </c>
      <c r="I101" s="53">
        <f t="shared" si="13"/>
        <v>4481.18</v>
      </c>
      <c r="J101" s="53">
        <f t="shared" si="13"/>
        <v>4441.38</v>
      </c>
      <c r="K101" s="53">
        <f t="shared" si="13"/>
        <v>4491.38</v>
      </c>
      <c r="L101" s="53">
        <f t="shared" si="13"/>
        <v>4499.3100000000004</v>
      </c>
      <c r="M101" s="53">
        <f t="shared" si="13"/>
        <v>4507.24</v>
      </c>
      <c r="N101" s="53">
        <f t="shared" si="13"/>
        <v>4514.08</v>
      </c>
      <c r="O101" s="53">
        <f t="shared" si="13"/>
        <v>4513.4799999999996</v>
      </c>
      <c r="P101" s="53">
        <f t="shared" si="13"/>
        <v>4513.3900000000003</v>
      </c>
      <c r="Q101" s="53">
        <f t="shared" si="13"/>
        <v>4508.96</v>
      </c>
      <c r="R101" s="53">
        <f t="shared" si="13"/>
        <v>4514.13</v>
      </c>
      <c r="S101" s="53">
        <f t="shared" si="13"/>
        <v>4514.05</v>
      </c>
      <c r="T101" s="53">
        <f t="shared" si="13"/>
        <v>4530.04</v>
      </c>
      <c r="U101" s="53">
        <f t="shared" si="13"/>
        <v>4506.8599999999997</v>
      </c>
      <c r="V101" s="53">
        <f t="shared" si="13"/>
        <v>4520.41</v>
      </c>
      <c r="W101" s="53">
        <f t="shared" si="13"/>
        <v>4505.57</v>
      </c>
      <c r="X101" s="53">
        <f t="shared" si="13"/>
        <v>4514.5200000000004</v>
      </c>
      <c r="Y101" s="53">
        <f t="shared" si="13"/>
        <v>4511.5600000000004</v>
      </c>
    </row>
    <row r="102" spans="1:25" x14ac:dyDescent="0.25">
      <c r="A102" s="52">
        <v>28</v>
      </c>
      <c r="B102" s="53">
        <f t="shared" ref="B102:Q104" si="14">ROUND(B245+$M$324+$M$325+B356,2)</f>
        <v>4520.62</v>
      </c>
      <c r="C102" s="53">
        <f t="shared" si="13"/>
        <v>4505.1899999999996</v>
      </c>
      <c r="D102" s="53">
        <f t="shared" si="13"/>
        <v>4498.8</v>
      </c>
      <c r="E102" s="53">
        <f t="shared" si="13"/>
        <v>4498.5</v>
      </c>
      <c r="F102" s="53">
        <f t="shared" si="13"/>
        <v>4498.7299999999996</v>
      </c>
      <c r="G102" s="53">
        <f t="shared" si="13"/>
        <v>4503.57</v>
      </c>
      <c r="H102" s="53">
        <f t="shared" si="13"/>
        <v>4475.4399999999996</v>
      </c>
      <c r="I102" s="53">
        <f t="shared" si="13"/>
        <v>4442.1499999999996</v>
      </c>
      <c r="J102" s="53">
        <f t="shared" si="13"/>
        <v>4429.34</v>
      </c>
      <c r="K102" s="53">
        <f t="shared" si="13"/>
        <v>4452.1000000000004</v>
      </c>
      <c r="L102" s="53">
        <f t="shared" si="13"/>
        <v>4459.79</v>
      </c>
      <c r="M102" s="53">
        <f t="shared" si="13"/>
        <v>4463.5200000000004</v>
      </c>
      <c r="N102" s="53">
        <f t="shared" si="13"/>
        <v>4470.3500000000004</v>
      </c>
      <c r="O102" s="53">
        <f t="shared" si="13"/>
        <v>4474.41</v>
      </c>
      <c r="P102" s="53">
        <f t="shared" si="13"/>
        <v>4457.1400000000003</v>
      </c>
      <c r="Q102" s="53">
        <f t="shared" si="13"/>
        <v>4459.13</v>
      </c>
      <c r="R102" s="53">
        <f t="shared" si="13"/>
        <v>4472.37</v>
      </c>
      <c r="S102" s="53">
        <f t="shared" si="13"/>
        <v>4476.6099999999997</v>
      </c>
      <c r="T102" s="53">
        <f t="shared" si="13"/>
        <v>4470.82</v>
      </c>
      <c r="U102" s="53">
        <f t="shared" si="13"/>
        <v>4474.42</v>
      </c>
      <c r="V102" s="53">
        <f t="shared" si="13"/>
        <v>4460.22</v>
      </c>
      <c r="W102" s="53">
        <f t="shared" si="13"/>
        <v>4470.0600000000004</v>
      </c>
      <c r="X102" s="53">
        <f t="shared" si="13"/>
        <v>4476.32</v>
      </c>
      <c r="Y102" s="53">
        <f t="shared" si="13"/>
        <v>4473.95</v>
      </c>
    </row>
    <row r="103" spans="1:25" x14ac:dyDescent="0.25">
      <c r="A103" s="52">
        <v>29</v>
      </c>
      <c r="B103" s="53">
        <f t="shared" si="14"/>
        <v>4476.05</v>
      </c>
      <c r="C103" s="53">
        <f t="shared" si="13"/>
        <v>4463.3100000000004</v>
      </c>
      <c r="D103" s="53">
        <f t="shared" si="13"/>
        <v>4449.4799999999996</v>
      </c>
      <c r="E103" s="53">
        <f t="shared" si="13"/>
        <v>4450.68</v>
      </c>
      <c r="F103" s="53">
        <f t="shared" si="13"/>
        <v>4453.83</v>
      </c>
      <c r="G103" s="53">
        <f t="shared" si="13"/>
        <v>4454.54</v>
      </c>
      <c r="H103" s="53">
        <f t="shared" si="13"/>
        <v>4453.63</v>
      </c>
      <c r="I103" s="53">
        <f t="shared" si="13"/>
        <v>4489.05</v>
      </c>
      <c r="J103" s="53">
        <f t="shared" si="13"/>
        <v>4493.6400000000003</v>
      </c>
      <c r="K103" s="53">
        <f t="shared" si="13"/>
        <v>4505.92</v>
      </c>
      <c r="L103" s="53">
        <f t="shared" si="13"/>
        <v>4513.2</v>
      </c>
      <c r="M103" s="53">
        <f t="shared" si="13"/>
        <v>4523.16</v>
      </c>
      <c r="N103" s="53">
        <f t="shared" si="13"/>
        <v>4525.72</v>
      </c>
      <c r="O103" s="53">
        <f t="shared" si="13"/>
        <v>4521.71</v>
      </c>
      <c r="P103" s="53">
        <f t="shared" si="13"/>
        <v>4514.99</v>
      </c>
      <c r="Q103" s="53">
        <f t="shared" si="13"/>
        <v>4515.49</v>
      </c>
      <c r="R103" s="53">
        <f t="shared" si="13"/>
        <v>4515.93</v>
      </c>
      <c r="S103" s="53">
        <f t="shared" si="13"/>
        <v>4515.0200000000004</v>
      </c>
      <c r="T103" s="53">
        <f t="shared" si="13"/>
        <v>4514.8599999999997</v>
      </c>
      <c r="U103" s="53">
        <f t="shared" si="13"/>
        <v>4514.5200000000004</v>
      </c>
      <c r="V103" s="53">
        <f t="shared" si="13"/>
        <v>4499.71</v>
      </c>
      <c r="W103" s="53">
        <f t="shared" si="13"/>
        <v>4504.0600000000004</v>
      </c>
      <c r="X103" s="53">
        <f t="shared" si="13"/>
        <v>4506.6400000000003</v>
      </c>
      <c r="Y103" s="53">
        <f t="shared" si="13"/>
        <v>4505.22</v>
      </c>
    </row>
    <row r="104" spans="1:25" x14ac:dyDescent="0.25">
      <c r="A104" s="52">
        <v>30</v>
      </c>
      <c r="B104" s="53">
        <f t="shared" si="14"/>
        <v>4512.92</v>
      </c>
      <c r="C104" s="53">
        <f t="shared" si="14"/>
        <v>4498.1000000000004</v>
      </c>
      <c r="D104" s="53">
        <f t="shared" si="14"/>
        <v>4485.91</v>
      </c>
      <c r="E104" s="53">
        <f t="shared" si="14"/>
        <v>4489.62</v>
      </c>
      <c r="F104" s="53">
        <f t="shared" si="14"/>
        <v>4489.82</v>
      </c>
      <c r="G104" s="53">
        <f t="shared" si="14"/>
        <v>4489.63</v>
      </c>
      <c r="H104" s="53">
        <f t="shared" si="14"/>
        <v>4487.3500000000004</v>
      </c>
      <c r="I104" s="53">
        <f t="shared" si="14"/>
        <v>4353.1499999999996</v>
      </c>
      <c r="J104" s="53">
        <f t="shared" si="14"/>
        <v>4352.5200000000004</v>
      </c>
      <c r="K104" s="53">
        <f t="shared" si="14"/>
        <v>4362.09</v>
      </c>
      <c r="L104" s="53">
        <f t="shared" si="14"/>
        <v>4369.1099999999997</v>
      </c>
      <c r="M104" s="53">
        <f t="shared" si="14"/>
        <v>4371.13</v>
      </c>
      <c r="N104" s="53">
        <f t="shared" si="14"/>
        <v>4370.12</v>
      </c>
      <c r="O104" s="53">
        <f t="shared" si="14"/>
        <v>4367.6000000000004</v>
      </c>
      <c r="P104" s="53">
        <f t="shared" si="14"/>
        <v>4362.84</v>
      </c>
      <c r="Q104" s="53">
        <f t="shared" si="14"/>
        <v>4365.76</v>
      </c>
      <c r="R104" s="53">
        <f t="shared" si="13"/>
        <v>4365.17</v>
      </c>
      <c r="S104" s="53">
        <f t="shared" si="13"/>
        <v>4364.67</v>
      </c>
      <c r="T104" s="53">
        <f t="shared" si="13"/>
        <v>4365.4399999999996</v>
      </c>
      <c r="U104" s="53">
        <f t="shared" si="13"/>
        <v>4362.21</v>
      </c>
      <c r="V104" s="53">
        <f t="shared" si="13"/>
        <v>4360.1899999999996</v>
      </c>
      <c r="W104" s="53">
        <f t="shared" si="13"/>
        <v>4351.34</v>
      </c>
      <c r="X104" s="53">
        <f t="shared" si="13"/>
        <v>4354.3500000000004</v>
      </c>
      <c r="Y104" s="53">
        <f t="shared" si="13"/>
        <v>4356.1000000000004</v>
      </c>
    </row>
    <row r="105" spans="1:25" hidden="1" outlineLevel="1" x14ac:dyDescent="0.25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</row>
    <row r="106" spans="1:25" collapsed="1" x14ac:dyDescent="0.25"/>
    <row r="107" spans="1:25" ht="18.75" x14ac:dyDescent="0.25">
      <c r="A107" s="109" t="s">
        <v>67</v>
      </c>
      <c r="B107" s="110" t="s">
        <v>95</v>
      </c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</row>
    <row r="108" spans="1:25" x14ac:dyDescent="0.25">
      <c r="A108" s="109"/>
      <c r="B108" s="51" t="s">
        <v>69</v>
      </c>
      <c r="C108" s="51" t="s">
        <v>70</v>
      </c>
      <c r="D108" s="51" t="s">
        <v>71</v>
      </c>
      <c r="E108" s="51" t="s">
        <v>72</v>
      </c>
      <c r="F108" s="51" t="s">
        <v>73</v>
      </c>
      <c r="G108" s="51" t="s">
        <v>74</v>
      </c>
      <c r="H108" s="51" t="s">
        <v>75</v>
      </c>
      <c r="I108" s="51" t="s">
        <v>76</v>
      </c>
      <c r="J108" s="51" t="s">
        <v>77</v>
      </c>
      <c r="K108" s="51" t="s">
        <v>78</v>
      </c>
      <c r="L108" s="51" t="s">
        <v>79</v>
      </c>
      <c r="M108" s="51" t="s">
        <v>80</v>
      </c>
      <c r="N108" s="51" t="s">
        <v>81</v>
      </c>
      <c r="O108" s="51" t="s">
        <v>82</v>
      </c>
      <c r="P108" s="51" t="s">
        <v>83</v>
      </c>
      <c r="Q108" s="51" t="s">
        <v>84</v>
      </c>
      <c r="R108" s="51" t="s">
        <v>85</v>
      </c>
      <c r="S108" s="51" t="s">
        <v>86</v>
      </c>
      <c r="T108" s="51" t="s">
        <v>87</v>
      </c>
      <c r="U108" s="51" t="s">
        <v>88</v>
      </c>
      <c r="V108" s="51" t="s">
        <v>89</v>
      </c>
      <c r="W108" s="51" t="s">
        <v>90</v>
      </c>
      <c r="X108" s="51" t="s">
        <v>91</v>
      </c>
      <c r="Y108" s="51" t="s">
        <v>92</v>
      </c>
    </row>
    <row r="109" spans="1:25" x14ac:dyDescent="0.25">
      <c r="A109" s="52">
        <v>1</v>
      </c>
      <c r="B109" s="53">
        <f t="shared" ref="B109:Y119" si="15">ROUND(B218+$N$324+$N$325+B329,2)</f>
        <v>5139.49</v>
      </c>
      <c r="C109" s="53">
        <f t="shared" si="15"/>
        <v>5147.09</v>
      </c>
      <c r="D109" s="53">
        <f t="shared" si="15"/>
        <v>5142.2</v>
      </c>
      <c r="E109" s="53">
        <f t="shared" si="15"/>
        <v>5144.83</v>
      </c>
      <c r="F109" s="53">
        <f t="shared" si="15"/>
        <v>5145.6499999999996</v>
      </c>
      <c r="G109" s="53">
        <f t="shared" si="15"/>
        <v>5140.49</v>
      </c>
      <c r="H109" s="53">
        <f t="shared" si="15"/>
        <v>5140.95</v>
      </c>
      <c r="I109" s="53">
        <f t="shared" si="15"/>
        <v>5397.41</v>
      </c>
      <c r="J109" s="53">
        <f t="shared" si="15"/>
        <v>5388.85</v>
      </c>
      <c r="K109" s="53">
        <f t="shared" si="15"/>
        <v>5386.04</v>
      </c>
      <c r="L109" s="53">
        <f t="shared" si="15"/>
        <v>5418.11</v>
      </c>
      <c r="M109" s="53">
        <f t="shared" si="15"/>
        <v>5422.99</v>
      </c>
      <c r="N109" s="53">
        <f t="shared" si="15"/>
        <v>5388.71</v>
      </c>
      <c r="O109" s="53">
        <f t="shared" si="15"/>
        <v>5415.82</v>
      </c>
      <c r="P109" s="53">
        <f t="shared" si="15"/>
        <v>5419.29</v>
      </c>
      <c r="Q109" s="53">
        <f t="shared" si="15"/>
        <v>5425.83</v>
      </c>
      <c r="R109" s="53">
        <f t="shared" si="15"/>
        <v>5426.6</v>
      </c>
      <c r="S109" s="53">
        <f t="shared" si="15"/>
        <v>5420.52</v>
      </c>
      <c r="T109" s="53">
        <f t="shared" si="15"/>
        <v>5426.09</v>
      </c>
      <c r="U109" s="53">
        <f t="shared" si="15"/>
        <v>5418.21</v>
      </c>
      <c r="V109" s="53">
        <f t="shared" si="15"/>
        <v>5402.07</v>
      </c>
      <c r="W109" s="53">
        <f t="shared" si="15"/>
        <v>5412.43</v>
      </c>
      <c r="X109" s="53">
        <f t="shared" si="15"/>
        <v>5419.57</v>
      </c>
      <c r="Y109" s="53">
        <f t="shared" si="15"/>
        <v>5432.97</v>
      </c>
    </row>
    <row r="110" spans="1:25" x14ac:dyDescent="0.25">
      <c r="A110" s="52">
        <v>2</v>
      </c>
      <c r="B110" s="53">
        <f t="shared" si="15"/>
        <v>5426.4</v>
      </c>
      <c r="C110" s="53">
        <f t="shared" si="15"/>
        <v>5420.19</v>
      </c>
      <c r="D110" s="53">
        <f t="shared" si="15"/>
        <v>5405.5</v>
      </c>
      <c r="E110" s="53">
        <f t="shared" si="15"/>
        <v>5405.3</v>
      </c>
      <c r="F110" s="53">
        <f t="shared" si="15"/>
        <v>5397.67</v>
      </c>
      <c r="G110" s="53">
        <f t="shared" si="15"/>
        <v>5374.84</v>
      </c>
      <c r="H110" s="53">
        <f t="shared" si="15"/>
        <v>5371.28</v>
      </c>
      <c r="I110" s="53">
        <f t="shared" si="15"/>
        <v>5290.8</v>
      </c>
      <c r="J110" s="53">
        <f t="shared" si="15"/>
        <v>5292.76</v>
      </c>
      <c r="K110" s="53">
        <f t="shared" si="15"/>
        <v>5288.92</v>
      </c>
      <c r="L110" s="53">
        <f t="shared" si="15"/>
        <v>5303.33</v>
      </c>
      <c r="M110" s="53">
        <f t="shared" si="15"/>
        <v>5287.03</v>
      </c>
      <c r="N110" s="53">
        <f t="shared" si="15"/>
        <v>5299.8</v>
      </c>
      <c r="O110" s="53">
        <f t="shared" si="15"/>
        <v>5303.17</v>
      </c>
      <c r="P110" s="53">
        <f t="shared" si="15"/>
        <v>5294.55</v>
      </c>
      <c r="Q110" s="53">
        <f t="shared" si="15"/>
        <v>5303.18</v>
      </c>
      <c r="R110" s="53">
        <f t="shared" si="15"/>
        <v>5297.23</v>
      </c>
      <c r="S110" s="53">
        <f t="shared" si="15"/>
        <v>5303.07</v>
      </c>
      <c r="T110" s="53">
        <f t="shared" si="15"/>
        <v>5303.07</v>
      </c>
      <c r="U110" s="53">
        <f t="shared" si="15"/>
        <v>5312.34</v>
      </c>
      <c r="V110" s="53">
        <f t="shared" si="15"/>
        <v>5303.66</v>
      </c>
      <c r="W110" s="53">
        <f t="shared" si="15"/>
        <v>5311.05</v>
      </c>
      <c r="X110" s="53">
        <f t="shared" si="15"/>
        <v>5322.57</v>
      </c>
      <c r="Y110" s="53">
        <f t="shared" si="15"/>
        <v>5325.82</v>
      </c>
    </row>
    <row r="111" spans="1:25" x14ac:dyDescent="0.25">
      <c r="A111" s="52">
        <v>3</v>
      </c>
      <c r="B111" s="53">
        <f t="shared" si="15"/>
        <v>5320.36</v>
      </c>
      <c r="C111" s="53">
        <f t="shared" si="15"/>
        <v>5316.53</v>
      </c>
      <c r="D111" s="53">
        <f t="shared" si="15"/>
        <v>5301.7</v>
      </c>
      <c r="E111" s="53">
        <f t="shared" si="15"/>
        <v>5307.25</v>
      </c>
      <c r="F111" s="53">
        <f t="shared" si="15"/>
        <v>5301.24</v>
      </c>
      <c r="G111" s="53">
        <f t="shared" si="15"/>
        <v>5273.82</v>
      </c>
      <c r="H111" s="53">
        <f t="shared" si="15"/>
        <v>5291.29</v>
      </c>
      <c r="I111" s="53">
        <f t="shared" si="15"/>
        <v>5276.88</v>
      </c>
      <c r="J111" s="53">
        <f t="shared" si="15"/>
        <v>5266.19</v>
      </c>
      <c r="K111" s="53">
        <f t="shared" si="15"/>
        <v>5270.32</v>
      </c>
      <c r="L111" s="53">
        <f t="shared" si="15"/>
        <v>5281.87</v>
      </c>
      <c r="M111" s="53">
        <f t="shared" si="15"/>
        <v>5293.57</v>
      </c>
      <c r="N111" s="53">
        <f t="shared" si="15"/>
        <v>5291.76</v>
      </c>
      <c r="O111" s="53">
        <f t="shared" si="15"/>
        <v>5297.82</v>
      </c>
      <c r="P111" s="53">
        <f t="shared" si="15"/>
        <v>5287.64</v>
      </c>
      <c r="Q111" s="53">
        <f t="shared" si="15"/>
        <v>5297.3</v>
      </c>
      <c r="R111" s="53">
        <f t="shared" si="15"/>
        <v>5295.49</v>
      </c>
      <c r="S111" s="53">
        <f t="shared" si="15"/>
        <v>5290.63</v>
      </c>
      <c r="T111" s="53">
        <f t="shared" si="15"/>
        <v>5293.24</v>
      </c>
      <c r="U111" s="53">
        <f t="shared" si="15"/>
        <v>5290.35</v>
      </c>
      <c r="V111" s="53">
        <f t="shared" si="15"/>
        <v>5278.94</v>
      </c>
      <c r="W111" s="53">
        <f t="shared" si="15"/>
        <v>5288.4</v>
      </c>
      <c r="X111" s="53">
        <f t="shared" si="15"/>
        <v>5301.49</v>
      </c>
      <c r="Y111" s="53">
        <f t="shared" si="15"/>
        <v>5305.48</v>
      </c>
    </row>
    <row r="112" spans="1:25" x14ac:dyDescent="0.25">
      <c r="A112" s="52">
        <v>4</v>
      </c>
      <c r="B112" s="53">
        <f t="shared" si="15"/>
        <v>5300.94</v>
      </c>
      <c r="C112" s="53">
        <f t="shared" si="15"/>
        <v>5297.6</v>
      </c>
      <c r="D112" s="53">
        <f t="shared" si="15"/>
        <v>5284.5</v>
      </c>
      <c r="E112" s="53">
        <f t="shared" si="15"/>
        <v>5282.93</v>
      </c>
      <c r="F112" s="53">
        <f t="shared" si="15"/>
        <v>5281.62</v>
      </c>
      <c r="G112" s="53">
        <f t="shared" si="15"/>
        <v>5281.47</v>
      </c>
      <c r="H112" s="53">
        <f t="shared" si="15"/>
        <v>5270.28</v>
      </c>
      <c r="I112" s="53">
        <f t="shared" si="15"/>
        <v>5208.8599999999997</v>
      </c>
      <c r="J112" s="53">
        <f t="shared" si="15"/>
        <v>5194.1000000000004</v>
      </c>
      <c r="K112" s="53">
        <f t="shared" si="15"/>
        <v>5192.16</v>
      </c>
      <c r="L112" s="53">
        <f t="shared" si="15"/>
        <v>5184.18</v>
      </c>
      <c r="M112" s="53">
        <f t="shared" si="15"/>
        <v>5186.8500000000004</v>
      </c>
      <c r="N112" s="53">
        <f t="shared" si="15"/>
        <v>5204.08</v>
      </c>
      <c r="O112" s="53">
        <f t="shared" si="15"/>
        <v>5223.51</v>
      </c>
      <c r="P112" s="53">
        <f t="shared" si="15"/>
        <v>5189.2</v>
      </c>
      <c r="Q112" s="53">
        <f t="shared" si="15"/>
        <v>5216.5600000000004</v>
      </c>
      <c r="R112" s="53">
        <f t="shared" si="15"/>
        <v>5214.6899999999996</v>
      </c>
      <c r="S112" s="53">
        <f t="shared" si="15"/>
        <v>5207.5600000000004</v>
      </c>
      <c r="T112" s="53">
        <f t="shared" si="15"/>
        <v>5214.12</v>
      </c>
      <c r="U112" s="53">
        <f t="shared" si="15"/>
        <v>5208.63</v>
      </c>
      <c r="V112" s="53">
        <f t="shared" si="15"/>
        <v>5200.53</v>
      </c>
      <c r="W112" s="53">
        <f t="shared" si="15"/>
        <v>5205.83</v>
      </c>
      <c r="X112" s="53">
        <f t="shared" si="15"/>
        <v>5220.17</v>
      </c>
      <c r="Y112" s="53">
        <f t="shared" si="15"/>
        <v>5222.55</v>
      </c>
    </row>
    <row r="113" spans="1:25" x14ac:dyDescent="0.25">
      <c r="A113" s="52">
        <v>5</v>
      </c>
      <c r="B113" s="53">
        <f t="shared" si="15"/>
        <v>5225</v>
      </c>
      <c r="C113" s="53">
        <f t="shared" si="15"/>
        <v>5216.1499999999996</v>
      </c>
      <c r="D113" s="53">
        <f t="shared" si="15"/>
        <v>5208.37</v>
      </c>
      <c r="E113" s="53">
        <f t="shared" si="15"/>
        <v>5199.18</v>
      </c>
      <c r="F113" s="53">
        <f t="shared" si="15"/>
        <v>5208.4799999999996</v>
      </c>
      <c r="G113" s="53">
        <f t="shared" si="15"/>
        <v>5211.22</v>
      </c>
      <c r="H113" s="53">
        <f t="shared" si="15"/>
        <v>5203.9399999999996</v>
      </c>
      <c r="I113" s="53">
        <f t="shared" si="15"/>
        <v>5056.78</v>
      </c>
      <c r="J113" s="53">
        <f t="shared" si="15"/>
        <v>5051.46</v>
      </c>
      <c r="K113" s="53">
        <f t="shared" si="15"/>
        <v>5050</v>
      </c>
      <c r="L113" s="53">
        <f t="shared" si="15"/>
        <v>5035.4799999999996</v>
      </c>
      <c r="M113" s="53">
        <f t="shared" si="15"/>
        <v>5069.63</v>
      </c>
      <c r="N113" s="53">
        <f t="shared" si="15"/>
        <v>5069.75</v>
      </c>
      <c r="O113" s="53">
        <f t="shared" si="15"/>
        <v>5072.82</v>
      </c>
      <c r="P113" s="53">
        <f t="shared" si="15"/>
        <v>5059.67</v>
      </c>
      <c r="Q113" s="53">
        <f t="shared" si="15"/>
        <v>5064.08</v>
      </c>
      <c r="R113" s="53">
        <f t="shared" si="15"/>
        <v>5065.18</v>
      </c>
      <c r="S113" s="53">
        <f t="shared" si="15"/>
        <v>5063.74</v>
      </c>
      <c r="T113" s="53">
        <f t="shared" si="15"/>
        <v>5062.55</v>
      </c>
      <c r="U113" s="53">
        <f t="shared" si="15"/>
        <v>5061.09</v>
      </c>
      <c r="V113" s="53">
        <f t="shared" si="15"/>
        <v>5050.8500000000004</v>
      </c>
      <c r="W113" s="53">
        <f t="shared" si="15"/>
        <v>5058.99</v>
      </c>
      <c r="X113" s="53">
        <f t="shared" si="15"/>
        <v>5075.68</v>
      </c>
      <c r="Y113" s="53">
        <f t="shared" si="15"/>
        <v>5070.1499999999996</v>
      </c>
    </row>
    <row r="114" spans="1:25" x14ac:dyDescent="0.25">
      <c r="A114" s="52">
        <v>6</v>
      </c>
      <c r="B114" s="53">
        <f t="shared" si="15"/>
        <v>5070.28</v>
      </c>
      <c r="C114" s="53">
        <f t="shared" si="15"/>
        <v>5068.7700000000004</v>
      </c>
      <c r="D114" s="53">
        <f t="shared" si="15"/>
        <v>5055.8599999999997</v>
      </c>
      <c r="E114" s="53">
        <f t="shared" si="15"/>
        <v>5054.33</v>
      </c>
      <c r="F114" s="53">
        <f t="shared" si="15"/>
        <v>5057.9799999999996</v>
      </c>
      <c r="G114" s="53">
        <f t="shared" si="15"/>
        <v>5048.37</v>
      </c>
      <c r="H114" s="53">
        <f t="shared" si="15"/>
        <v>5051.59</v>
      </c>
      <c r="I114" s="53">
        <f t="shared" si="15"/>
        <v>4775.5</v>
      </c>
      <c r="J114" s="53">
        <f t="shared" si="15"/>
        <v>4777.49</v>
      </c>
      <c r="K114" s="53">
        <f t="shared" si="15"/>
        <v>4786.74</v>
      </c>
      <c r="L114" s="53">
        <f t="shared" si="15"/>
        <v>4797.55</v>
      </c>
      <c r="M114" s="53">
        <f t="shared" si="15"/>
        <v>4801.53</v>
      </c>
      <c r="N114" s="53">
        <f t="shared" si="15"/>
        <v>4796.17</v>
      </c>
      <c r="O114" s="53">
        <f t="shared" si="15"/>
        <v>4807.67</v>
      </c>
      <c r="P114" s="53">
        <f t="shared" si="15"/>
        <v>4805.8500000000004</v>
      </c>
      <c r="Q114" s="53">
        <f t="shared" si="15"/>
        <v>4805.17</v>
      </c>
      <c r="R114" s="53">
        <f t="shared" si="15"/>
        <v>4810.53</v>
      </c>
      <c r="S114" s="53">
        <f t="shared" si="15"/>
        <v>4797.18</v>
      </c>
      <c r="T114" s="53">
        <f t="shared" si="15"/>
        <v>4803.3900000000003</v>
      </c>
      <c r="U114" s="53">
        <f t="shared" si="15"/>
        <v>4801.67</v>
      </c>
      <c r="V114" s="53">
        <f t="shared" si="15"/>
        <v>4790.72</v>
      </c>
      <c r="W114" s="53">
        <f t="shared" si="15"/>
        <v>4798.42</v>
      </c>
      <c r="X114" s="53">
        <f t="shared" si="15"/>
        <v>4805.8</v>
      </c>
      <c r="Y114" s="53">
        <f t="shared" si="15"/>
        <v>4809.57</v>
      </c>
    </row>
    <row r="115" spans="1:25" x14ac:dyDescent="0.25">
      <c r="A115" s="52">
        <v>7</v>
      </c>
      <c r="B115" s="53">
        <f t="shared" si="15"/>
        <v>4805.01</v>
      </c>
      <c r="C115" s="53">
        <f t="shared" si="15"/>
        <v>4795.75</v>
      </c>
      <c r="D115" s="53">
        <f t="shared" si="15"/>
        <v>4789.84</v>
      </c>
      <c r="E115" s="53">
        <f t="shared" si="15"/>
        <v>4791.71</v>
      </c>
      <c r="F115" s="53">
        <f t="shared" si="15"/>
        <v>4789.21</v>
      </c>
      <c r="G115" s="53">
        <f t="shared" si="15"/>
        <v>4793.13</v>
      </c>
      <c r="H115" s="53">
        <f t="shared" si="15"/>
        <v>4786.2</v>
      </c>
      <c r="I115" s="53">
        <f t="shared" si="15"/>
        <v>5035.46</v>
      </c>
      <c r="J115" s="53">
        <f t="shared" si="15"/>
        <v>5067.1000000000004</v>
      </c>
      <c r="K115" s="53">
        <f t="shared" si="15"/>
        <v>5072.1000000000004</v>
      </c>
      <c r="L115" s="53">
        <f t="shared" si="15"/>
        <v>5083.9399999999996</v>
      </c>
      <c r="M115" s="53">
        <f t="shared" si="15"/>
        <v>5095.55</v>
      </c>
      <c r="N115" s="53">
        <f t="shared" si="15"/>
        <v>5088.4799999999996</v>
      </c>
      <c r="O115" s="53">
        <f t="shared" si="15"/>
        <v>5100.38</v>
      </c>
      <c r="P115" s="53">
        <f t="shared" si="15"/>
        <v>5088.16</v>
      </c>
      <c r="Q115" s="53">
        <f t="shared" si="15"/>
        <v>5090.22</v>
      </c>
      <c r="R115" s="53">
        <f t="shared" si="15"/>
        <v>5094.8999999999996</v>
      </c>
      <c r="S115" s="53">
        <f t="shared" si="15"/>
        <v>5082.71</v>
      </c>
      <c r="T115" s="53">
        <f t="shared" si="15"/>
        <v>5093.03</v>
      </c>
      <c r="U115" s="53">
        <f t="shared" si="15"/>
        <v>5088.62</v>
      </c>
      <c r="V115" s="53">
        <f t="shared" si="15"/>
        <v>5077.6899999999996</v>
      </c>
      <c r="W115" s="53">
        <f t="shared" si="15"/>
        <v>5096.05</v>
      </c>
      <c r="X115" s="53">
        <f t="shared" si="15"/>
        <v>5106.47</v>
      </c>
      <c r="Y115" s="53">
        <f t="shared" si="15"/>
        <v>5103.1899999999996</v>
      </c>
    </row>
    <row r="116" spans="1:25" x14ac:dyDescent="0.25">
      <c r="A116" s="52">
        <v>8</v>
      </c>
      <c r="B116" s="53">
        <f t="shared" si="15"/>
        <v>5094.97</v>
      </c>
      <c r="C116" s="53">
        <f t="shared" si="15"/>
        <v>5088.13</v>
      </c>
      <c r="D116" s="53">
        <f t="shared" si="15"/>
        <v>5079.51</v>
      </c>
      <c r="E116" s="53">
        <f t="shared" si="15"/>
        <v>5078.26</v>
      </c>
      <c r="F116" s="53">
        <f t="shared" si="15"/>
        <v>5074.43</v>
      </c>
      <c r="G116" s="53">
        <f t="shared" si="15"/>
        <v>5087.93</v>
      </c>
      <c r="H116" s="53">
        <f t="shared" si="15"/>
        <v>5074.95</v>
      </c>
      <c r="I116" s="53">
        <f t="shared" si="15"/>
        <v>5048.87</v>
      </c>
      <c r="J116" s="53">
        <f t="shared" si="15"/>
        <v>5048</v>
      </c>
      <c r="K116" s="53">
        <f t="shared" si="15"/>
        <v>5039.83</v>
      </c>
      <c r="L116" s="53">
        <f t="shared" si="15"/>
        <v>5049.24</v>
      </c>
      <c r="M116" s="53">
        <f t="shared" si="15"/>
        <v>5035.45</v>
      </c>
      <c r="N116" s="53">
        <f t="shared" si="15"/>
        <v>5069.63</v>
      </c>
      <c r="O116" s="53">
        <f t="shared" si="15"/>
        <v>5065.0200000000004</v>
      </c>
      <c r="P116" s="53">
        <f t="shared" si="15"/>
        <v>5064.13</v>
      </c>
      <c r="Q116" s="53">
        <f t="shared" si="15"/>
        <v>5064.7700000000004</v>
      </c>
      <c r="R116" s="53">
        <f t="shared" si="15"/>
        <v>5063.99</v>
      </c>
      <c r="S116" s="53">
        <f t="shared" si="15"/>
        <v>5068.1000000000004</v>
      </c>
      <c r="T116" s="53">
        <f t="shared" si="15"/>
        <v>5077.04</v>
      </c>
      <c r="U116" s="53">
        <f t="shared" si="15"/>
        <v>5064.7299999999996</v>
      </c>
      <c r="V116" s="53">
        <f t="shared" si="15"/>
        <v>5057.71</v>
      </c>
      <c r="W116" s="53">
        <f t="shared" si="15"/>
        <v>5065.0200000000004</v>
      </c>
      <c r="X116" s="53">
        <f t="shared" si="15"/>
        <v>5065.2299999999996</v>
      </c>
      <c r="Y116" s="53">
        <f t="shared" si="15"/>
        <v>5066.6400000000003</v>
      </c>
    </row>
    <row r="117" spans="1:25" x14ac:dyDescent="0.25">
      <c r="A117" s="52">
        <v>9</v>
      </c>
      <c r="B117" s="53">
        <f t="shared" si="15"/>
        <v>5070.96</v>
      </c>
      <c r="C117" s="53">
        <f t="shared" si="15"/>
        <v>5062.0200000000004</v>
      </c>
      <c r="D117" s="53">
        <f t="shared" si="15"/>
        <v>5050.04</v>
      </c>
      <c r="E117" s="53">
        <f t="shared" si="15"/>
        <v>5054.0600000000004</v>
      </c>
      <c r="F117" s="53">
        <f t="shared" si="15"/>
        <v>5055.3</v>
      </c>
      <c r="G117" s="53">
        <f t="shared" si="15"/>
        <v>5047.22</v>
      </c>
      <c r="H117" s="53">
        <f t="shared" si="15"/>
        <v>5048.05</v>
      </c>
      <c r="I117" s="53">
        <f t="shared" si="15"/>
        <v>5020.45</v>
      </c>
      <c r="J117" s="53">
        <f t="shared" si="15"/>
        <v>5024.3500000000004</v>
      </c>
      <c r="K117" s="53">
        <f t="shared" si="15"/>
        <v>5034.25</v>
      </c>
      <c r="L117" s="53">
        <f t="shared" si="15"/>
        <v>5142.3900000000003</v>
      </c>
      <c r="M117" s="53">
        <f t="shared" si="15"/>
        <v>5170.17</v>
      </c>
      <c r="N117" s="53">
        <f t="shared" si="15"/>
        <v>5147.1000000000004</v>
      </c>
      <c r="O117" s="53">
        <f t="shared" si="15"/>
        <v>5206.7700000000004</v>
      </c>
      <c r="P117" s="53">
        <f t="shared" si="15"/>
        <v>5195.49</v>
      </c>
      <c r="Q117" s="53">
        <f t="shared" si="15"/>
        <v>5181.37</v>
      </c>
      <c r="R117" s="53">
        <f t="shared" si="15"/>
        <v>5186.25</v>
      </c>
      <c r="S117" s="53">
        <f t="shared" si="15"/>
        <v>5196.8599999999997</v>
      </c>
      <c r="T117" s="53">
        <f t="shared" si="15"/>
        <v>5209.3599999999997</v>
      </c>
      <c r="U117" s="53">
        <f t="shared" si="15"/>
        <v>5196.82</v>
      </c>
      <c r="V117" s="53">
        <f t="shared" si="15"/>
        <v>5185.59</v>
      </c>
      <c r="W117" s="53">
        <f t="shared" si="15"/>
        <v>5194.59</v>
      </c>
      <c r="X117" s="53">
        <f t="shared" si="15"/>
        <v>5206.78</v>
      </c>
      <c r="Y117" s="53">
        <f t="shared" si="15"/>
        <v>5207.07</v>
      </c>
    </row>
    <row r="118" spans="1:25" x14ac:dyDescent="0.25">
      <c r="A118" s="52">
        <v>10</v>
      </c>
      <c r="B118" s="53">
        <f t="shared" si="15"/>
        <v>5219.67</v>
      </c>
      <c r="C118" s="53">
        <f t="shared" si="15"/>
        <v>5200.24</v>
      </c>
      <c r="D118" s="53">
        <f t="shared" si="15"/>
        <v>5186.3</v>
      </c>
      <c r="E118" s="53">
        <f t="shared" si="15"/>
        <v>5183.04</v>
      </c>
      <c r="F118" s="53">
        <f t="shared" si="15"/>
        <v>5189.26</v>
      </c>
      <c r="G118" s="53">
        <f t="shared" si="15"/>
        <v>5152.8999999999996</v>
      </c>
      <c r="H118" s="53">
        <f t="shared" si="15"/>
        <v>5118.6000000000004</v>
      </c>
      <c r="I118" s="53">
        <f t="shared" si="15"/>
        <v>5261.24</v>
      </c>
      <c r="J118" s="53">
        <f t="shared" si="15"/>
        <v>5261.7</v>
      </c>
      <c r="K118" s="53">
        <f t="shared" si="15"/>
        <v>5271.26</v>
      </c>
      <c r="L118" s="53">
        <f t="shared" si="15"/>
        <v>5288.72</v>
      </c>
      <c r="M118" s="53">
        <f t="shared" si="15"/>
        <v>5267.07</v>
      </c>
      <c r="N118" s="53">
        <f t="shared" si="15"/>
        <v>5305.66</v>
      </c>
      <c r="O118" s="53">
        <f t="shared" si="15"/>
        <v>5319.75</v>
      </c>
      <c r="P118" s="53">
        <f t="shared" si="15"/>
        <v>5315</v>
      </c>
      <c r="Q118" s="53">
        <f t="shared" si="15"/>
        <v>5315.95</v>
      </c>
      <c r="R118" s="53">
        <f t="shared" si="15"/>
        <v>5319.22</v>
      </c>
      <c r="S118" s="53">
        <f t="shared" si="15"/>
        <v>5321.75</v>
      </c>
      <c r="T118" s="53">
        <f t="shared" si="15"/>
        <v>5325.48</v>
      </c>
      <c r="U118" s="53">
        <f t="shared" si="15"/>
        <v>5305.38</v>
      </c>
      <c r="V118" s="53">
        <f t="shared" si="15"/>
        <v>5314.57</v>
      </c>
      <c r="W118" s="53">
        <f t="shared" si="15"/>
        <v>5316.38</v>
      </c>
      <c r="X118" s="53">
        <f t="shared" si="15"/>
        <v>5332.02</v>
      </c>
      <c r="Y118" s="53">
        <f t="shared" si="15"/>
        <v>5336.44</v>
      </c>
    </row>
    <row r="119" spans="1:25" x14ac:dyDescent="0.25">
      <c r="A119" s="52">
        <v>11</v>
      </c>
      <c r="B119" s="53">
        <f t="shared" si="15"/>
        <v>5323.3</v>
      </c>
      <c r="C119" s="53">
        <f t="shared" si="15"/>
        <v>5302.35</v>
      </c>
      <c r="D119" s="53">
        <f t="shared" si="15"/>
        <v>5294.58</v>
      </c>
      <c r="E119" s="53">
        <f t="shared" si="15"/>
        <v>5282.03</v>
      </c>
      <c r="F119" s="53">
        <f t="shared" si="15"/>
        <v>5285.12</v>
      </c>
      <c r="G119" s="53">
        <f t="shared" si="15"/>
        <v>5244.99</v>
      </c>
      <c r="H119" s="53">
        <f t="shared" si="15"/>
        <v>5207.0600000000004</v>
      </c>
      <c r="I119" s="53">
        <f t="shared" si="15"/>
        <v>5150.6400000000003</v>
      </c>
      <c r="J119" s="53">
        <f t="shared" si="15"/>
        <v>5150.3900000000003</v>
      </c>
      <c r="K119" s="53">
        <f t="shared" si="15"/>
        <v>5161.6099999999997</v>
      </c>
      <c r="L119" s="53">
        <f t="shared" si="15"/>
        <v>5172.6400000000003</v>
      </c>
      <c r="M119" s="53">
        <f t="shared" si="15"/>
        <v>5174.2700000000004</v>
      </c>
      <c r="N119" s="53">
        <f t="shared" si="15"/>
        <v>5169.91</v>
      </c>
      <c r="O119" s="53">
        <f t="shared" si="15"/>
        <v>5229.12</v>
      </c>
      <c r="P119" s="53">
        <f t="shared" si="15"/>
        <v>5253.41</v>
      </c>
      <c r="Q119" s="53">
        <f t="shared" ref="C119:Y130" si="16">ROUND(Q228+$N$324+$N$325+Q339,2)</f>
        <v>5248.1</v>
      </c>
      <c r="R119" s="53">
        <f t="shared" si="16"/>
        <v>5237.72</v>
      </c>
      <c r="S119" s="53">
        <f t="shared" si="16"/>
        <v>5239.5200000000004</v>
      </c>
      <c r="T119" s="53">
        <f t="shared" si="16"/>
        <v>5237.38</v>
      </c>
      <c r="U119" s="53">
        <f t="shared" si="16"/>
        <v>5231.5</v>
      </c>
      <c r="V119" s="53">
        <f t="shared" si="16"/>
        <v>5236.45</v>
      </c>
      <c r="W119" s="53">
        <f t="shared" si="16"/>
        <v>5244.8</v>
      </c>
      <c r="X119" s="53">
        <f t="shared" si="16"/>
        <v>5254.68</v>
      </c>
      <c r="Y119" s="53">
        <f t="shared" si="16"/>
        <v>5256.81</v>
      </c>
    </row>
    <row r="120" spans="1:25" x14ac:dyDescent="0.25">
      <c r="A120" s="52">
        <v>12</v>
      </c>
      <c r="B120" s="53">
        <f t="shared" ref="B120:B135" si="17">ROUND(B229+$N$324+$N$325+B340,2)</f>
        <v>5253.36</v>
      </c>
      <c r="C120" s="53">
        <f t="shared" si="16"/>
        <v>5241.7</v>
      </c>
      <c r="D120" s="53">
        <f t="shared" si="16"/>
        <v>5239.5</v>
      </c>
      <c r="E120" s="53">
        <f t="shared" si="16"/>
        <v>5240.13</v>
      </c>
      <c r="F120" s="53">
        <f t="shared" si="16"/>
        <v>5191.29</v>
      </c>
      <c r="G120" s="53">
        <f t="shared" si="16"/>
        <v>5162.32</v>
      </c>
      <c r="H120" s="53">
        <f t="shared" si="16"/>
        <v>5160.08</v>
      </c>
      <c r="I120" s="53">
        <f t="shared" si="16"/>
        <v>5154.34</v>
      </c>
      <c r="J120" s="53">
        <f t="shared" si="16"/>
        <v>5144.3999999999996</v>
      </c>
      <c r="K120" s="53">
        <f t="shared" si="16"/>
        <v>5152.32</v>
      </c>
      <c r="L120" s="53">
        <f t="shared" si="16"/>
        <v>5172.24</v>
      </c>
      <c r="M120" s="53">
        <f t="shared" si="16"/>
        <v>5182.67</v>
      </c>
      <c r="N120" s="53">
        <f t="shared" si="16"/>
        <v>5181.83</v>
      </c>
      <c r="O120" s="53">
        <f t="shared" si="16"/>
        <v>5297.82</v>
      </c>
      <c r="P120" s="53">
        <f t="shared" si="16"/>
        <v>5282.22</v>
      </c>
      <c r="Q120" s="53">
        <f t="shared" si="16"/>
        <v>5298.45</v>
      </c>
      <c r="R120" s="53">
        <f t="shared" si="16"/>
        <v>5294.59</v>
      </c>
      <c r="S120" s="53">
        <f t="shared" si="16"/>
        <v>5292.84</v>
      </c>
      <c r="T120" s="53">
        <f t="shared" si="16"/>
        <v>5291.41</v>
      </c>
      <c r="U120" s="53">
        <f t="shared" si="16"/>
        <v>5292.42</v>
      </c>
      <c r="V120" s="53">
        <f t="shared" si="16"/>
        <v>5281.94</v>
      </c>
      <c r="W120" s="53">
        <f t="shared" si="16"/>
        <v>5279.97</v>
      </c>
      <c r="X120" s="53">
        <f t="shared" si="16"/>
        <v>5288.61</v>
      </c>
      <c r="Y120" s="53">
        <f t="shared" si="16"/>
        <v>5293.26</v>
      </c>
    </row>
    <row r="121" spans="1:25" x14ac:dyDescent="0.25">
      <c r="A121" s="52">
        <v>13</v>
      </c>
      <c r="B121" s="53">
        <f t="shared" si="17"/>
        <v>5289.58</v>
      </c>
      <c r="C121" s="53">
        <f t="shared" si="16"/>
        <v>5282.14</v>
      </c>
      <c r="D121" s="53">
        <f t="shared" si="16"/>
        <v>5263.62</v>
      </c>
      <c r="E121" s="53">
        <f t="shared" si="16"/>
        <v>5264.2</v>
      </c>
      <c r="F121" s="53">
        <f t="shared" si="16"/>
        <v>5151.84</v>
      </c>
      <c r="G121" s="53">
        <f t="shared" si="16"/>
        <v>5151.84</v>
      </c>
      <c r="H121" s="53">
        <f t="shared" si="16"/>
        <v>5145.91</v>
      </c>
      <c r="I121" s="53">
        <f t="shared" si="16"/>
        <v>4948.8100000000004</v>
      </c>
      <c r="J121" s="53">
        <f t="shared" si="16"/>
        <v>4939.6499999999996</v>
      </c>
      <c r="K121" s="53">
        <f t="shared" si="16"/>
        <v>4952.38</v>
      </c>
      <c r="L121" s="53">
        <f t="shared" si="16"/>
        <v>4966.08</v>
      </c>
      <c r="M121" s="53">
        <f t="shared" si="16"/>
        <v>4971.13</v>
      </c>
      <c r="N121" s="53">
        <f t="shared" si="16"/>
        <v>4960.72</v>
      </c>
      <c r="O121" s="53">
        <f t="shared" si="16"/>
        <v>4962.04</v>
      </c>
      <c r="P121" s="53">
        <f t="shared" si="16"/>
        <v>4965.91</v>
      </c>
      <c r="Q121" s="53">
        <f t="shared" si="16"/>
        <v>4960.66</v>
      </c>
      <c r="R121" s="53">
        <f t="shared" si="16"/>
        <v>4968.71</v>
      </c>
      <c r="S121" s="53">
        <f t="shared" si="16"/>
        <v>4953.88</v>
      </c>
      <c r="T121" s="53">
        <f t="shared" si="16"/>
        <v>4955.37</v>
      </c>
      <c r="U121" s="53">
        <f t="shared" si="16"/>
        <v>4952.18</v>
      </c>
      <c r="V121" s="53">
        <f t="shared" si="16"/>
        <v>4944.76</v>
      </c>
      <c r="W121" s="53">
        <f t="shared" si="16"/>
        <v>4955.63</v>
      </c>
      <c r="X121" s="53">
        <f t="shared" si="16"/>
        <v>4965.58</v>
      </c>
      <c r="Y121" s="53">
        <f t="shared" si="16"/>
        <v>4973.4799999999996</v>
      </c>
    </row>
    <row r="122" spans="1:25" x14ac:dyDescent="0.25">
      <c r="A122" s="52">
        <v>14</v>
      </c>
      <c r="B122" s="53">
        <f t="shared" si="17"/>
        <v>4974.32</v>
      </c>
      <c r="C122" s="53">
        <f t="shared" si="16"/>
        <v>4961.4799999999996</v>
      </c>
      <c r="D122" s="53">
        <f t="shared" si="16"/>
        <v>4952.57</v>
      </c>
      <c r="E122" s="53">
        <f t="shared" si="16"/>
        <v>4955.95</v>
      </c>
      <c r="F122" s="53">
        <f t="shared" si="16"/>
        <v>4958.1099999999997</v>
      </c>
      <c r="G122" s="53">
        <f t="shared" si="16"/>
        <v>4955.5600000000004</v>
      </c>
      <c r="H122" s="53">
        <f t="shared" si="16"/>
        <v>4953.45</v>
      </c>
      <c r="I122" s="53">
        <f t="shared" si="16"/>
        <v>5065.6099999999997</v>
      </c>
      <c r="J122" s="53">
        <f t="shared" si="16"/>
        <v>5056.8100000000004</v>
      </c>
      <c r="K122" s="53">
        <f t="shared" si="16"/>
        <v>5063</v>
      </c>
      <c r="L122" s="53">
        <f t="shared" si="16"/>
        <v>5064.8500000000004</v>
      </c>
      <c r="M122" s="53">
        <f t="shared" si="16"/>
        <v>5076.46</v>
      </c>
      <c r="N122" s="53">
        <f t="shared" si="16"/>
        <v>5106.8599999999997</v>
      </c>
      <c r="O122" s="53">
        <f t="shared" si="16"/>
        <v>5127.43</v>
      </c>
      <c r="P122" s="53">
        <f t="shared" si="16"/>
        <v>5115.3999999999996</v>
      </c>
      <c r="Q122" s="53">
        <f t="shared" si="16"/>
        <v>5131.41</v>
      </c>
      <c r="R122" s="53">
        <f t="shared" si="16"/>
        <v>5120.22</v>
      </c>
      <c r="S122" s="53">
        <f t="shared" si="16"/>
        <v>5116.82</v>
      </c>
      <c r="T122" s="53">
        <f t="shared" si="16"/>
        <v>5128.74</v>
      </c>
      <c r="U122" s="53">
        <f t="shared" si="16"/>
        <v>5115.47</v>
      </c>
      <c r="V122" s="53">
        <f t="shared" si="16"/>
        <v>5105.43</v>
      </c>
      <c r="W122" s="53">
        <f t="shared" si="16"/>
        <v>5103.92</v>
      </c>
      <c r="X122" s="53">
        <f t="shared" si="16"/>
        <v>5126.97</v>
      </c>
      <c r="Y122" s="53">
        <f t="shared" si="16"/>
        <v>5128.58</v>
      </c>
    </row>
    <row r="123" spans="1:25" x14ac:dyDescent="0.25">
      <c r="A123" s="52">
        <v>15</v>
      </c>
      <c r="B123" s="53">
        <f t="shared" si="17"/>
        <v>5115.7299999999996</v>
      </c>
      <c r="C123" s="53">
        <f t="shared" si="16"/>
        <v>5118.66</v>
      </c>
      <c r="D123" s="53">
        <f t="shared" si="16"/>
        <v>5121.6499999999996</v>
      </c>
      <c r="E123" s="53">
        <f t="shared" si="16"/>
        <v>5121.25</v>
      </c>
      <c r="F123" s="53">
        <f t="shared" si="16"/>
        <v>5119.9799999999996</v>
      </c>
      <c r="G123" s="53">
        <f t="shared" si="16"/>
        <v>5114.82</v>
      </c>
      <c r="H123" s="53">
        <f t="shared" si="16"/>
        <v>5075.38</v>
      </c>
      <c r="I123" s="53">
        <f t="shared" si="16"/>
        <v>5115.7</v>
      </c>
      <c r="J123" s="53">
        <f t="shared" si="16"/>
        <v>5109.25</v>
      </c>
      <c r="K123" s="53">
        <f t="shared" si="16"/>
        <v>5118.8900000000003</v>
      </c>
      <c r="L123" s="53">
        <f t="shared" si="16"/>
        <v>5121.3999999999996</v>
      </c>
      <c r="M123" s="53">
        <f t="shared" si="16"/>
        <v>5133.72</v>
      </c>
      <c r="N123" s="53">
        <f t="shared" si="16"/>
        <v>5128</v>
      </c>
      <c r="O123" s="53">
        <f t="shared" si="16"/>
        <v>5119.43</v>
      </c>
      <c r="P123" s="53">
        <f t="shared" si="16"/>
        <v>5118.7299999999996</v>
      </c>
      <c r="Q123" s="53">
        <f t="shared" si="16"/>
        <v>5118.05</v>
      </c>
      <c r="R123" s="53">
        <f t="shared" si="16"/>
        <v>5120.3100000000004</v>
      </c>
      <c r="S123" s="53">
        <f t="shared" si="16"/>
        <v>5119.9399999999996</v>
      </c>
      <c r="T123" s="53">
        <f t="shared" si="16"/>
        <v>5127.07</v>
      </c>
      <c r="U123" s="53">
        <f t="shared" si="16"/>
        <v>5111.97</v>
      </c>
      <c r="V123" s="53">
        <f t="shared" si="16"/>
        <v>5095.16</v>
      </c>
      <c r="W123" s="53">
        <f t="shared" si="16"/>
        <v>5099.1000000000004</v>
      </c>
      <c r="X123" s="53">
        <f t="shared" si="16"/>
        <v>5110.5600000000004</v>
      </c>
      <c r="Y123" s="53">
        <f t="shared" si="16"/>
        <v>5114.82</v>
      </c>
    </row>
    <row r="124" spans="1:25" x14ac:dyDescent="0.25">
      <c r="A124" s="52">
        <v>16</v>
      </c>
      <c r="B124" s="53">
        <f t="shared" si="17"/>
        <v>5110.87</v>
      </c>
      <c r="C124" s="53">
        <f t="shared" si="16"/>
        <v>5105.22</v>
      </c>
      <c r="D124" s="53">
        <f t="shared" si="16"/>
        <v>5095.3900000000003</v>
      </c>
      <c r="E124" s="53">
        <f t="shared" si="16"/>
        <v>5102.78</v>
      </c>
      <c r="F124" s="53">
        <f t="shared" si="16"/>
        <v>5102.28</v>
      </c>
      <c r="G124" s="53">
        <f t="shared" si="16"/>
        <v>5099.03</v>
      </c>
      <c r="H124" s="53">
        <f t="shared" si="16"/>
        <v>5097.8500000000004</v>
      </c>
      <c r="I124" s="53">
        <f t="shared" si="16"/>
        <v>5112.43</v>
      </c>
      <c r="J124" s="53">
        <f t="shared" si="16"/>
        <v>5114.8</v>
      </c>
      <c r="K124" s="53">
        <f t="shared" si="16"/>
        <v>5123.84</v>
      </c>
      <c r="L124" s="53">
        <f t="shared" si="16"/>
        <v>5136.43</v>
      </c>
      <c r="M124" s="53">
        <f t="shared" si="16"/>
        <v>5145.46</v>
      </c>
      <c r="N124" s="53">
        <f t="shared" si="16"/>
        <v>5125.93</v>
      </c>
      <c r="O124" s="53">
        <f t="shared" si="16"/>
        <v>5138.84</v>
      </c>
      <c r="P124" s="53">
        <f t="shared" si="16"/>
        <v>5123.0600000000004</v>
      </c>
      <c r="Q124" s="53">
        <f t="shared" si="16"/>
        <v>5132.8</v>
      </c>
      <c r="R124" s="53">
        <f t="shared" si="16"/>
        <v>5126.8100000000004</v>
      </c>
      <c r="S124" s="53">
        <f t="shared" si="16"/>
        <v>5129.84</v>
      </c>
      <c r="T124" s="53">
        <f t="shared" si="16"/>
        <v>5132.08</v>
      </c>
      <c r="U124" s="53">
        <f t="shared" si="16"/>
        <v>5126.91</v>
      </c>
      <c r="V124" s="53">
        <f t="shared" si="16"/>
        <v>5111.01</v>
      </c>
      <c r="W124" s="53">
        <f t="shared" si="16"/>
        <v>5122.6099999999997</v>
      </c>
      <c r="X124" s="53">
        <f t="shared" si="16"/>
        <v>5131.03</v>
      </c>
      <c r="Y124" s="53">
        <f t="shared" si="16"/>
        <v>5135.55</v>
      </c>
    </row>
    <row r="125" spans="1:25" x14ac:dyDescent="0.25">
      <c r="A125" s="52">
        <v>17</v>
      </c>
      <c r="B125" s="53">
        <f t="shared" si="17"/>
        <v>5107.0600000000004</v>
      </c>
      <c r="C125" s="53">
        <f t="shared" si="16"/>
        <v>5111.03</v>
      </c>
      <c r="D125" s="53">
        <f t="shared" si="16"/>
        <v>5096.55</v>
      </c>
      <c r="E125" s="53">
        <f t="shared" si="16"/>
        <v>5105.45</v>
      </c>
      <c r="F125" s="53">
        <f t="shared" si="16"/>
        <v>5096.29</v>
      </c>
      <c r="G125" s="53">
        <f t="shared" si="16"/>
        <v>5102.6899999999996</v>
      </c>
      <c r="H125" s="53">
        <f t="shared" si="16"/>
        <v>5090.62</v>
      </c>
      <c r="I125" s="53">
        <f t="shared" si="16"/>
        <v>5113.41</v>
      </c>
      <c r="J125" s="53">
        <f t="shared" si="16"/>
        <v>5105.92</v>
      </c>
      <c r="K125" s="53">
        <f t="shared" si="16"/>
        <v>5108</v>
      </c>
      <c r="L125" s="53">
        <f t="shared" si="16"/>
        <v>5119.43</v>
      </c>
      <c r="M125" s="53">
        <f t="shared" si="16"/>
        <v>5109.1000000000004</v>
      </c>
      <c r="N125" s="53">
        <f t="shared" si="16"/>
        <v>5136.53</v>
      </c>
      <c r="O125" s="53">
        <f t="shared" si="16"/>
        <v>5140.1400000000003</v>
      </c>
      <c r="P125" s="53">
        <f t="shared" si="16"/>
        <v>5136.92</v>
      </c>
      <c r="Q125" s="53">
        <f t="shared" si="16"/>
        <v>5154.25</v>
      </c>
      <c r="R125" s="53">
        <f t="shared" si="16"/>
        <v>5149.8</v>
      </c>
      <c r="S125" s="53">
        <f t="shared" si="16"/>
        <v>5152.32</v>
      </c>
      <c r="T125" s="53">
        <f t="shared" si="16"/>
        <v>5163.95</v>
      </c>
      <c r="U125" s="53">
        <f t="shared" si="16"/>
        <v>5153.08</v>
      </c>
      <c r="V125" s="53">
        <f t="shared" si="16"/>
        <v>5144.05</v>
      </c>
      <c r="W125" s="53">
        <f t="shared" si="16"/>
        <v>5143.43</v>
      </c>
      <c r="X125" s="53">
        <f t="shared" si="16"/>
        <v>5170.3100000000004</v>
      </c>
      <c r="Y125" s="53">
        <f t="shared" si="16"/>
        <v>5165.57</v>
      </c>
    </row>
    <row r="126" spans="1:25" x14ac:dyDescent="0.25">
      <c r="A126" s="52">
        <v>18</v>
      </c>
      <c r="B126" s="53">
        <f t="shared" si="17"/>
        <v>5176.03</v>
      </c>
      <c r="C126" s="53">
        <f t="shared" si="16"/>
        <v>5143.8100000000004</v>
      </c>
      <c r="D126" s="53">
        <f t="shared" si="16"/>
        <v>5128.7700000000004</v>
      </c>
      <c r="E126" s="53">
        <f t="shared" si="16"/>
        <v>5128.9799999999996</v>
      </c>
      <c r="F126" s="53">
        <f t="shared" si="16"/>
        <v>5130.88</v>
      </c>
      <c r="G126" s="53">
        <f t="shared" si="16"/>
        <v>5113.84</v>
      </c>
      <c r="H126" s="53">
        <f t="shared" si="16"/>
        <v>5132.3100000000004</v>
      </c>
      <c r="I126" s="53">
        <f t="shared" si="16"/>
        <v>4827.8</v>
      </c>
      <c r="J126" s="53">
        <f t="shared" si="16"/>
        <v>4844.58</v>
      </c>
      <c r="K126" s="53">
        <f t="shared" si="16"/>
        <v>4850.37</v>
      </c>
      <c r="L126" s="53">
        <f t="shared" si="16"/>
        <v>4860.72</v>
      </c>
      <c r="M126" s="53">
        <f t="shared" si="16"/>
        <v>4855.8999999999996</v>
      </c>
      <c r="N126" s="53">
        <f t="shared" si="16"/>
        <v>4858.3</v>
      </c>
      <c r="O126" s="53">
        <f t="shared" si="16"/>
        <v>4861.34</v>
      </c>
      <c r="P126" s="53">
        <f t="shared" si="16"/>
        <v>4869.93</v>
      </c>
      <c r="Q126" s="53">
        <f t="shared" si="16"/>
        <v>4877.42</v>
      </c>
      <c r="R126" s="53">
        <f t="shared" si="16"/>
        <v>4880.68</v>
      </c>
      <c r="S126" s="53">
        <f t="shared" si="16"/>
        <v>4870.75</v>
      </c>
      <c r="T126" s="53">
        <f t="shared" si="16"/>
        <v>4855.46</v>
      </c>
      <c r="U126" s="53">
        <f t="shared" si="16"/>
        <v>4852.78</v>
      </c>
      <c r="V126" s="53">
        <f t="shared" si="16"/>
        <v>4861.24</v>
      </c>
      <c r="W126" s="53">
        <f t="shared" si="16"/>
        <v>4869.12</v>
      </c>
      <c r="X126" s="53">
        <f t="shared" si="16"/>
        <v>4876.33</v>
      </c>
      <c r="Y126" s="53">
        <f t="shared" si="16"/>
        <v>4861.84</v>
      </c>
    </row>
    <row r="127" spans="1:25" x14ac:dyDescent="0.25">
      <c r="A127" s="52">
        <v>19</v>
      </c>
      <c r="B127" s="53">
        <f t="shared" si="17"/>
        <v>4881.76</v>
      </c>
      <c r="C127" s="53">
        <f t="shared" si="16"/>
        <v>4852.9399999999996</v>
      </c>
      <c r="D127" s="53">
        <f t="shared" si="16"/>
        <v>4840.72</v>
      </c>
      <c r="E127" s="53">
        <f t="shared" si="16"/>
        <v>4849.22</v>
      </c>
      <c r="F127" s="53">
        <f t="shared" si="16"/>
        <v>4846.2700000000004</v>
      </c>
      <c r="G127" s="53">
        <f t="shared" si="16"/>
        <v>4846.3999999999996</v>
      </c>
      <c r="H127" s="53">
        <f t="shared" si="16"/>
        <v>4847.5200000000004</v>
      </c>
      <c r="I127" s="53">
        <f t="shared" si="16"/>
        <v>4722.45</v>
      </c>
      <c r="J127" s="53">
        <f t="shared" si="16"/>
        <v>4744.84</v>
      </c>
      <c r="K127" s="53">
        <f t="shared" si="16"/>
        <v>4747.96</v>
      </c>
      <c r="L127" s="53">
        <f t="shared" si="16"/>
        <v>4761.63</v>
      </c>
      <c r="M127" s="53">
        <f t="shared" si="16"/>
        <v>4765.22</v>
      </c>
      <c r="N127" s="53">
        <f t="shared" si="16"/>
        <v>4769.71</v>
      </c>
      <c r="O127" s="53">
        <f t="shared" si="16"/>
        <v>4777.95</v>
      </c>
      <c r="P127" s="53">
        <f t="shared" si="16"/>
        <v>4764.1099999999997</v>
      </c>
      <c r="Q127" s="53">
        <f t="shared" si="16"/>
        <v>4775.91</v>
      </c>
      <c r="R127" s="53">
        <f t="shared" si="16"/>
        <v>4777.43</v>
      </c>
      <c r="S127" s="53">
        <f t="shared" si="16"/>
        <v>4772.8500000000004</v>
      </c>
      <c r="T127" s="53">
        <f t="shared" si="16"/>
        <v>4775.18</v>
      </c>
      <c r="U127" s="53">
        <f t="shared" si="16"/>
        <v>4768.3100000000004</v>
      </c>
      <c r="V127" s="53">
        <f t="shared" si="16"/>
        <v>4753</v>
      </c>
      <c r="W127" s="53">
        <f t="shared" si="16"/>
        <v>4757.57</v>
      </c>
      <c r="X127" s="53">
        <f t="shared" si="16"/>
        <v>4766.57</v>
      </c>
      <c r="Y127" s="53">
        <f t="shared" si="16"/>
        <v>4767.6099999999997</v>
      </c>
    </row>
    <row r="128" spans="1:25" x14ac:dyDescent="0.25">
      <c r="A128" s="52">
        <v>20</v>
      </c>
      <c r="B128" s="53">
        <f t="shared" si="17"/>
        <v>4770.03</v>
      </c>
      <c r="C128" s="53">
        <f t="shared" si="16"/>
        <v>4752.72</v>
      </c>
      <c r="D128" s="53">
        <f t="shared" si="16"/>
        <v>4950.3</v>
      </c>
      <c r="E128" s="53">
        <f t="shared" si="16"/>
        <v>4944.3999999999996</v>
      </c>
      <c r="F128" s="53">
        <f t="shared" si="16"/>
        <v>4746.09</v>
      </c>
      <c r="G128" s="53">
        <f t="shared" si="16"/>
        <v>4740.6400000000003</v>
      </c>
      <c r="H128" s="53">
        <f t="shared" si="16"/>
        <v>4742.2299999999996</v>
      </c>
      <c r="I128" s="53">
        <f t="shared" si="16"/>
        <v>4435.01</v>
      </c>
      <c r="J128" s="53">
        <f t="shared" si="16"/>
        <v>4439.96</v>
      </c>
      <c r="K128" s="53">
        <f t="shared" si="16"/>
        <v>4444.3999999999996</v>
      </c>
      <c r="L128" s="53">
        <f t="shared" si="16"/>
        <v>4450.2</v>
      </c>
      <c r="M128" s="53">
        <f t="shared" si="16"/>
        <v>4452.71</v>
      </c>
      <c r="N128" s="53">
        <f t="shared" si="16"/>
        <v>4449.1099999999997</v>
      </c>
      <c r="O128" s="53">
        <f t="shared" si="16"/>
        <v>4450.3100000000004</v>
      </c>
      <c r="P128" s="53">
        <f t="shared" si="16"/>
        <v>4453.07</v>
      </c>
      <c r="Q128" s="53">
        <f t="shared" si="16"/>
        <v>4449.83</v>
      </c>
      <c r="R128" s="53">
        <f t="shared" si="16"/>
        <v>4454.9399999999996</v>
      </c>
      <c r="S128" s="53">
        <f t="shared" si="16"/>
        <v>4448.54</v>
      </c>
      <c r="T128" s="53">
        <f t="shared" si="16"/>
        <v>4448.4399999999996</v>
      </c>
      <c r="U128" s="53">
        <f t="shared" si="16"/>
        <v>4445.8999999999996</v>
      </c>
      <c r="V128" s="53">
        <f t="shared" si="16"/>
        <v>4444.05</v>
      </c>
      <c r="W128" s="53">
        <f t="shared" si="16"/>
        <v>4448.97</v>
      </c>
      <c r="X128" s="53">
        <f t="shared" si="16"/>
        <v>4451.37</v>
      </c>
      <c r="Y128" s="53">
        <f t="shared" si="16"/>
        <v>4455.07</v>
      </c>
    </row>
    <row r="129" spans="1:25" x14ac:dyDescent="0.25">
      <c r="A129" s="52">
        <v>21</v>
      </c>
      <c r="B129" s="53">
        <f t="shared" si="17"/>
        <v>4481.1099999999997</v>
      </c>
      <c r="C129" s="53">
        <f t="shared" si="16"/>
        <v>4450.34</v>
      </c>
      <c r="D129" s="53">
        <f t="shared" si="16"/>
        <v>4453.3900000000003</v>
      </c>
      <c r="E129" s="53">
        <f t="shared" si="16"/>
        <v>4445.18</v>
      </c>
      <c r="F129" s="53">
        <f t="shared" si="16"/>
        <v>4449.45</v>
      </c>
      <c r="G129" s="53">
        <f t="shared" si="16"/>
        <v>4448.1899999999996</v>
      </c>
      <c r="H129" s="53">
        <f t="shared" si="16"/>
        <v>4444.2</v>
      </c>
      <c r="I129" s="53">
        <f t="shared" si="16"/>
        <v>4985.09</v>
      </c>
      <c r="J129" s="53">
        <f t="shared" si="16"/>
        <v>4975.07</v>
      </c>
      <c r="K129" s="53">
        <f t="shared" si="16"/>
        <v>4988.2299999999996</v>
      </c>
      <c r="L129" s="53">
        <f t="shared" si="16"/>
        <v>4994.7700000000004</v>
      </c>
      <c r="M129" s="53">
        <f t="shared" si="16"/>
        <v>5002.62</v>
      </c>
      <c r="N129" s="53">
        <f t="shared" si="16"/>
        <v>5002.3</v>
      </c>
      <c r="O129" s="53">
        <f t="shared" si="16"/>
        <v>5010.82</v>
      </c>
      <c r="P129" s="53">
        <f t="shared" si="16"/>
        <v>4998.3599999999997</v>
      </c>
      <c r="Q129" s="53">
        <f t="shared" si="16"/>
        <v>5004.34</v>
      </c>
      <c r="R129" s="53">
        <f t="shared" si="16"/>
        <v>5010.28</v>
      </c>
      <c r="S129" s="53">
        <f t="shared" si="16"/>
        <v>5011.7700000000004</v>
      </c>
      <c r="T129" s="53">
        <f t="shared" si="16"/>
        <v>5022.3900000000003</v>
      </c>
      <c r="U129" s="53">
        <f t="shared" si="16"/>
        <v>4998.6400000000003</v>
      </c>
      <c r="V129" s="53">
        <f t="shared" si="16"/>
        <v>4994.08</v>
      </c>
      <c r="W129" s="53">
        <f t="shared" si="16"/>
        <v>4999.34</v>
      </c>
      <c r="X129" s="53">
        <f t="shared" si="16"/>
        <v>5073.57</v>
      </c>
      <c r="Y129" s="53">
        <f t="shared" si="16"/>
        <v>5069.3999999999996</v>
      </c>
    </row>
    <row r="130" spans="1:25" x14ac:dyDescent="0.25">
      <c r="A130" s="52">
        <v>22</v>
      </c>
      <c r="B130" s="53">
        <f t="shared" si="17"/>
        <v>5081.57</v>
      </c>
      <c r="C130" s="53">
        <f t="shared" si="16"/>
        <v>5016.79</v>
      </c>
      <c r="D130" s="53">
        <f t="shared" si="16"/>
        <v>4986.57</v>
      </c>
      <c r="E130" s="53">
        <f t="shared" si="16"/>
        <v>4993.8100000000004</v>
      </c>
      <c r="F130" s="53">
        <f t="shared" si="16"/>
        <v>4991.8900000000003</v>
      </c>
      <c r="G130" s="53">
        <f t="shared" si="16"/>
        <v>4990.28</v>
      </c>
      <c r="H130" s="53">
        <f t="shared" si="16"/>
        <v>4985.95</v>
      </c>
      <c r="I130" s="53">
        <f t="shared" si="16"/>
        <v>4826.99</v>
      </c>
      <c r="J130" s="53">
        <f t="shared" si="16"/>
        <v>4828.1899999999996</v>
      </c>
      <c r="K130" s="53">
        <f t="shared" si="16"/>
        <v>4835.3999999999996</v>
      </c>
      <c r="L130" s="53">
        <f t="shared" si="16"/>
        <v>4855.5600000000004</v>
      </c>
      <c r="M130" s="53">
        <f t="shared" si="16"/>
        <v>4866.18</v>
      </c>
      <c r="N130" s="53">
        <f t="shared" si="16"/>
        <v>4870.72</v>
      </c>
      <c r="O130" s="53">
        <f t="shared" si="16"/>
        <v>4856.51</v>
      </c>
      <c r="P130" s="53">
        <f t="shared" si="16"/>
        <v>4858.28</v>
      </c>
      <c r="Q130" s="53">
        <f t="shared" si="16"/>
        <v>4847.12</v>
      </c>
      <c r="R130" s="53">
        <f t="shared" si="16"/>
        <v>4895.5</v>
      </c>
      <c r="S130" s="53">
        <f t="shared" ref="C130:Y138" si="18">ROUND(S239+$N$324+$N$325+S350,2)</f>
        <v>4898.41</v>
      </c>
      <c r="T130" s="53">
        <f t="shared" si="18"/>
        <v>4964.18</v>
      </c>
      <c r="U130" s="53">
        <f t="shared" si="18"/>
        <v>4846.7</v>
      </c>
      <c r="V130" s="53">
        <f t="shared" si="18"/>
        <v>4827.0600000000004</v>
      </c>
      <c r="W130" s="53">
        <f t="shared" si="18"/>
        <v>4833.76</v>
      </c>
      <c r="X130" s="53">
        <f t="shared" si="18"/>
        <v>4837.3999999999996</v>
      </c>
      <c r="Y130" s="53">
        <f t="shared" si="18"/>
        <v>4843.29</v>
      </c>
    </row>
    <row r="131" spans="1:25" x14ac:dyDescent="0.25">
      <c r="A131" s="52">
        <v>23</v>
      </c>
      <c r="B131" s="53">
        <f t="shared" si="17"/>
        <v>4845.38</v>
      </c>
      <c r="C131" s="53">
        <f t="shared" si="18"/>
        <v>4836.01</v>
      </c>
      <c r="D131" s="53">
        <f t="shared" si="18"/>
        <v>4824.09</v>
      </c>
      <c r="E131" s="53">
        <f t="shared" si="18"/>
        <v>4827.4399999999996</v>
      </c>
      <c r="F131" s="53">
        <f t="shared" si="18"/>
        <v>4826.25</v>
      </c>
      <c r="G131" s="53">
        <f t="shared" si="18"/>
        <v>4820.6099999999997</v>
      </c>
      <c r="H131" s="53">
        <f t="shared" si="18"/>
        <v>4819.7</v>
      </c>
      <c r="I131" s="53">
        <f t="shared" si="18"/>
        <v>4781.13</v>
      </c>
      <c r="J131" s="53">
        <f t="shared" si="18"/>
        <v>4790.5</v>
      </c>
      <c r="K131" s="53">
        <f t="shared" si="18"/>
        <v>4797.6899999999996</v>
      </c>
      <c r="L131" s="53">
        <f t="shared" si="18"/>
        <v>4820.22</v>
      </c>
      <c r="M131" s="53">
        <f t="shared" si="18"/>
        <v>4828.91</v>
      </c>
      <c r="N131" s="53">
        <f t="shared" si="18"/>
        <v>4791.99</v>
      </c>
      <c r="O131" s="53">
        <f t="shared" si="18"/>
        <v>4840.24</v>
      </c>
      <c r="P131" s="53">
        <f t="shared" si="18"/>
        <v>4805.6099999999997</v>
      </c>
      <c r="Q131" s="53">
        <f t="shared" si="18"/>
        <v>4815.1499999999996</v>
      </c>
      <c r="R131" s="53">
        <f t="shared" si="18"/>
        <v>4823.6400000000003</v>
      </c>
      <c r="S131" s="53">
        <f t="shared" si="18"/>
        <v>4814.59</v>
      </c>
      <c r="T131" s="53">
        <f t="shared" si="18"/>
        <v>4815.83</v>
      </c>
      <c r="U131" s="53">
        <f t="shared" si="18"/>
        <v>4803.97</v>
      </c>
      <c r="V131" s="53">
        <f t="shared" si="18"/>
        <v>4793.97</v>
      </c>
      <c r="W131" s="53">
        <f t="shared" si="18"/>
        <v>4810.26</v>
      </c>
      <c r="X131" s="53">
        <f t="shared" si="18"/>
        <v>4825.49</v>
      </c>
      <c r="Y131" s="53">
        <f t="shared" si="18"/>
        <v>4818.37</v>
      </c>
    </row>
    <row r="132" spans="1:25" x14ac:dyDescent="0.25">
      <c r="A132" s="52">
        <v>24</v>
      </c>
      <c r="B132" s="53">
        <f t="shared" si="17"/>
        <v>4915.59</v>
      </c>
      <c r="C132" s="53">
        <f t="shared" si="18"/>
        <v>4813.24</v>
      </c>
      <c r="D132" s="53">
        <f t="shared" si="18"/>
        <v>4802.6000000000004</v>
      </c>
      <c r="E132" s="53">
        <f t="shared" si="18"/>
        <v>4805.8900000000003</v>
      </c>
      <c r="F132" s="53">
        <f t="shared" si="18"/>
        <v>4803.3</v>
      </c>
      <c r="G132" s="53">
        <f t="shared" si="18"/>
        <v>4755.6099999999997</v>
      </c>
      <c r="H132" s="53">
        <f t="shared" si="18"/>
        <v>4764.7</v>
      </c>
      <c r="I132" s="53">
        <f t="shared" si="18"/>
        <v>4979.58</v>
      </c>
      <c r="J132" s="53">
        <f t="shared" si="18"/>
        <v>4945.0600000000004</v>
      </c>
      <c r="K132" s="53">
        <f t="shared" si="18"/>
        <v>4981.67</v>
      </c>
      <c r="L132" s="53">
        <f t="shared" si="18"/>
        <v>4989.25</v>
      </c>
      <c r="M132" s="53">
        <f t="shared" si="18"/>
        <v>4997.55</v>
      </c>
      <c r="N132" s="53">
        <f t="shared" si="18"/>
        <v>4992.7</v>
      </c>
      <c r="O132" s="53">
        <f t="shared" si="18"/>
        <v>4996.9799999999996</v>
      </c>
      <c r="P132" s="53">
        <f t="shared" si="18"/>
        <v>4975.0200000000004</v>
      </c>
      <c r="Q132" s="53">
        <f t="shared" si="18"/>
        <v>4994.97</v>
      </c>
      <c r="R132" s="53">
        <f t="shared" si="18"/>
        <v>5073.26</v>
      </c>
      <c r="S132" s="53">
        <f t="shared" si="18"/>
        <v>4998.1099999999997</v>
      </c>
      <c r="T132" s="53">
        <f t="shared" si="18"/>
        <v>5002.2700000000004</v>
      </c>
      <c r="U132" s="53">
        <f t="shared" si="18"/>
        <v>4988.5600000000004</v>
      </c>
      <c r="V132" s="53">
        <f t="shared" si="18"/>
        <v>4994.58</v>
      </c>
      <c r="W132" s="53">
        <f t="shared" si="18"/>
        <v>5054.47</v>
      </c>
      <c r="X132" s="53">
        <f t="shared" si="18"/>
        <v>5007.29</v>
      </c>
      <c r="Y132" s="53">
        <f t="shared" si="18"/>
        <v>4998.47</v>
      </c>
    </row>
    <row r="133" spans="1:25" x14ac:dyDescent="0.25">
      <c r="A133" s="52">
        <v>25</v>
      </c>
      <c r="B133" s="53">
        <f t="shared" si="17"/>
        <v>5073.8999999999996</v>
      </c>
      <c r="C133" s="53">
        <f t="shared" si="18"/>
        <v>5024.6000000000004</v>
      </c>
      <c r="D133" s="53">
        <f t="shared" si="18"/>
        <v>5043.63</v>
      </c>
      <c r="E133" s="53">
        <f t="shared" si="18"/>
        <v>4979.9399999999996</v>
      </c>
      <c r="F133" s="53">
        <f t="shared" si="18"/>
        <v>4985.88</v>
      </c>
      <c r="G133" s="53">
        <f t="shared" si="18"/>
        <v>4978.25</v>
      </c>
      <c r="H133" s="53">
        <f t="shared" si="18"/>
        <v>4966.78</v>
      </c>
      <c r="I133" s="53">
        <f t="shared" si="18"/>
        <v>4911.3599999999997</v>
      </c>
      <c r="J133" s="53">
        <f t="shared" si="18"/>
        <v>4907.9399999999996</v>
      </c>
      <c r="K133" s="53">
        <f t="shared" si="18"/>
        <v>4908.1899999999996</v>
      </c>
      <c r="L133" s="53">
        <f t="shared" si="18"/>
        <v>4912.26</v>
      </c>
      <c r="M133" s="53">
        <f t="shared" si="18"/>
        <v>4926.34</v>
      </c>
      <c r="N133" s="53">
        <f t="shared" si="18"/>
        <v>4924.53</v>
      </c>
      <c r="O133" s="53">
        <f t="shared" si="18"/>
        <v>4925.17</v>
      </c>
      <c r="P133" s="53">
        <f t="shared" si="18"/>
        <v>4920.3900000000003</v>
      </c>
      <c r="Q133" s="53">
        <f t="shared" si="18"/>
        <v>4921.68</v>
      </c>
      <c r="R133" s="53">
        <f t="shared" si="18"/>
        <v>4958.34</v>
      </c>
      <c r="S133" s="53">
        <f t="shared" si="18"/>
        <v>4960.12</v>
      </c>
      <c r="T133" s="53">
        <f t="shared" si="18"/>
        <v>4951.2299999999996</v>
      </c>
      <c r="U133" s="53">
        <f t="shared" si="18"/>
        <v>4917.9399999999996</v>
      </c>
      <c r="V133" s="53">
        <f t="shared" si="18"/>
        <v>4947.8</v>
      </c>
      <c r="W133" s="53">
        <f t="shared" si="18"/>
        <v>4921.6000000000004</v>
      </c>
      <c r="X133" s="53">
        <f t="shared" si="18"/>
        <v>4928.37</v>
      </c>
      <c r="Y133" s="53">
        <f t="shared" si="18"/>
        <v>4937.99</v>
      </c>
    </row>
    <row r="134" spans="1:25" x14ac:dyDescent="0.25">
      <c r="A134" s="52">
        <v>26</v>
      </c>
      <c r="B134" s="53">
        <f t="shared" si="17"/>
        <v>5061.3500000000004</v>
      </c>
      <c r="C134" s="53">
        <f t="shared" si="18"/>
        <v>4929.82</v>
      </c>
      <c r="D134" s="53">
        <f t="shared" si="18"/>
        <v>4915.29</v>
      </c>
      <c r="E134" s="53">
        <f t="shared" si="18"/>
        <v>4921.38</v>
      </c>
      <c r="F134" s="53">
        <f t="shared" si="18"/>
        <v>4910.75</v>
      </c>
      <c r="G134" s="53">
        <f t="shared" si="18"/>
        <v>4913.49</v>
      </c>
      <c r="H134" s="53">
        <f t="shared" si="18"/>
        <v>4906.0200000000004</v>
      </c>
      <c r="I134" s="53">
        <f t="shared" si="18"/>
        <v>4604.55</v>
      </c>
      <c r="J134" s="53">
        <f t="shared" si="18"/>
        <v>4600.8</v>
      </c>
      <c r="K134" s="53">
        <f t="shared" si="18"/>
        <v>4606.8100000000004</v>
      </c>
      <c r="L134" s="53">
        <f t="shared" si="18"/>
        <v>4613.78</v>
      </c>
      <c r="M134" s="53">
        <f t="shared" si="18"/>
        <v>4617.18</v>
      </c>
      <c r="N134" s="53">
        <f t="shared" si="18"/>
        <v>4617.8500000000004</v>
      </c>
      <c r="O134" s="53">
        <f t="shared" si="18"/>
        <v>4615.8100000000004</v>
      </c>
      <c r="P134" s="53">
        <f t="shared" si="18"/>
        <v>4609.6000000000004</v>
      </c>
      <c r="Q134" s="53">
        <f t="shared" si="18"/>
        <v>4617.2</v>
      </c>
      <c r="R134" s="53">
        <f t="shared" si="18"/>
        <v>4612.9399999999996</v>
      </c>
      <c r="S134" s="53">
        <f t="shared" si="18"/>
        <v>4616.55</v>
      </c>
      <c r="T134" s="53">
        <f t="shared" si="18"/>
        <v>4614.42</v>
      </c>
      <c r="U134" s="53">
        <f t="shared" si="18"/>
        <v>4613.08</v>
      </c>
      <c r="V134" s="53">
        <f t="shared" si="18"/>
        <v>4605.5200000000004</v>
      </c>
      <c r="W134" s="53">
        <f t="shared" si="18"/>
        <v>4606.57</v>
      </c>
      <c r="X134" s="53">
        <f t="shared" si="18"/>
        <v>4612.0200000000004</v>
      </c>
      <c r="Y134" s="53">
        <f t="shared" si="18"/>
        <v>4612.63</v>
      </c>
    </row>
    <row r="135" spans="1:25" x14ac:dyDescent="0.25">
      <c r="A135" s="52">
        <v>27</v>
      </c>
      <c r="B135" s="53">
        <f t="shared" si="17"/>
        <v>4617.16</v>
      </c>
      <c r="C135" s="53">
        <f t="shared" si="18"/>
        <v>4609.5</v>
      </c>
      <c r="D135" s="53">
        <f t="shared" si="18"/>
        <v>4601</v>
      </c>
      <c r="E135" s="53">
        <f t="shared" si="18"/>
        <v>4600.55</v>
      </c>
      <c r="F135" s="53">
        <f t="shared" si="18"/>
        <v>4599.26</v>
      </c>
      <c r="G135" s="53">
        <f t="shared" si="18"/>
        <v>4601.07</v>
      </c>
      <c r="H135" s="53">
        <f t="shared" si="18"/>
        <v>4599.6899999999996</v>
      </c>
      <c r="I135" s="53">
        <f t="shared" si="18"/>
        <v>4733.2</v>
      </c>
      <c r="J135" s="53">
        <f t="shared" si="18"/>
        <v>4693.3999999999996</v>
      </c>
      <c r="K135" s="53">
        <f t="shared" si="18"/>
        <v>4743.3999999999996</v>
      </c>
      <c r="L135" s="53">
        <f t="shared" si="18"/>
        <v>4751.33</v>
      </c>
      <c r="M135" s="53">
        <f t="shared" si="18"/>
        <v>4759.26</v>
      </c>
      <c r="N135" s="53">
        <f t="shared" si="18"/>
        <v>4766.1000000000004</v>
      </c>
      <c r="O135" s="53">
        <f t="shared" si="18"/>
        <v>4765.5</v>
      </c>
      <c r="P135" s="53">
        <f t="shared" si="18"/>
        <v>4765.41</v>
      </c>
      <c r="Q135" s="53">
        <f t="shared" si="18"/>
        <v>4760.9799999999996</v>
      </c>
      <c r="R135" s="53">
        <f t="shared" si="18"/>
        <v>4766.1499999999996</v>
      </c>
      <c r="S135" s="53">
        <f t="shared" si="18"/>
        <v>4766.07</v>
      </c>
      <c r="T135" s="53">
        <f t="shared" si="18"/>
        <v>4782.0600000000004</v>
      </c>
      <c r="U135" s="53">
        <f t="shared" si="18"/>
        <v>4758.88</v>
      </c>
      <c r="V135" s="53">
        <f t="shared" si="18"/>
        <v>4772.43</v>
      </c>
      <c r="W135" s="53">
        <f t="shared" si="18"/>
        <v>4757.59</v>
      </c>
      <c r="X135" s="53">
        <f t="shared" si="18"/>
        <v>4766.54</v>
      </c>
      <c r="Y135" s="53">
        <f t="shared" si="18"/>
        <v>4763.58</v>
      </c>
    </row>
    <row r="136" spans="1:25" x14ac:dyDescent="0.25">
      <c r="A136" s="52">
        <v>28</v>
      </c>
      <c r="B136" s="53">
        <f t="shared" ref="B136:Q138" si="19">ROUND(B245+$N$324+$N$325+B356,2)</f>
        <v>4772.6400000000003</v>
      </c>
      <c r="C136" s="53">
        <f t="shared" si="18"/>
        <v>4757.21</v>
      </c>
      <c r="D136" s="53">
        <f t="shared" si="18"/>
        <v>4750.82</v>
      </c>
      <c r="E136" s="53">
        <f t="shared" si="18"/>
        <v>4750.5200000000004</v>
      </c>
      <c r="F136" s="53">
        <f t="shared" si="18"/>
        <v>4750.75</v>
      </c>
      <c r="G136" s="53">
        <f t="shared" si="18"/>
        <v>4755.59</v>
      </c>
      <c r="H136" s="53">
        <f t="shared" si="18"/>
        <v>4727.46</v>
      </c>
      <c r="I136" s="53">
        <f t="shared" si="18"/>
        <v>4694.17</v>
      </c>
      <c r="J136" s="53">
        <f t="shared" si="18"/>
        <v>4681.3599999999997</v>
      </c>
      <c r="K136" s="53">
        <f t="shared" si="18"/>
        <v>4704.12</v>
      </c>
      <c r="L136" s="53">
        <f t="shared" si="18"/>
        <v>4711.8100000000004</v>
      </c>
      <c r="M136" s="53">
        <f t="shared" si="18"/>
        <v>4715.54</v>
      </c>
      <c r="N136" s="53">
        <f t="shared" si="18"/>
        <v>4722.37</v>
      </c>
      <c r="O136" s="53">
        <f t="shared" si="18"/>
        <v>4726.43</v>
      </c>
      <c r="P136" s="53">
        <f t="shared" si="18"/>
        <v>4709.16</v>
      </c>
      <c r="Q136" s="53">
        <f t="shared" si="18"/>
        <v>4711.1499999999996</v>
      </c>
      <c r="R136" s="53">
        <f t="shared" si="18"/>
        <v>4724.3900000000003</v>
      </c>
      <c r="S136" s="53">
        <f t="shared" si="18"/>
        <v>4728.63</v>
      </c>
      <c r="T136" s="53">
        <f t="shared" si="18"/>
        <v>4722.84</v>
      </c>
      <c r="U136" s="53">
        <f t="shared" si="18"/>
        <v>4726.4399999999996</v>
      </c>
      <c r="V136" s="53">
        <f t="shared" si="18"/>
        <v>4712.24</v>
      </c>
      <c r="W136" s="53">
        <f t="shared" si="18"/>
        <v>4722.08</v>
      </c>
      <c r="X136" s="53">
        <f t="shared" si="18"/>
        <v>4728.34</v>
      </c>
      <c r="Y136" s="53">
        <f t="shared" si="18"/>
        <v>4725.97</v>
      </c>
    </row>
    <row r="137" spans="1:25" x14ac:dyDescent="0.25">
      <c r="A137" s="52">
        <v>29</v>
      </c>
      <c r="B137" s="53">
        <f t="shared" si="19"/>
        <v>4728.07</v>
      </c>
      <c r="C137" s="53">
        <f t="shared" si="18"/>
        <v>4715.33</v>
      </c>
      <c r="D137" s="53">
        <f t="shared" si="18"/>
        <v>4701.5</v>
      </c>
      <c r="E137" s="53">
        <f t="shared" si="18"/>
        <v>4702.7</v>
      </c>
      <c r="F137" s="53">
        <f t="shared" si="18"/>
        <v>4705.8500000000004</v>
      </c>
      <c r="G137" s="53">
        <f t="shared" si="18"/>
        <v>4706.5600000000004</v>
      </c>
      <c r="H137" s="53">
        <f t="shared" si="18"/>
        <v>4705.6499999999996</v>
      </c>
      <c r="I137" s="53">
        <f t="shared" si="18"/>
        <v>4741.07</v>
      </c>
      <c r="J137" s="53">
        <f t="shared" si="18"/>
        <v>4745.66</v>
      </c>
      <c r="K137" s="53">
        <f t="shared" si="18"/>
        <v>4757.9399999999996</v>
      </c>
      <c r="L137" s="53">
        <f t="shared" si="18"/>
        <v>4765.22</v>
      </c>
      <c r="M137" s="53">
        <f t="shared" si="18"/>
        <v>4775.18</v>
      </c>
      <c r="N137" s="53">
        <f t="shared" si="18"/>
        <v>4777.74</v>
      </c>
      <c r="O137" s="53">
        <f t="shared" si="18"/>
        <v>4773.7299999999996</v>
      </c>
      <c r="P137" s="53">
        <f t="shared" si="18"/>
        <v>4767.01</v>
      </c>
      <c r="Q137" s="53">
        <f t="shared" si="18"/>
        <v>4767.51</v>
      </c>
      <c r="R137" s="53">
        <f t="shared" si="18"/>
        <v>4767.95</v>
      </c>
      <c r="S137" s="53">
        <f t="shared" si="18"/>
        <v>4767.04</v>
      </c>
      <c r="T137" s="53">
        <f t="shared" si="18"/>
        <v>4766.88</v>
      </c>
      <c r="U137" s="53">
        <f t="shared" si="18"/>
        <v>4766.54</v>
      </c>
      <c r="V137" s="53">
        <f t="shared" si="18"/>
        <v>4751.7299999999996</v>
      </c>
      <c r="W137" s="53">
        <f t="shared" si="18"/>
        <v>4756.08</v>
      </c>
      <c r="X137" s="53">
        <f t="shared" si="18"/>
        <v>4758.66</v>
      </c>
      <c r="Y137" s="53">
        <f t="shared" si="18"/>
        <v>4757.24</v>
      </c>
    </row>
    <row r="138" spans="1:25" x14ac:dyDescent="0.25">
      <c r="A138" s="52">
        <v>30</v>
      </c>
      <c r="B138" s="53">
        <f t="shared" si="19"/>
        <v>4764.9399999999996</v>
      </c>
      <c r="C138" s="53">
        <f t="shared" si="19"/>
        <v>4750.12</v>
      </c>
      <c r="D138" s="53">
        <f t="shared" si="19"/>
        <v>4737.93</v>
      </c>
      <c r="E138" s="53">
        <f t="shared" si="19"/>
        <v>4741.6400000000003</v>
      </c>
      <c r="F138" s="53">
        <f t="shared" si="19"/>
        <v>4741.84</v>
      </c>
      <c r="G138" s="53">
        <f t="shared" si="19"/>
        <v>4741.6499999999996</v>
      </c>
      <c r="H138" s="53">
        <f t="shared" si="19"/>
        <v>4739.37</v>
      </c>
      <c r="I138" s="53">
        <f t="shared" si="19"/>
        <v>4605.17</v>
      </c>
      <c r="J138" s="53">
        <f t="shared" si="19"/>
        <v>4604.54</v>
      </c>
      <c r="K138" s="53">
        <f t="shared" si="19"/>
        <v>4614.1099999999997</v>
      </c>
      <c r="L138" s="53">
        <f t="shared" si="19"/>
        <v>4621.13</v>
      </c>
      <c r="M138" s="53">
        <f t="shared" si="19"/>
        <v>4623.1499999999996</v>
      </c>
      <c r="N138" s="53">
        <f t="shared" si="19"/>
        <v>4622.1400000000003</v>
      </c>
      <c r="O138" s="53">
        <f t="shared" si="19"/>
        <v>4619.62</v>
      </c>
      <c r="P138" s="53">
        <f t="shared" si="19"/>
        <v>4614.8599999999997</v>
      </c>
      <c r="Q138" s="53">
        <f t="shared" si="19"/>
        <v>4617.78</v>
      </c>
      <c r="R138" s="53">
        <f t="shared" si="18"/>
        <v>4617.1899999999996</v>
      </c>
      <c r="S138" s="53">
        <f t="shared" si="18"/>
        <v>4616.6899999999996</v>
      </c>
      <c r="T138" s="53">
        <f t="shared" si="18"/>
        <v>4617.46</v>
      </c>
      <c r="U138" s="53">
        <f t="shared" si="18"/>
        <v>4614.2299999999996</v>
      </c>
      <c r="V138" s="53">
        <f t="shared" si="18"/>
        <v>4612.21</v>
      </c>
      <c r="W138" s="53">
        <f t="shared" si="18"/>
        <v>4603.3599999999997</v>
      </c>
      <c r="X138" s="53">
        <f t="shared" si="18"/>
        <v>4606.37</v>
      </c>
      <c r="Y138" s="53">
        <f t="shared" si="18"/>
        <v>4608.12</v>
      </c>
    </row>
    <row r="139" spans="1:25" hidden="1" outlineLevel="1" x14ac:dyDescent="0.25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</row>
    <row r="140" spans="1:25" collapsed="1" x14ac:dyDescent="0.25"/>
    <row r="141" spans="1:25" ht="18.75" x14ac:dyDescent="0.25">
      <c r="A141" s="109" t="s">
        <v>67</v>
      </c>
      <c r="B141" s="110" t="s">
        <v>111</v>
      </c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</row>
    <row r="142" spans="1:25" x14ac:dyDescent="0.25">
      <c r="A142" s="109"/>
      <c r="B142" s="51" t="s">
        <v>69</v>
      </c>
      <c r="C142" s="51" t="s">
        <v>70</v>
      </c>
      <c r="D142" s="51" t="s">
        <v>71</v>
      </c>
      <c r="E142" s="51" t="s">
        <v>72</v>
      </c>
      <c r="F142" s="51" t="s">
        <v>73</v>
      </c>
      <c r="G142" s="51" t="s">
        <v>74</v>
      </c>
      <c r="H142" s="51" t="s">
        <v>75</v>
      </c>
      <c r="I142" s="51" t="s">
        <v>76</v>
      </c>
      <c r="J142" s="51" t="s">
        <v>77</v>
      </c>
      <c r="K142" s="51" t="s">
        <v>78</v>
      </c>
      <c r="L142" s="51" t="s">
        <v>79</v>
      </c>
      <c r="M142" s="51" t="s">
        <v>80</v>
      </c>
      <c r="N142" s="51" t="s">
        <v>81</v>
      </c>
      <c r="O142" s="51" t="s">
        <v>82</v>
      </c>
      <c r="P142" s="51" t="s">
        <v>83</v>
      </c>
      <c r="Q142" s="51" t="s">
        <v>84</v>
      </c>
      <c r="R142" s="51" t="s">
        <v>85</v>
      </c>
      <c r="S142" s="51" t="s">
        <v>86</v>
      </c>
      <c r="T142" s="51" t="s">
        <v>87</v>
      </c>
      <c r="U142" s="51" t="s">
        <v>88</v>
      </c>
      <c r="V142" s="51" t="s">
        <v>89</v>
      </c>
      <c r="W142" s="51" t="s">
        <v>90</v>
      </c>
      <c r="X142" s="51" t="s">
        <v>91</v>
      </c>
      <c r="Y142" s="51" t="s">
        <v>92</v>
      </c>
    </row>
    <row r="143" spans="1:25" x14ac:dyDescent="0.25">
      <c r="A143" s="52">
        <v>1</v>
      </c>
      <c r="B143" s="68">
        <f t="shared" ref="B143:Y153" si="20">ROUND(B252,2)</f>
        <v>483.24</v>
      </c>
      <c r="C143" s="68">
        <f t="shared" si="20"/>
        <v>506.32</v>
      </c>
      <c r="D143" s="68">
        <f t="shared" si="20"/>
        <v>519.4</v>
      </c>
      <c r="E143" s="68">
        <f t="shared" si="20"/>
        <v>529.57000000000005</v>
      </c>
      <c r="F143" s="68">
        <f t="shared" si="20"/>
        <v>529.32000000000005</v>
      </c>
      <c r="G143" s="68">
        <f t="shared" si="20"/>
        <v>525.89</v>
      </c>
      <c r="H143" s="68">
        <f t="shared" si="20"/>
        <v>487.66</v>
      </c>
      <c r="I143" s="68">
        <f t="shared" si="20"/>
        <v>464.99</v>
      </c>
      <c r="J143" s="68">
        <f t="shared" si="20"/>
        <v>449.27</v>
      </c>
      <c r="K143" s="68">
        <f t="shared" si="20"/>
        <v>451.07</v>
      </c>
      <c r="L143" s="68">
        <f t="shared" si="20"/>
        <v>450.22</v>
      </c>
      <c r="M143" s="68">
        <f t="shared" si="20"/>
        <v>457.19</v>
      </c>
      <c r="N143" s="68">
        <f t="shared" si="20"/>
        <v>462.94</v>
      </c>
      <c r="O143" s="68">
        <f t="shared" si="20"/>
        <v>462.41</v>
      </c>
      <c r="P143" s="68">
        <f t="shared" si="20"/>
        <v>467.4</v>
      </c>
      <c r="Q143" s="68">
        <f t="shared" si="20"/>
        <v>470</v>
      </c>
      <c r="R143" s="68">
        <f t="shared" si="20"/>
        <v>466.22</v>
      </c>
      <c r="S143" s="68">
        <f t="shared" si="20"/>
        <v>460.2</v>
      </c>
      <c r="T143" s="68">
        <f t="shared" si="20"/>
        <v>455.27</v>
      </c>
      <c r="U143" s="68">
        <f t="shared" si="20"/>
        <v>451.7</v>
      </c>
      <c r="V143" s="68">
        <f t="shared" si="20"/>
        <v>455.13</v>
      </c>
      <c r="W143" s="68">
        <f t="shared" si="20"/>
        <v>439.52</v>
      </c>
      <c r="X143" s="68">
        <f t="shared" si="20"/>
        <v>453.78</v>
      </c>
      <c r="Y143" s="68">
        <f t="shared" si="20"/>
        <v>464.73</v>
      </c>
    </row>
    <row r="144" spans="1:25" x14ac:dyDescent="0.25">
      <c r="A144" s="52">
        <v>2</v>
      </c>
      <c r="B144" s="68">
        <f t="shared" si="20"/>
        <v>491.52</v>
      </c>
      <c r="C144" s="68">
        <f t="shared" si="20"/>
        <v>499.88</v>
      </c>
      <c r="D144" s="68">
        <f t="shared" si="20"/>
        <v>512.73</v>
      </c>
      <c r="E144" s="68">
        <f t="shared" si="20"/>
        <v>514.63</v>
      </c>
      <c r="F144" s="68">
        <f t="shared" si="20"/>
        <v>509.71</v>
      </c>
      <c r="G144" s="68">
        <f t="shared" si="20"/>
        <v>502.75</v>
      </c>
      <c r="H144" s="68">
        <f t="shared" si="20"/>
        <v>456.57</v>
      </c>
      <c r="I144" s="68">
        <f t="shared" si="20"/>
        <v>467.78</v>
      </c>
      <c r="J144" s="68">
        <f t="shared" si="20"/>
        <v>461.22</v>
      </c>
      <c r="K144" s="68">
        <f t="shared" si="20"/>
        <v>451.3</v>
      </c>
      <c r="L144" s="68">
        <f t="shared" si="20"/>
        <v>448.55</v>
      </c>
      <c r="M144" s="68">
        <f t="shared" si="20"/>
        <v>454.66</v>
      </c>
      <c r="N144" s="68">
        <f t="shared" si="20"/>
        <v>465.47</v>
      </c>
      <c r="O144" s="68">
        <f t="shared" si="20"/>
        <v>464.68</v>
      </c>
      <c r="P144" s="68">
        <f t="shared" si="20"/>
        <v>465.6</v>
      </c>
      <c r="Q144" s="68">
        <f t="shared" si="20"/>
        <v>469.57</v>
      </c>
      <c r="R144" s="68">
        <f t="shared" si="20"/>
        <v>465.28</v>
      </c>
      <c r="S144" s="68">
        <f t="shared" si="20"/>
        <v>461.9</v>
      </c>
      <c r="T144" s="68">
        <f t="shared" si="20"/>
        <v>457.22</v>
      </c>
      <c r="U144" s="68">
        <f t="shared" si="20"/>
        <v>441.71</v>
      </c>
      <c r="V144" s="68">
        <f t="shared" si="20"/>
        <v>433.42</v>
      </c>
      <c r="W144" s="68">
        <f t="shared" si="20"/>
        <v>436.24</v>
      </c>
      <c r="X144" s="68">
        <f t="shared" si="20"/>
        <v>448.17</v>
      </c>
      <c r="Y144" s="68">
        <f t="shared" si="20"/>
        <v>460.58</v>
      </c>
    </row>
    <row r="145" spans="1:25" x14ac:dyDescent="0.25">
      <c r="A145" s="52">
        <v>3</v>
      </c>
      <c r="B145" s="68">
        <f t="shared" si="20"/>
        <v>470.91</v>
      </c>
      <c r="C145" s="68">
        <f t="shared" si="20"/>
        <v>483.94</v>
      </c>
      <c r="D145" s="68">
        <f t="shared" si="20"/>
        <v>513.29</v>
      </c>
      <c r="E145" s="68">
        <f t="shared" si="20"/>
        <v>533.20000000000005</v>
      </c>
      <c r="F145" s="68">
        <f t="shared" si="20"/>
        <v>519.91</v>
      </c>
      <c r="G145" s="68">
        <f t="shared" si="20"/>
        <v>522.29</v>
      </c>
      <c r="H145" s="68">
        <f t="shared" si="20"/>
        <v>496.94</v>
      </c>
      <c r="I145" s="68">
        <f t="shared" si="20"/>
        <v>465.98</v>
      </c>
      <c r="J145" s="68">
        <f t="shared" si="20"/>
        <v>436.85</v>
      </c>
      <c r="K145" s="68">
        <f t="shared" si="20"/>
        <v>420.62</v>
      </c>
      <c r="L145" s="68">
        <f t="shared" si="20"/>
        <v>417.8</v>
      </c>
      <c r="M145" s="68">
        <f t="shared" si="20"/>
        <v>421.11</v>
      </c>
      <c r="N145" s="68">
        <f t="shared" si="20"/>
        <v>426.54</v>
      </c>
      <c r="O145" s="68">
        <f t="shared" si="20"/>
        <v>427.79</v>
      </c>
      <c r="P145" s="68">
        <f t="shared" si="20"/>
        <v>431.94</v>
      </c>
      <c r="Q145" s="68">
        <f t="shared" si="20"/>
        <v>440.06</v>
      </c>
      <c r="R145" s="68">
        <f t="shared" si="20"/>
        <v>437.68</v>
      </c>
      <c r="S145" s="68">
        <f t="shared" si="20"/>
        <v>432.86</v>
      </c>
      <c r="T145" s="68">
        <f t="shared" si="20"/>
        <v>429.4</v>
      </c>
      <c r="U145" s="68">
        <f t="shared" si="20"/>
        <v>426.09</v>
      </c>
      <c r="V145" s="68">
        <f t="shared" si="20"/>
        <v>421.92</v>
      </c>
      <c r="W145" s="68">
        <f t="shared" si="20"/>
        <v>413.88</v>
      </c>
      <c r="X145" s="68">
        <f t="shared" si="20"/>
        <v>423.97</v>
      </c>
      <c r="Y145" s="68">
        <f t="shared" si="20"/>
        <v>447.79</v>
      </c>
    </row>
    <row r="146" spans="1:25" x14ac:dyDescent="0.25">
      <c r="A146" s="52">
        <v>4</v>
      </c>
      <c r="B146" s="68">
        <f t="shared" si="20"/>
        <v>477.65</v>
      </c>
      <c r="C146" s="68">
        <f t="shared" si="20"/>
        <v>499.98</v>
      </c>
      <c r="D146" s="68">
        <f t="shared" si="20"/>
        <v>525.53</v>
      </c>
      <c r="E146" s="68">
        <f t="shared" si="20"/>
        <v>532.33000000000004</v>
      </c>
      <c r="F146" s="68">
        <f t="shared" si="20"/>
        <v>536.49</v>
      </c>
      <c r="G146" s="68">
        <f t="shared" si="20"/>
        <v>530</v>
      </c>
      <c r="H146" s="68">
        <f t="shared" si="20"/>
        <v>497.3</v>
      </c>
      <c r="I146" s="68">
        <f t="shared" si="20"/>
        <v>470.36</v>
      </c>
      <c r="J146" s="68">
        <f t="shared" si="20"/>
        <v>439.84</v>
      </c>
      <c r="K146" s="68">
        <f t="shared" si="20"/>
        <v>428.91</v>
      </c>
      <c r="L146" s="68">
        <f t="shared" si="20"/>
        <v>423.65</v>
      </c>
      <c r="M146" s="68">
        <f t="shared" si="20"/>
        <v>427.02</v>
      </c>
      <c r="N146" s="68">
        <f t="shared" si="20"/>
        <v>439.69</v>
      </c>
      <c r="O146" s="68">
        <f t="shared" si="20"/>
        <v>442.26</v>
      </c>
      <c r="P146" s="68">
        <f t="shared" si="20"/>
        <v>442.34</v>
      </c>
      <c r="Q146" s="68">
        <f t="shared" si="20"/>
        <v>448.21</v>
      </c>
      <c r="R146" s="68">
        <f t="shared" si="20"/>
        <v>445.86</v>
      </c>
      <c r="S146" s="68">
        <f t="shared" si="20"/>
        <v>440.15</v>
      </c>
      <c r="T146" s="68">
        <f t="shared" si="20"/>
        <v>438.06</v>
      </c>
      <c r="U146" s="68">
        <f t="shared" si="20"/>
        <v>419.05</v>
      </c>
      <c r="V146" s="68">
        <f t="shared" si="20"/>
        <v>407.72</v>
      </c>
      <c r="W146" s="68">
        <f t="shared" si="20"/>
        <v>411.4</v>
      </c>
      <c r="X146" s="68">
        <f t="shared" si="20"/>
        <v>431.81</v>
      </c>
      <c r="Y146" s="68">
        <f t="shared" si="20"/>
        <v>453.26</v>
      </c>
    </row>
    <row r="147" spans="1:25" x14ac:dyDescent="0.25">
      <c r="A147" s="52">
        <v>5</v>
      </c>
      <c r="B147" s="68">
        <f t="shared" si="20"/>
        <v>469.55</v>
      </c>
      <c r="C147" s="68">
        <f t="shared" si="20"/>
        <v>480.63</v>
      </c>
      <c r="D147" s="68">
        <f t="shared" si="20"/>
        <v>494.89</v>
      </c>
      <c r="E147" s="68">
        <f t="shared" si="20"/>
        <v>489.92</v>
      </c>
      <c r="F147" s="68">
        <f t="shared" si="20"/>
        <v>487.49</v>
      </c>
      <c r="G147" s="68">
        <f t="shared" si="20"/>
        <v>485.14</v>
      </c>
      <c r="H147" s="68">
        <f t="shared" si="20"/>
        <v>475.25</v>
      </c>
      <c r="I147" s="68">
        <f t="shared" si="20"/>
        <v>457.75</v>
      </c>
      <c r="J147" s="68">
        <f t="shared" si="20"/>
        <v>467.17</v>
      </c>
      <c r="K147" s="68">
        <f t="shared" si="20"/>
        <v>436.16</v>
      </c>
      <c r="L147" s="68">
        <f t="shared" si="20"/>
        <v>431.67</v>
      </c>
      <c r="M147" s="68">
        <f t="shared" si="20"/>
        <v>435.62</v>
      </c>
      <c r="N147" s="68">
        <f t="shared" si="20"/>
        <v>448.58</v>
      </c>
      <c r="O147" s="68">
        <f t="shared" si="20"/>
        <v>450.64</v>
      </c>
      <c r="P147" s="68">
        <f t="shared" si="20"/>
        <v>455.25</v>
      </c>
      <c r="Q147" s="68">
        <f t="shared" si="20"/>
        <v>459.19</v>
      </c>
      <c r="R147" s="68">
        <f t="shared" si="20"/>
        <v>465.61</v>
      </c>
      <c r="S147" s="68">
        <f t="shared" si="20"/>
        <v>464.47</v>
      </c>
      <c r="T147" s="68">
        <f t="shared" si="20"/>
        <v>456.64</v>
      </c>
      <c r="U147" s="68">
        <f t="shared" si="20"/>
        <v>446.35</v>
      </c>
      <c r="V147" s="68">
        <f t="shared" si="20"/>
        <v>426.57</v>
      </c>
      <c r="W147" s="68">
        <f t="shared" si="20"/>
        <v>448.92</v>
      </c>
      <c r="X147" s="68">
        <f t="shared" si="20"/>
        <v>464.19</v>
      </c>
      <c r="Y147" s="68">
        <f t="shared" si="20"/>
        <v>486.95</v>
      </c>
    </row>
    <row r="148" spans="1:25" x14ac:dyDescent="0.25">
      <c r="A148" s="52">
        <v>6</v>
      </c>
      <c r="B148" s="68">
        <f t="shared" si="20"/>
        <v>481.97</v>
      </c>
      <c r="C148" s="68">
        <f t="shared" si="20"/>
        <v>509.33</v>
      </c>
      <c r="D148" s="68">
        <f t="shared" si="20"/>
        <v>541.21</v>
      </c>
      <c r="E148" s="68">
        <f t="shared" si="20"/>
        <v>540.09</v>
      </c>
      <c r="F148" s="68">
        <f t="shared" si="20"/>
        <v>538.44000000000005</v>
      </c>
      <c r="G148" s="68">
        <f t="shared" si="20"/>
        <v>512.15</v>
      </c>
      <c r="H148" s="68">
        <f t="shared" si="20"/>
        <v>470</v>
      </c>
      <c r="I148" s="68">
        <f t="shared" si="20"/>
        <v>450.84</v>
      </c>
      <c r="J148" s="68">
        <f t="shared" si="20"/>
        <v>427</v>
      </c>
      <c r="K148" s="68">
        <f t="shared" si="20"/>
        <v>413.04</v>
      </c>
      <c r="L148" s="68">
        <f t="shared" si="20"/>
        <v>414.91</v>
      </c>
      <c r="M148" s="68">
        <f t="shared" si="20"/>
        <v>414.21</v>
      </c>
      <c r="N148" s="68">
        <f t="shared" si="20"/>
        <v>422.85</v>
      </c>
      <c r="O148" s="68">
        <f t="shared" si="20"/>
        <v>422.41</v>
      </c>
      <c r="P148" s="68">
        <f t="shared" si="20"/>
        <v>427.6</v>
      </c>
      <c r="Q148" s="68">
        <f t="shared" si="20"/>
        <v>432.07</v>
      </c>
      <c r="R148" s="68">
        <f t="shared" si="20"/>
        <v>430.38</v>
      </c>
      <c r="S148" s="68">
        <f t="shared" si="20"/>
        <v>424.75</v>
      </c>
      <c r="T148" s="68">
        <f t="shared" si="20"/>
        <v>432.37</v>
      </c>
      <c r="U148" s="68">
        <f t="shared" si="20"/>
        <v>417.61</v>
      </c>
      <c r="V148" s="68">
        <f t="shared" si="20"/>
        <v>411.68</v>
      </c>
      <c r="W148" s="68">
        <f t="shared" si="20"/>
        <v>416.27</v>
      </c>
      <c r="X148" s="68">
        <f t="shared" si="20"/>
        <v>424.79</v>
      </c>
      <c r="Y148" s="68">
        <f t="shared" si="20"/>
        <v>449.29</v>
      </c>
    </row>
    <row r="149" spans="1:25" x14ac:dyDescent="0.25">
      <c r="A149" s="52">
        <v>7</v>
      </c>
      <c r="B149" s="68">
        <f t="shared" si="20"/>
        <v>492.35</v>
      </c>
      <c r="C149" s="68">
        <f t="shared" si="20"/>
        <v>472.72</v>
      </c>
      <c r="D149" s="68">
        <f t="shared" si="20"/>
        <v>527.92999999999995</v>
      </c>
      <c r="E149" s="68">
        <f t="shared" si="20"/>
        <v>533.02</v>
      </c>
      <c r="F149" s="68">
        <f t="shared" si="20"/>
        <v>530.02</v>
      </c>
      <c r="G149" s="68">
        <f t="shared" si="20"/>
        <v>509.41</v>
      </c>
      <c r="H149" s="68">
        <f t="shared" si="20"/>
        <v>472.33</v>
      </c>
      <c r="I149" s="68">
        <f t="shared" si="20"/>
        <v>463.78</v>
      </c>
      <c r="J149" s="68">
        <f t="shared" si="20"/>
        <v>435.36</v>
      </c>
      <c r="K149" s="68">
        <f t="shared" si="20"/>
        <v>437.73</v>
      </c>
      <c r="L149" s="68">
        <f t="shared" si="20"/>
        <v>442.21</v>
      </c>
      <c r="M149" s="68">
        <f t="shared" si="20"/>
        <v>444.65</v>
      </c>
      <c r="N149" s="68">
        <f t="shared" si="20"/>
        <v>450.84</v>
      </c>
      <c r="O149" s="68">
        <f t="shared" si="20"/>
        <v>457.75</v>
      </c>
      <c r="P149" s="68">
        <f t="shared" si="20"/>
        <v>463.57</v>
      </c>
      <c r="Q149" s="68">
        <f t="shared" si="20"/>
        <v>465.18</v>
      </c>
      <c r="R149" s="68">
        <f t="shared" si="20"/>
        <v>457.65</v>
      </c>
      <c r="S149" s="68">
        <f t="shared" si="20"/>
        <v>450.35</v>
      </c>
      <c r="T149" s="68">
        <f t="shared" si="20"/>
        <v>445.22</v>
      </c>
      <c r="U149" s="68">
        <f t="shared" si="20"/>
        <v>421.79</v>
      </c>
      <c r="V149" s="68">
        <f t="shared" si="20"/>
        <v>429.17</v>
      </c>
      <c r="W149" s="68">
        <f t="shared" si="20"/>
        <v>438.19</v>
      </c>
      <c r="X149" s="68">
        <f t="shared" si="20"/>
        <v>456.87</v>
      </c>
      <c r="Y149" s="68">
        <f t="shared" si="20"/>
        <v>469.13</v>
      </c>
    </row>
    <row r="150" spans="1:25" x14ac:dyDescent="0.25">
      <c r="A150" s="52">
        <v>8</v>
      </c>
      <c r="B150" s="68">
        <f t="shared" si="20"/>
        <v>508.59</v>
      </c>
      <c r="C150" s="68">
        <f t="shared" si="20"/>
        <v>520.41</v>
      </c>
      <c r="D150" s="68">
        <f t="shared" si="20"/>
        <v>523.91999999999996</v>
      </c>
      <c r="E150" s="68">
        <f t="shared" si="20"/>
        <v>524.14</v>
      </c>
      <c r="F150" s="68">
        <f t="shared" si="20"/>
        <v>519.14</v>
      </c>
      <c r="G150" s="68">
        <f t="shared" si="20"/>
        <v>507.53</v>
      </c>
      <c r="H150" s="68">
        <f t="shared" si="20"/>
        <v>468.86</v>
      </c>
      <c r="I150" s="68">
        <f t="shared" si="20"/>
        <v>456.16</v>
      </c>
      <c r="J150" s="68">
        <f t="shared" si="20"/>
        <v>445.56</v>
      </c>
      <c r="K150" s="68">
        <f t="shared" si="20"/>
        <v>437.74</v>
      </c>
      <c r="L150" s="68">
        <f t="shared" si="20"/>
        <v>438.09</v>
      </c>
      <c r="M150" s="68">
        <f t="shared" si="20"/>
        <v>444.38</v>
      </c>
      <c r="N150" s="68">
        <f t="shared" si="20"/>
        <v>456.23</v>
      </c>
      <c r="O150" s="68">
        <f t="shared" si="20"/>
        <v>457.24</v>
      </c>
      <c r="P150" s="68">
        <f t="shared" si="20"/>
        <v>459.52</v>
      </c>
      <c r="Q150" s="68">
        <f t="shared" si="20"/>
        <v>463.62</v>
      </c>
      <c r="R150" s="68">
        <f t="shared" si="20"/>
        <v>457.53</v>
      </c>
      <c r="S150" s="68">
        <f t="shared" si="20"/>
        <v>450.3</v>
      </c>
      <c r="T150" s="68">
        <f t="shared" si="20"/>
        <v>445.71</v>
      </c>
      <c r="U150" s="68">
        <f t="shared" si="20"/>
        <v>436.87</v>
      </c>
      <c r="V150" s="68">
        <f t="shared" si="20"/>
        <v>419.06</v>
      </c>
      <c r="W150" s="68">
        <f t="shared" si="20"/>
        <v>432.47</v>
      </c>
      <c r="X150" s="68">
        <f t="shared" si="20"/>
        <v>448.13</v>
      </c>
      <c r="Y150" s="68">
        <f t="shared" si="20"/>
        <v>484.35</v>
      </c>
    </row>
    <row r="151" spans="1:25" x14ac:dyDescent="0.25">
      <c r="A151" s="52">
        <v>9</v>
      </c>
      <c r="B151" s="68">
        <f t="shared" si="20"/>
        <v>470.33</v>
      </c>
      <c r="C151" s="68">
        <f t="shared" si="20"/>
        <v>441.23</v>
      </c>
      <c r="D151" s="68">
        <f t="shared" si="20"/>
        <v>458.94</v>
      </c>
      <c r="E151" s="68">
        <f t="shared" si="20"/>
        <v>502.97</v>
      </c>
      <c r="F151" s="68">
        <f t="shared" si="20"/>
        <v>494.64</v>
      </c>
      <c r="G151" s="68">
        <f t="shared" si="20"/>
        <v>475.38</v>
      </c>
      <c r="H151" s="68">
        <f t="shared" si="20"/>
        <v>432.58</v>
      </c>
      <c r="I151" s="68">
        <f t="shared" si="20"/>
        <v>412.84</v>
      </c>
      <c r="J151" s="68">
        <f t="shared" si="20"/>
        <v>390.38</v>
      </c>
      <c r="K151" s="68">
        <f t="shared" si="20"/>
        <v>379.09</v>
      </c>
      <c r="L151" s="68">
        <f t="shared" si="20"/>
        <v>373.17</v>
      </c>
      <c r="M151" s="68">
        <f t="shared" si="20"/>
        <v>384.29</v>
      </c>
      <c r="N151" s="68">
        <f t="shared" si="20"/>
        <v>393.31</v>
      </c>
      <c r="O151" s="68">
        <f t="shared" si="20"/>
        <v>391.92</v>
      </c>
      <c r="P151" s="68">
        <f t="shared" si="20"/>
        <v>394.24</v>
      </c>
      <c r="Q151" s="68">
        <f t="shared" si="20"/>
        <v>395.61</v>
      </c>
      <c r="R151" s="68">
        <f t="shared" si="20"/>
        <v>394.49</v>
      </c>
      <c r="S151" s="68">
        <f t="shared" si="20"/>
        <v>394.46</v>
      </c>
      <c r="T151" s="68">
        <f t="shared" si="20"/>
        <v>390.67</v>
      </c>
      <c r="U151" s="68">
        <f t="shared" si="20"/>
        <v>386.39</v>
      </c>
      <c r="V151" s="68">
        <f t="shared" si="20"/>
        <v>378.32</v>
      </c>
      <c r="W151" s="68">
        <f t="shared" si="20"/>
        <v>389.39</v>
      </c>
      <c r="X151" s="68">
        <f t="shared" si="20"/>
        <v>392.27</v>
      </c>
      <c r="Y151" s="68">
        <f t="shared" si="20"/>
        <v>440.89</v>
      </c>
    </row>
    <row r="152" spans="1:25" x14ac:dyDescent="0.25">
      <c r="A152" s="52">
        <v>10</v>
      </c>
      <c r="B152" s="68">
        <f t="shared" si="20"/>
        <v>444.27</v>
      </c>
      <c r="C152" s="68">
        <f t="shared" si="20"/>
        <v>454.29</v>
      </c>
      <c r="D152" s="68">
        <f t="shared" si="20"/>
        <v>470.61</v>
      </c>
      <c r="E152" s="68">
        <f t="shared" si="20"/>
        <v>478.97</v>
      </c>
      <c r="F152" s="68">
        <f t="shared" si="20"/>
        <v>486.3</v>
      </c>
      <c r="G152" s="68">
        <f t="shared" si="20"/>
        <v>486.33</v>
      </c>
      <c r="H152" s="68">
        <f t="shared" si="20"/>
        <v>457.1</v>
      </c>
      <c r="I152" s="68">
        <f t="shared" si="20"/>
        <v>454.94</v>
      </c>
      <c r="J152" s="68">
        <f t="shared" si="20"/>
        <v>428.93</v>
      </c>
      <c r="K152" s="68">
        <f t="shared" si="20"/>
        <v>405.09</v>
      </c>
      <c r="L152" s="68">
        <f t="shared" si="20"/>
        <v>395.23</v>
      </c>
      <c r="M152" s="68">
        <f t="shared" si="20"/>
        <v>391.42</v>
      </c>
      <c r="N152" s="68">
        <f t="shared" si="20"/>
        <v>394.87</v>
      </c>
      <c r="O152" s="68">
        <f t="shared" si="20"/>
        <v>398.32</v>
      </c>
      <c r="P152" s="68">
        <f t="shared" si="20"/>
        <v>400.05</v>
      </c>
      <c r="Q152" s="68">
        <f t="shared" si="20"/>
        <v>406.45</v>
      </c>
      <c r="R152" s="68">
        <f t="shared" si="20"/>
        <v>404.52</v>
      </c>
      <c r="S152" s="68">
        <f t="shared" si="20"/>
        <v>398.33</v>
      </c>
      <c r="T152" s="68">
        <f t="shared" si="20"/>
        <v>395.29</v>
      </c>
      <c r="U152" s="68">
        <f t="shared" si="20"/>
        <v>395</v>
      </c>
      <c r="V152" s="68">
        <f t="shared" si="20"/>
        <v>390.81</v>
      </c>
      <c r="W152" s="68">
        <f t="shared" si="20"/>
        <v>382.17</v>
      </c>
      <c r="X152" s="68">
        <f t="shared" si="20"/>
        <v>389.88</v>
      </c>
      <c r="Y152" s="68">
        <f t="shared" si="20"/>
        <v>413.62</v>
      </c>
    </row>
    <row r="153" spans="1:25" x14ac:dyDescent="0.25">
      <c r="A153" s="52">
        <v>11</v>
      </c>
      <c r="B153" s="68">
        <f t="shared" si="20"/>
        <v>434.5</v>
      </c>
      <c r="C153" s="68">
        <f t="shared" si="20"/>
        <v>447.55</v>
      </c>
      <c r="D153" s="68">
        <f t="shared" si="20"/>
        <v>468.09</v>
      </c>
      <c r="E153" s="68">
        <f t="shared" si="20"/>
        <v>470.03</v>
      </c>
      <c r="F153" s="68">
        <f t="shared" si="20"/>
        <v>470.45</v>
      </c>
      <c r="G153" s="68">
        <f t="shared" si="20"/>
        <v>469.01</v>
      </c>
      <c r="H153" s="68">
        <f t="shared" si="20"/>
        <v>443.7</v>
      </c>
      <c r="I153" s="68">
        <f t="shared" si="20"/>
        <v>427.02</v>
      </c>
      <c r="J153" s="68">
        <f t="shared" si="20"/>
        <v>409.94</v>
      </c>
      <c r="K153" s="68">
        <f t="shared" si="20"/>
        <v>384.26</v>
      </c>
      <c r="L153" s="68">
        <f t="shared" si="20"/>
        <v>386.3</v>
      </c>
      <c r="M153" s="68">
        <f t="shared" si="20"/>
        <v>387.27</v>
      </c>
      <c r="N153" s="68">
        <f t="shared" si="20"/>
        <v>389.97</v>
      </c>
      <c r="O153" s="68">
        <f t="shared" si="20"/>
        <v>391.62</v>
      </c>
      <c r="P153" s="68">
        <f t="shared" si="20"/>
        <v>393.85</v>
      </c>
      <c r="Q153" s="68">
        <f t="shared" ref="C153:Y164" si="21">ROUND(Q262,2)</f>
        <v>394.82</v>
      </c>
      <c r="R153" s="68">
        <f t="shared" si="21"/>
        <v>392.68</v>
      </c>
      <c r="S153" s="68">
        <f t="shared" si="21"/>
        <v>389.32</v>
      </c>
      <c r="T153" s="68">
        <f t="shared" si="21"/>
        <v>389.59</v>
      </c>
      <c r="U153" s="68">
        <f t="shared" si="21"/>
        <v>387.84</v>
      </c>
      <c r="V153" s="68">
        <f t="shared" si="21"/>
        <v>386.26</v>
      </c>
      <c r="W153" s="68">
        <f t="shared" si="21"/>
        <v>382.19</v>
      </c>
      <c r="X153" s="68">
        <f t="shared" si="21"/>
        <v>387.35</v>
      </c>
      <c r="Y153" s="68">
        <f t="shared" si="21"/>
        <v>409.97</v>
      </c>
    </row>
    <row r="154" spans="1:25" x14ac:dyDescent="0.25">
      <c r="A154" s="52">
        <v>12</v>
      </c>
      <c r="B154" s="68">
        <f t="shared" ref="B154:B172" si="22">ROUND(B263,2)</f>
        <v>479.22</v>
      </c>
      <c r="C154" s="68">
        <f t="shared" si="21"/>
        <v>489.49</v>
      </c>
      <c r="D154" s="68">
        <f t="shared" si="21"/>
        <v>509.32</v>
      </c>
      <c r="E154" s="68">
        <f t="shared" si="21"/>
        <v>505.24</v>
      </c>
      <c r="F154" s="68">
        <f t="shared" si="21"/>
        <v>504.09</v>
      </c>
      <c r="G154" s="68">
        <f t="shared" si="21"/>
        <v>501.68</v>
      </c>
      <c r="H154" s="68">
        <f t="shared" si="21"/>
        <v>467.68</v>
      </c>
      <c r="I154" s="68">
        <f t="shared" si="21"/>
        <v>448.44</v>
      </c>
      <c r="J154" s="68">
        <f t="shared" si="21"/>
        <v>412.56</v>
      </c>
      <c r="K154" s="68">
        <f t="shared" si="21"/>
        <v>405.73</v>
      </c>
      <c r="L154" s="68">
        <f t="shared" si="21"/>
        <v>401.06</v>
      </c>
      <c r="M154" s="68">
        <f t="shared" si="21"/>
        <v>412.6</v>
      </c>
      <c r="N154" s="68">
        <f t="shared" si="21"/>
        <v>422.34</v>
      </c>
      <c r="O154" s="68">
        <f t="shared" si="21"/>
        <v>431.32</v>
      </c>
      <c r="P154" s="68">
        <f t="shared" si="21"/>
        <v>436.03</v>
      </c>
      <c r="Q154" s="68">
        <f t="shared" si="21"/>
        <v>441.57</v>
      </c>
      <c r="R154" s="68">
        <f t="shared" si="21"/>
        <v>431.09</v>
      </c>
      <c r="S154" s="68">
        <f t="shared" si="21"/>
        <v>425</v>
      </c>
      <c r="T154" s="68">
        <f t="shared" si="21"/>
        <v>427.85</v>
      </c>
      <c r="U154" s="68">
        <f t="shared" si="21"/>
        <v>406.42</v>
      </c>
      <c r="V154" s="68">
        <f t="shared" si="21"/>
        <v>395.08</v>
      </c>
      <c r="W154" s="68">
        <f t="shared" si="21"/>
        <v>397.55</v>
      </c>
      <c r="X154" s="68">
        <f t="shared" si="21"/>
        <v>417.81</v>
      </c>
      <c r="Y154" s="68">
        <f t="shared" si="21"/>
        <v>437.25</v>
      </c>
    </row>
    <row r="155" spans="1:25" x14ac:dyDescent="0.25">
      <c r="A155" s="52">
        <v>13</v>
      </c>
      <c r="B155" s="68">
        <f t="shared" si="22"/>
        <v>455.43</v>
      </c>
      <c r="C155" s="68">
        <f t="shared" si="21"/>
        <v>464.49</v>
      </c>
      <c r="D155" s="68">
        <f t="shared" si="21"/>
        <v>485.83</v>
      </c>
      <c r="E155" s="68">
        <f t="shared" si="21"/>
        <v>482.48</v>
      </c>
      <c r="F155" s="68">
        <f t="shared" si="21"/>
        <v>480.54</v>
      </c>
      <c r="G155" s="68">
        <f t="shared" si="21"/>
        <v>499.11</v>
      </c>
      <c r="H155" s="68">
        <f t="shared" si="21"/>
        <v>473.22</v>
      </c>
      <c r="I155" s="68">
        <f t="shared" si="21"/>
        <v>463.41</v>
      </c>
      <c r="J155" s="68">
        <f t="shared" si="21"/>
        <v>443.56</v>
      </c>
      <c r="K155" s="68">
        <f t="shared" si="21"/>
        <v>422.15</v>
      </c>
      <c r="L155" s="68">
        <f t="shared" si="21"/>
        <v>426.87</v>
      </c>
      <c r="M155" s="68">
        <f t="shared" si="21"/>
        <v>438.28</v>
      </c>
      <c r="N155" s="68">
        <f t="shared" si="21"/>
        <v>456.25</v>
      </c>
      <c r="O155" s="68">
        <f t="shared" si="21"/>
        <v>457.55</v>
      </c>
      <c r="P155" s="68">
        <f t="shared" si="21"/>
        <v>465.61</v>
      </c>
      <c r="Q155" s="68">
        <f t="shared" si="21"/>
        <v>476.31</v>
      </c>
      <c r="R155" s="68">
        <f t="shared" si="21"/>
        <v>466.47</v>
      </c>
      <c r="S155" s="68">
        <f t="shared" si="21"/>
        <v>460.39</v>
      </c>
      <c r="T155" s="68">
        <f t="shared" si="21"/>
        <v>453.14</v>
      </c>
      <c r="U155" s="68">
        <f t="shared" si="21"/>
        <v>442.98</v>
      </c>
      <c r="V155" s="68">
        <f t="shared" si="21"/>
        <v>438.08</v>
      </c>
      <c r="W155" s="68">
        <f t="shared" si="21"/>
        <v>433.49</v>
      </c>
      <c r="X155" s="68">
        <f t="shared" si="21"/>
        <v>447.39</v>
      </c>
      <c r="Y155" s="68">
        <f t="shared" si="21"/>
        <v>475.38</v>
      </c>
    </row>
    <row r="156" spans="1:25" x14ac:dyDescent="0.25">
      <c r="A156" s="52">
        <v>14</v>
      </c>
      <c r="B156" s="68">
        <f t="shared" si="22"/>
        <v>489.31</v>
      </c>
      <c r="C156" s="68">
        <f t="shared" si="21"/>
        <v>513.38</v>
      </c>
      <c r="D156" s="68">
        <f t="shared" si="21"/>
        <v>543.75</v>
      </c>
      <c r="E156" s="68">
        <f t="shared" si="21"/>
        <v>546.64</v>
      </c>
      <c r="F156" s="68">
        <f t="shared" si="21"/>
        <v>548.37</v>
      </c>
      <c r="G156" s="68">
        <f t="shared" si="21"/>
        <v>544.42999999999995</v>
      </c>
      <c r="H156" s="68">
        <f t="shared" si="21"/>
        <v>508.5</v>
      </c>
      <c r="I156" s="68">
        <f t="shared" si="21"/>
        <v>479.31</v>
      </c>
      <c r="J156" s="68">
        <f t="shared" si="21"/>
        <v>455.27</v>
      </c>
      <c r="K156" s="68">
        <f t="shared" si="21"/>
        <v>450.87</v>
      </c>
      <c r="L156" s="68">
        <f t="shared" si="21"/>
        <v>448.46</v>
      </c>
      <c r="M156" s="68">
        <f t="shared" si="21"/>
        <v>459.45</v>
      </c>
      <c r="N156" s="68">
        <f t="shared" si="21"/>
        <v>463.18</v>
      </c>
      <c r="O156" s="68">
        <f t="shared" si="21"/>
        <v>460.89</v>
      </c>
      <c r="P156" s="68">
        <f t="shared" si="21"/>
        <v>465.29</v>
      </c>
      <c r="Q156" s="68">
        <f t="shared" si="21"/>
        <v>469.05</v>
      </c>
      <c r="R156" s="68">
        <f t="shared" si="21"/>
        <v>465.07</v>
      </c>
      <c r="S156" s="68">
        <f t="shared" si="21"/>
        <v>462.72</v>
      </c>
      <c r="T156" s="68">
        <f t="shared" si="21"/>
        <v>461.46</v>
      </c>
      <c r="U156" s="68">
        <f t="shared" si="21"/>
        <v>460.86</v>
      </c>
      <c r="V156" s="68">
        <f t="shared" si="21"/>
        <v>459.59</v>
      </c>
      <c r="W156" s="68">
        <f t="shared" si="21"/>
        <v>447.86</v>
      </c>
      <c r="X156" s="68">
        <f t="shared" si="21"/>
        <v>452.05</v>
      </c>
      <c r="Y156" s="68">
        <f t="shared" si="21"/>
        <v>467.81</v>
      </c>
    </row>
    <row r="157" spans="1:25" x14ac:dyDescent="0.25">
      <c r="A157" s="52">
        <v>15</v>
      </c>
      <c r="B157" s="68">
        <f t="shared" si="22"/>
        <v>433.06</v>
      </c>
      <c r="C157" s="68">
        <f t="shared" si="21"/>
        <v>453.29</v>
      </c>
      <c r="D157" s="68">
        <f t="shared" si="21"/>
        <v>474.09</v>
      </c>
      <c r="E157" s="68">
        <f t="shared" si="21"/>
        <v>476.1</v>
      </c>
      <c r="F157" s="68">
        <f t="shared" si="21"/>
        <v>468.65</v>
      </c>
      <c r="G157" s="68">
        <f t="shared" si="21"/>
        <v>469.68</v>
      </c>
      <c r="H157" s="68">
        <f t="shared" si="21"/>
        <v>433.84</v>
      </c>
      <c r="I157" s="68">
        <f t="shared" si="21"/>
        <v>399.67</v>
      </c>
      <c r="J157" s="68">
        <f t="shared" si="21"/>
        <v>389.83</v>
      </c>
      <c r="K157" s="68">
        <f t="shared" si="21"/>
        <v>386.53</v>
      </c>
      <c r="L157" s="68">
        <f t="shared" si="21"/>
        <v>379.15</v>
      </c>
      <c r="M157" s="68">
        <f t="shared" si="21"/>
        <v>382.52</v>
      </c>
      <c r="N157" s="68">
        <f t="shared" si="21"/>
        <v>390.55</v>
      </c>
      <c r="O157" s="68">
        <f t="shared" si="21"/>
        <v>392.64</v>
      </c>
      <c r="P157" s="68">
        <f t="shared" si="21"/>
        <v>397.22</v>
      </c>
      <c r="Q157" s="68">
        <f t="shared" si="21"/>
        <v>397.69</v>
      </c>
      <c r="R157" s="68">
        <f t="shared" si="21"/>
        <v>385.15</v>
      </c>
      <c r="S157" s="68">
        <f t="shared" si="21"/>
        <v>388</v>
      </c>
      <c r="T157" s="68">
        <f t="shared" si="21"/>
        <v>387.59</v>
      </c>
      <c r="U157" s="68">
        <f t="shared" si="21"/>
        <v>387.15</v>
      </c>
      <c r="V157" s="68">
        <f t="shared" si="21"/>
        <v>394.17</v>
      </c>
      <c r="W157" s="68">
        <f t="shared" si="21"/>
        <v>387.37</v>
      </c>
      <c r="X157" s="68">
        <f t="shared" si="21"/>
        <v>394.07</v>
      </c>
      <c r="Y157" s="68">
        <f t="shared" si="21"/>
        <v>418.37</v>
      </c>
    </row>
    <row r="158" spans="1:25" x14ac:dyDescent="0.25">
      <c r="A158" s="52">
        <v>16</v>
      </c>
      <c r="B158" s="68">
        <f t="shared" si="22"/>
        <v>456.25</v>
      </c>
      <c r="C158" s="68">
        <f t="shared" si="21"/>
        <v>471.86</v>
      </c>
      <c r="D158" s="68">
        <f t="shared" si="21"/>
        <v>497.93</v>
      </c>
      <c r="E158" s="68">
        <f t="shared" si="21"/>
        <v>502.12</v>
      </c>
      <c r="F158" s="68">
        <f t="shared" si="21"/>
        <v>503.19</v>
      </c>
      <c r="G158" s="68">
        <f t="shared" si="21"/>
        <v>491.77</v>
      </c>
      <c r="H158" s="68">
        <f t="shared" si="21"/>
        <v>456.66</v>
      </c>
      <c r="I158" s="68">
        <f t="shared" si="21"/>
        <v>440</v>
      </c>
      <c r="J158" s="68">
        <f t="shared" si="21"/>
        <v>415.37</v>
      </c>
      <c r="K158" s="68">
        <f t="shared" si="21"/>
        <v>419.78</v>
      </c>
      <c r="L158" s="68">
        <f t="shared" si="21"/>
        <v>420.75</v>
      </c>
      <c r="M158" s="68">
        <f t="shared" si="21"/>
        <v>428.88</v>
      </c>
      <c r="N158" s="68">
        <f t="shared" si="21"/>
        <v>441.63</v>
      </c>
      <c r="O158" s="68">
        <f t="shared" si="21"/>
        <v>441.46</v>
      </c>
      <c r="P158" s="68">
        <f t="shared" si="21"/>
        <v>443.19</v>
      </c>
      <c r="Q158" s="68">
        <f t="shared" si="21"/>
        <v>437.49</v>
      </c>
      <c r="R158" s="68">
        <f t="shared" si="21"/>
        <v>433.69</v>
      </c>
      <c r="S158" s="68">
        <f t="shared" si="21"/>
        <v>427.27</v>
      </c>
      <c r="T158" s="68">
        <f t="shared" si="21"/>
        <v>424.26</v>
      </c>
      <c r="U158" s="68">
        <f t="shared" si="21"/>
        <v>424.73</v>
      </c>
      <c r="V158" s="68">
        <f t="shared" si="21"/>
        <v>421.74</v>
      </c>
      <c r="W158" s="68">
        <f t="shared" si="21"/>
        <v>411.51</v>
      </c>
      <c r="X158" s="68">
        <f t="shared" si="21"/>
        <v>426.33</v>
      </c>
      <c r="Y158" s="68">
        <f t="shared" si="21"/>
        <v>467.73</v>
      </c>
    </row>
    <row r="159" spans="1:25" x14ac:dyDescent="0.25">
      <c r="A159" s="52">
        <v>17</v>
      </c>
      <c r="B159" s="68">
        <f t="shared" si="22"/>
        <v>426.71</v>
      </c>
      <c r="C159" s="68">
        <f t="shared" si="21"/>
        <v>448.73</v>
      </c>
      <c r="D159" s="68">
        <f t="shared" si="21"/>
        <v>459.33</v>
      </c>
      <c r="E159" s="68">
        <f t="shared" si="21"/>
        <v>458.88</v>
      </c>
      <c r="F159" s="68">
        <f t="shared" si="21"/>
        <v>456.94</v>
      </c>
      <c r="G159" s="68">
        <f t="shared" si="21"/>
        <v>466.19</v>
      </c>
      <c r="H159" s="68">
        <f t="shared" si="21"/>
        <v>447.85</v>
      </c>
      <c r="I159" s="68">
        <f t="shared" si="21"/>
        <v>425.13</v>
      </c>
      <c r="J159" s="68">
        <f t="shared" si="21"/>
        <v>393.49</v>
      </c>
      <c r="K159" s="68">
        <f t="shared" si="21"/>
        <v>377.97</v>
      </c>
      <c r="L159" s="68">
        <f t="shared" si="21"/>
        <v>371.58</v>
      </c>
      <c r="M159" s="68">
        <f t="shared" si="21"/>
        <v>373.99</v>
      </c>
      <c r="N159" s="68">
        <f t="shared" si="21"/>
        <v>383.95</v>
      </c>
      <c r="O159" s="68">
        <f t="shared" si="21"/>
        <v>383.63</v>
      </c>
      <c r="P159" s="68">
        <f t="shared" si="21"/>
        <v>389.21</v>
      </c>
      <c r="Q159" s="68">
        <f t="shared" si="21"/>
        <v>394.15</v>
      </c>
      <c r="R159" s="68">
        <f t="shared" si="21"/>
        <v>390.84</v>
      </c>
      <c r="S159" s="68">
        <f t="shared" si="21"/>
        <v>385.62</v>
      </c>
      <c r="T159" s="68">
        <f t="shared" si="21"/>
        <v>380.66</v>
      </c>
      <c r="U159" s="68">
        <f t="shared" si="21"/>
        <v>379.85</v>
      </c>
      <c r="V159" s="68">
        <f t="shared" si="21"/>
        <v>376.38</v>
      </c>
      <c r="W159" s="68">
        <f t="shared" si="21"/>
        <v>368.3</v>
      </c>
      <c r="X159" s="68">
        <f t="shared" si="21"/>
        <v>384.1</v>
      </c>
      <c r="Y159" s="68">
        <f t="shared" si="21"/>
        <v>404.85</v>
      </c>
    </row>
    <row r="160" spans="1:25" x14ac:dyDescent="0.25">
      <c r="A160" s="52">
        <v>18</v>
      </c>
      <c r="B160" s="68">
        <f t="shared" si="22"/>
        <v>461.15</v>
      </c>
      <c r="C160" s="68">
        <f t="shared" si="21"/>
        <v>489.81</v>
      </c>
      <c r="D160" s="68">
        <f t="shared" si="21"/>
        <v>498.82</v>
      </c>
      <c r="E160" s="68">
        <f t="shared" si="21"/>
        <v>506.51</v>
      </c>
      <c r="F160" s="68">
        <f t="shared" si="21"/>
        <v>513.15</v>
      </c>
      <c r="G160" s="68">
        <f t="shared" si="21"/>
        <v>512.41</v>
      </c>
      <c r="H160" s="68">
        <f t="shared" si="21"/>
        <v>500.55</v>
      </c>
      <c r="I160" s="68">
        <f t="shared" si="21"/>
        <v>491.02</v>
      </c>
      <c r="J160" s="68">
        <f t="shared" si="21"/>
        <v>471.59</v>
      </c>
      <c r="K160" s="68">
        <f t="shared" si="21"/>
        <v>456.72</v>
      </c>
      <c r="L160" s="68">
        <f t="shared" si="21"/>
        <v>456.65</v>
      </c>
      <c r="M160" s="68">
        <f t="shared" si="21"/>
        <v>465.33</v>
      </c>
      <c r="N160" s="68">
        <f t="shared" si="21"/>
        <v>468.62</v>
      </c>
      <c r="O160" s="68">
        <f t="shared" si="21"/>
        <v>471.18</v>
      </c>
      <c r="P160" s="68">
        <f t="shared" si="21"/>
        <v>476.55</v>
      </c>
      <c r="Q160" s="68">
        <f t="shared" si="21"/>
        <v>477.12</v>
      </c>
      <c r="R160" s="68">
        <f t="shared" si="21"/>
        <v>472.72</v>
      </c>
      <c r="S160" s="68">
        <f t="shared" si="21"/>
        <v>466.92</v>
      </c>
      <c r="T160" s="68">
        <f t="shared" si="21"/>
        <v>456.8</v>
      </c>
      <c r="U160" s="68">
        <f t="shared" si="21"/>
        <v>450.65</v>
      </c>
      <c r="V160" s="68">
        <f t="shared" si="21"/>
        <v>441.78</v>
      </c>
      <c r="W160" s="68">
        <f t="shared" si="21"/>
        <v>444.75</v>
      </c>
      <c r="X160" s="68">
        <f t="shared" si="21"/>
        <v>451.35</v>
      </c>
      <c r="Y160" s="68">
        <f t="shared" si="21"/>
        <v>474.77</v>
      </c>
    </row>
    <row r="161" spans="1:25" x14ac:dyDescent="0.25">
      <c r="A161" s="52">
        <v>19</v>
      </c>
      <c r="B161" s="68">
        <f t="shared" si="22"/>
        <v>444.7</v>
      </c>
      <c r="C161" s="68">
        <f t="shared" si="21"/>
        <v>469.44</v>
      </c>
      <c r="D161" s="68">
        <f t="shared" si="21"/>
        <v>493.84</v>
      </c>
      <c r="E161" s="68">
        <f t="shared" si="21"/>
        <v>485.01</v>
      </c>
      <c r="F161" s="68">
        <f t="shared" si="21"/>
        <v>496.33</v>
      </c>
      <c r="G161" s="68">
        <f t="shared" si="21"/>
        <v>499.37</v>
      </c>
      <c r="H161" s="68">
        <f t="shared" si="21"/>
        <v>491.81</v>
      </c>
      <c r="I161" s="68">
        <f t="shared" si="21"/>
        <v>444.41</v>
      </c>
      <c r="J161" s="68">
        <f t="shared" si="21"/>
        <v>417.09</v>
      </c>
      <c r="K161" s="68">
        <f t="shared" si="21"/>
        <v>407.71</v>
      </c>
      <c r="L161" s="68">
        <f t="shared" si="21"/>
        <v>404.09</v>
      </c>
      <c r="M161" s="68">
        <f t="shared" si="21"/>
        <v>406.89</v>
      </c>
      <c r="N161" s="68">
        <f t="shared" si="21"/>
        <v>411.56</v>
      </c>
      <c r="O161" s="68">
        <f t="shared" si="21"/>
        <v>418.43</v>
      </c>
      <c r="P161" s="68">
        <f t="shared" si="21"/>
        <v>417</v>
      </c>
      <c r="Q161" s="68">
        <f t="shared" si="21"/>
        <v>417.45</v>
      </c>
      <c r="R161" s="68">
        <f t="shared" si="21"/>
        <v>413.06</v>
      </c>
      <c r="S161" s="68">
        <f t="shared" si="21"/>
        <v>408.22</v>
      </c>
      <c r="T161" s="68">
        <f t="shared" si="21"/>
        <v>404.69</v>
      </c>
      <c r="U161" s="68">
        <f t="shared" si="21"/>
        <v>408.12</v>
      </c>
      <c r="V161" s="68">
        <f t="shared" si="21"/>
        <v>407.75</v>
      </c>
      <c r="W161" s="68">
        <f t="shared" si="21"/>
        <v>396.14</v>
      </c>
      <c r="X161" s="68">
        <f t="shared" si="21"/>
        <v>406.84</v>
      </c>
      <c r="Y161" s="68">
        <f t="shared" si="21"/>
        <v>424.83</v>
      </c>
    </row>
    <row r="162" spans="1:25" x14ac:dyDescent="0.25">
      <c r="A162" s="52">
        <v>20</v>
      </c>
      <c r="B162" s="68">
        <f t="shared" si="22"/>
        <v>456.67</v>
      </c>
      <c r="C162" s="68">
        <f t="shared" si="21"/>
        <v>467.49</v>
      </c>
      <c r="D162" s="68">
        <f t="shared" si="21"/>
        <v>489.97</v>
      </c>
      <c r="E162" s="68">
        <f t="shared" si="21"/>
        <v>493.32</v>
      </c>
      <c r="F162" s="68">
        <f t="shared" si="21"/>
        <v>494.62</v>
      </c>
      <c r="G162" s="68">
        <f t="shared" si="21"/>
        <v>488.24</v>
      </c>
      <c r="H162" s="68">
        <f t="shared" si="21"/>
        <v>462.79</v>
      </c>
      <c r="I162" s="68">
        <f t="shared" si="21"/>
        <v>452.5</v>
      </c>
      <c r="J162" s="68">
        <f t="shared" si="21"/>
        <v>435.02</v>
      </c>
      <c r="K162" s="68">
        <f t="shared" si="21"/>
        <v>412.14</v>
      </c>
      <c r="L162" s="68">
        <f t="shared" si="21"/>
        <v>407.39</v>
      </c>
      <c r="M162" s="68">
        <f t="shared" si="21"/>
        <v>415.5</v>
      </c>
      <c r="N162" s="68">
        <f t="shared" si="21"/>
        <v>425.45</v>
      </c>
      <c r="O162" s="68">
        <f t="shared" si="21"/>
        <v>430.3</v>
      </c>
      <c r="P162" s="68">
        <f t="shared" si="21"/>
        <v>434.22</v>
      </c>
      <c r="Q162" s="68">
        <f t="shared" si="21"/>
        <v>437.18</v>
      </c>
      <c r="R162" s="68">
        <f t="shared" si="21"/>
        <v>429.57</v>
      </c>
      <c r="S162" s="68">
        <f t="shared" si="21"/>
        <v>428.54</v>
      </c>
      <c r="T162" s="68">
        <f t="shared" si="21"/>
        <v>426.09</v>
      </c>
      <c r="U162" s="68">
        <f t="shared" si="21"/>
        <v>425.41</v>
      </c>
      <c r="V162" s="68">
        <f t="shared" si="21"/>
        <v>428.36</v>
      </c>
      <c r="W162" s="68">
        <f t="shared" si="21"/>
        <v>414.89</v>
      </c>
      <c r="X162" s="68">
        <f t="shared" si="21"/>
        <v>428.89</v>
      </c>
      <c r="Y162" s="68">
        <f t="shared" si="21"/>
        <v>455.7</v>
      </c>
    </row>
    <row r="163" spans="1:25" x14ac:dyDescent="0.25">
      <c r="A163" s="52">
        <v>21</v>
      </c>
      <c r="B163" s="68">
        <f t="shared" si="22"/>
        <v>461.88</v>
      </c>
      <c r="C163" s="68">
        <f t="shared" si="21"/>
        <v>494.5</v>
      </c>
      <c r="D163" s="68">
        <f t="shared" si="21"/>
        <v>523.11</v>
      </c>
      <c r="E163" s="68">
        <f t="shared" si="21"/>
        <v>528.91</v>
      </c>
      <c r="F163" s="68">
        <f t="shared" si="21"/>
        <v>525.5</v>
      </c>
      <c r="G163" s="68">
        <f t="shared" si="21"/>
        <v>514.04</v>
      </c>
      <c r="H163" s="68">
        <f t="shared" si="21"/>
        <v>471.89</v>
      </c>
      <c r="I163" s="68">
        <f t="shared" si="21"/>
        <v>453.05</v>
      </c>
      <c r="J163" s="68">
        <f t="shared" si="21"/>
        <v>427.7</v>
      </c>
      <c r="K163" s="68">
        <f t="shared" si="21"/>
        <v>425.22</v>
      </c>
      <c r="L163" s="68">
        <f t="shared" si="21"/>
        <v>434.14</v>
      </c>
      <c r="M163" s="68">
        <f t="shared" si="21"/>
        <v>440.26</v>
      </c>
      <c r="N163" s="68">
        <f t="shared" si="21"/>
        <v>455.45</v>
      </c>
      <c r="O163" s="68">
        <f t="shared" si="21"/>
        <v>444.42</v>
      </c>
      <c r="P163" s="68">
        <f t="shared" si="21"/>
        <v>449.42</v>
      </c>
      <c r="Q163" s="68">
        <f t="shared" si="21"/>
        <v>449.71</v>
      </c>
      <c r="R163" s="68">
        <f t="shared" si="21"/>
        <v>446.75</v>
      </c>
      <c r="S163" s="68">
        <f t="shared" si="21"/>
        <v>440.62</v>
      </c>
      <c r="T163" s="68">
        <f t="shared" si="21"/>
        <v>443.78</v>
      </c>
      <c r="U163" s="68">
        <f t="shared" si="21"/>
        <v>440.83</v>
      </c>
      <c r="V163" s="68">
        <f t="shared" si="21"/>
        <v>435.54</v>
      </c>
      <c r="W163" s="68">
        <f t="shared" si="21"/>
        <v>440.6</v>
      </c>
      <c r="X163" s="68">
        <f t="shared" si="21"/>
        <v>455.23</v>
      </c>
      <c r="Y163" s="68">
        <f t="shared" si="21"/>
        <v>487.16</v>
      </c>
    </row>
    <row r="164" spans="1:25" x14ac:dyDescent="0.25">
      <c r="A164" s="52">
        <v>22</v>
      </c>
      <c r="B164" s="68">
        <f t="shared" si="22"/>
        <v>491.73</v>
      </c>
      <c r="C164" s="68">
        <f t="shared" si="21"/>
        <v>513.16999999999996</v>
      </c>
      <c r="D164" s="68">
        <f t="shared" si="21"/>
        <v>520.39</v>
      </c>
      <c r="E164" s="68">
        <f t="shared" si="21"/>
        <v>513.67999999999995</v>
      </c>
      <c r="F164" s="68">
        <f t="shared" si="21"/>
        <v>513.67999999999995</v>
      </c>
      <c r="G164" s="68">
        <f t="shared" si="21"/>
        <v>516.04999999999995</v>
      </c>
      <c r="H164" s="68">
        <f t="shared" si="21"/>
        <v>465.13</v>
      </c>
      <c r="I164" s="68">
        <f t="shared" si="21"/>
        <v>456.85</v>
      </c>
      <c r="J164" s="68">
        <f t="shared" si="21"/>
        <v>433.73</v>
      </c>
      <c r="K164" s="68">
        <f t="shared" si="21"/>
        <v>427.9</v>
      </c>
      <c r="L164" s="68">
        <f t="shared" si="21"/>
        <v>428.29</v>
      </c>
      <c r="M164" s="68">
        <f t="shared" si="21"/>
        <v>438.97</v>
      </c>
      <c r="N164" s="68">
        <f t="shared" si="21"/>
        <v>452.36</v>
      </c>
      <c r="O164" s="68">
        <f t="shared" si="21"/>
        <v>453.74</v>
      </c>
      <c r="P164" s="68">
        <f t="shared" si="21"/>
        <v>452.89</v>
      </c>
      <c r="Q164" s="68">
        <f t="shared" si="21"/>
        <v>452.45</v>
      </c>
      <c r="R164" s="68">
        <f t="shared" si="21"/>
        <v>448.3</v>
      </c>
      <c r="S164" s="68">
        <f t="shared" ref="C164:Y172" si="23">ROUND(S273,2)</f>
        <v>441.58</v>
      </c>
      <c r="T164" s="68">
        <f t="shared" si="23"/>
        <v>447.64</v>
      </c>
      <c r="U164" s="68">
        <f t="shared" si="23"/>
        <v>439.57</v>
      </c>
      <c r="V164" s="68">
        <f t="shared" si="23"/>
        <v>427.42</v>
      </c>
      <c r="W164" s="68">
        <f t="shared" si="23"/>
        <v>437.68</v>
      </c>
      <c r="X164" s="68">
        <f t="shared" si="23"/>
        <v>455.48</v>
      </c>
      <c r="Y164" s="68">
        <f t="shared" si="23"/>
        <v>480.68</v>
      </c>
    </row>
    <row r="165" spans="1:25" x14ac:dyDescent="0.25">
      <c r="A165" s="52">
        <v>23</v>
      </c>
      <c r="B165" s="68">
        <f t="shared" si="22"/>
        <v>485.49</v>
      </c>
      <c r="C165" s="68">
        <f t="shared" si="23"/>
        <v>521.11</v>
      </c>
      <c r="D165" s="68">
        <f t="shared" si="23"/>
        <v>539.88</v>
      </c>
      <c r="E165" s="68">
        <f t="shared" si="23"/>
        <v>532.97</v>
      </c>
      <c r="F165" s="68">
        <f t="shared" si="23"/>
        <v>529.54</v>
      </c>
      <c r="G165" s="68">
        <f t="shared" si="23"/>
        <v>503.8</v>
      </c>
      <c r="H165" s="68">
        <f t="shared" si="23"/>
        <v>467.68</v>
      </c>
      <c r="I165" s="68">
        <f t="shared" si="23"/>
        <v>430.44</v>
      </c>
      <c r="J165" s="68">
        <f t="shared" si="23"/>
        <v>412.55</v>
      </c>
      <c r="K165" s="68">
        <f t="shared" si="23"/>
        <v>394.91</v>
      </c>
      <c r="L165" s="68">
        <f t="shared" si="23"/>
        <v>381.24</v>
      </c>
      <c r="M165" s="68">
        <f t="shared" si="23"/>
        <v>386.2</v>
      </c>
      <c r="N165" s="68">
        <f t="shared" si="23"/>
        <v>396.32</v>
      </c>
      <c r="O165" s="68">
        <f t="shared" si="23"/>
        <v>405.52</v>
      </c>
      <c r="P165" s="68">
        <f t="shared" si="23"/>
        <v>409.3</v>
      </c>
      <c r="Q165" s="68">
        <f t="shared" si="23"/>
        <v>412.04</v>
      </c>
      <c r="R165" s="68">
        <f t="shared" si="23"/>
        <v>404.73</v>
      </c>
      <c r="S165" s="68">
        <f t="shared" si="23"/>
        <v>400.95</v>
      </c>
      <c r="T165" s="68">
        <f t="shared" si="23"/>
        <v>400.52</v>
      </c>
      <c r="U165" s="68">
        <f t="shared" si="23"/>
        <v>403.33</v>
      </c>
      <c r="V165" s="68">
        <f t="shared" si="23"/>
        <v>404.33</v>
      </c>
      <c r="W165" s="68">
        <f t="shared" si="23"/>
        <v>398.71</v>
      </c>
      <c r="X165" s="68">
        <f t="shared" si="23"/>
        <v>407.35</v>
      </c>
      <c r="Y165" s="68">
        <f t="shared" si="23"/>
        <v>451.28</v>
      </c>
    </row>
    <row r="166" spans="1:25" x14ac:dyDescent="0.25">
      <c r="A166" s="52">
        <v>24</v>
      </c>
      <c r="B166" s="68">
        <f t="shared" si="22"/>
        <v>444.17</v>
      </c>
      <c r="C166" s="68">
        <f t="shared" si="23"/>
        <v>468.95</v>
      </c>
      <c r="D166" s="68">
        <f t="shared" si="23"/>
        <v>492.86</v>
      </c>
      <c r="E166" s="68">
        <f t="shared" si="23"/>
        <v>492.23</v>
      </c>
      <c r="F166" s="68">
        <f t="shared" si="23"/>
        <v>491.48</v>
      </c>
      <c r="G166" s="68">
        <f t="shared" si="23"/>
        <v>492.24</v>
      </c>
      <c r="H166" s="68">
        <f t="shared" si="23"/>
        <v>479.44</v>
      </c>
      <c r="I166" s="68">
        <f t="shared" si="23"/>
        <v>464</v>
      </c>
      <c r="J166" s="68">
        <f t="shared" si="23"/>
        <v>433.86</v>
      </c>
      <c r="K166" s="68">
        <f t="shared" si="23"/>
        <v>411.14</v>
      </c>
      <c r="L166" s="68">
        <f t="shared" si="23"/>
        <v>408.17</v>
      </c>
      <c r="M166" s="68">
        <f t="shared" si="23"/>
        <v>415.56</v>
      </c>
      <c r="N166" s="68">
        <f t="shared" si="23"/>
        <v>433.48</v>
      </c>
      <c r="O166" s="68">
        <f t="shared" si="23"/>
        <v>445.43</v>
      </c>
      <c r="P166" s="68">
        <f t="shared" si="23"/>
        <v>446.96</v>
      </c>
      <c r="Q166" s="68">
        <f t="shared" si="23"/>
        <v>450.52</v>
      </c>
      <c r="R166" s="68">
        <f t="shared" si="23"/>
        <v>443.55</v>
      </c>
      <c r="S166" s="68">
        <f t="shared" si="23"/>
        <v>438.97</v>
      </c>
      <c r="T166" s="68">
        <f t="shared" si="23"/>
        <v>445.57</v>
      </c>
      <c r="U166" s="68">
        <f t="shared" si="23"/>
        <v>450.03</v>
      </c>
      <c r="V166" s="68">
        <f t="shared" si="23"/>
        <v>450</v>
      </c>
      <c r="W166" s="68">
        <f t="shared" si="23"/>
        <v>440.17</v>
      </c>
      <c r="X166" s="68">
        <f t="shared" si="23"/>
        <v>449.47</v>
      </c>
      <c r="Y166" s="68">
        <f t="shared" si="23"/>
        <v>472.9</v>
      </c>
    </row>
    <row r="167" spans="1:25" x14ac:dyDescent="0.25">
      <c r="A167" s="52">
        <v>25</v>
      </c>
      <c r="B167" s="68">
        <f t="shared" si="22"/>
        <v>473.08</v>
      </c>
      <c r="C167" s="68">
        <f t="shared" si="23"/>
        <v>494.35</v>
      </c>
      <c r="D167" s="68">
        <f t="shared" si="23"/>
        <v>506.02</v>
      </c>
      <c r="E167" s="68">
        <f t="shared" si="23"/>
        <v>527.24</v>
      </c>
      <c r="F167" s="68">
        <f t="shared" si="23"/>
        <v>527.84</v>
      </c>
      <c r="G167" s="68">
        <f t="shared" si="23"/>
        <v>496.7</v>
      </c>
      <c r="H167" s="68">
        <f t="shared" si="23"/>
        <v>478.87</v>
      </c>
      <c r="I167" s="68">
        <f t="shared" si="23"/>
        <v>470.75</v>
      </c>
      <c r="J167" s="68">
        <f t="shared" si="23"/>
        <v>462.32</v>
      </c>
      <c r="K167" s="68">
        <f t="shared" si="23"/>
        <v>437.58</v>
      </c>
      <c r="L167" s="68">
        <f t="shared" si="23"/>
        <v>412.62</v>
      </c>
      <c r="M167" s="68">
        <f t="shared" si="23"/>
        <v>419.62</v>
      </c>
      <c r="N167" s="68">
        <f t="shared" si="23"/>
        <v>421.68</v>
      </c>
      <c r="O167" s="68">
        <f t="shared" si="23"/>
        <v>425.38</v>
      </c>
      <c r="P167" s="68">
        <f t="shared" si="23"/>
        <v>428</v>
      </c>
      <c r="Q167" s="68">
        <f t="shared" si="23"/>
        <v>430.36</v>
      </c>
      <c r="R167" s="68">
        <f t="shared" si="23"/>
        <v>425.79</v>
      </c>
      <c r="S167" s="68">
        <f t="shared" si="23"/>
        <v>424.26</v>
      </c>
      <c r="T167" s="68">
        <f t="shared" si="23"/>
        <v>422.06</v>
      </c>
      <c r="U167" s="68">
        <f t="shared" si="23"/>
        <v>423.42</v>
      </c>
      <c r="V167" s="68">
        <f t="shared" si="23"/>
        <v>427.49</v>
      </c>
      <c r="W167" s="68">
        <f t="shared" si="23"/>
        <v>417.73</v>
      </c>
      <c r="X167" s="68">
        <f t="shared" si="23"/>
        <v>426.2</v>
      </c>
      <c r="Y167" s="68">
        <f t="shared" si="23"/>
        <v>470.23</v>
      </c>
    </row>
    <row r="168" spans="1:25" x14ac:dyDescent="0.25">
      <c r="A168" s="52">
        <v>26</v>
      </c>
      <c r="B168" s="68">
        <f t="shared" si="22"/>
        <v>503.89</v>
      </c>
      <c r="C168" s="68">
        <f t="shared" si="23"/>
        <v>526.51</v>
      </c>
      <c r="D168" s="68">
        <f t="shared" si="23"/>
        <v>537.39</v>
      </c>
      <c r="E168" s="68">
        <f t="shared" si="23"/>
        <v>531.79</v>
      </c>
      <c r="F168" s="68">
        <f t="shared" si="23"/>
        <v>530.09</v>
      </c>
      <c r="G168" s="68">
        <f t="shared" si="23"/>
        <v>531.53</v>
      </c>
      <c r="H168" s="68">
        <f t="shared" si="23"/>
        <v>496.15</v>
      </c>
      <c r="I168" s="68">
        <f t="shared" si="23"/>
        <v>438.1</v>
      </c>
      <c r="J168" s="68">
        <f t="shared" si="23"/>
        <v>411.74</v>
      </c>
      <c r="K168" s="68">
        <f t="shared" si="23"/>
        <v>399.17</v>
      </c>
      <c r="L168" s="68">
        <f t="shared" si="23"/>
        <v>392.48</v>
      </c>
      <c r="M168" s="68">
        <f t="shared" si="23"/>
        <v>397.47</v>
      </c>
      <c r="N168" s="68">
        <f t="shared" si="23"/>
        <v>406.12</v>
      </c>
      <c r="O168" s="68">
        <f t="shared" si="23"/>
        <v>404.9</v>
      </c>
      <c r="P168" s="68">
        <f t="shared" si="23"/>
        <v>407.47</v>
      </c>
      <c r="Q168" s="68">
        <f t="shared" si="23"/>
        <v>410.66</v>
      </c>
      <c r="R168" s="68">
        <f t="shared" si="23"/>
        <v>405.68</v>
      </c>
      <c r="S168" s="68">
        <f t="shared" si="23"/>
        <v>403.54</v>
      </c>
      <c r="T168" s="68">
        <f t="shared" si="23"/>
        <v>402.45</v>
      </c>
      <c r="U168" s="68">
        <f t="shared" si="23"/>
        <v>396.61</v>
      </c>
      <c r="V168" s="68">
        <f t="shared" si="23"/>
        <v>400.72</v>
      </c>
      <c r="W168" s="68">
        <f t="shared" si="23"/>
        <v>391.92</v>
      </c>
      <c r="X168" s="68">
        <f t="shared" si="23"/>
        <v>407.77</v>
      </c>
      <c r="Y168" s="68">
        <f t="shared" si="23"/>
        <v>430.6</v>
      </c>
    </row>
    <row r="169" spans="1:25" x14ac:dyDescent="0.25">
      <c r="A169" s="52">
        <v>27</v>
      </c>
      <c r="B169" s="68">
        <f t="shared" si="22"/>
        <v>448.97</v>
      </c>
      <c r="C169" s="68">
        <f t="shared" si="23"/>
        <v>464.06</v>
      </c>
      <c r="D169" s="68">
        <f t="shared" si="23"/>
        <v>488.31</v>
      </c>
      <c r="E169" s="68">
        <f t="shared" si="23"/>
        <v>481.39</v>
      </c>
      <c r="F169" s="68">
        <f t="shared" si="23"/>
        <v>481.54</v>
      </c>
      <c r="G169" s="68">
        <f t="shared" si="23"/>
        <v>480.7</v>
      </c>
      <c r="H169" s="68">
        <f t="shared" si="23"/>
        <v>458.3</v>
      </c>
      <c r="I169" s="68">
        <f t="shared" si="23"/>
        <v>421.64</v>
      </c>
      <c r="J169" s="68">
        <f t="shared" si="23"/>
        <v>397.4</v>
      </c>
      <c r="K169" s="68">
        <f t="shared" si="23"/>
        <v>380.44</v>
      </c>
      <c r="L169" s="68">
        <f t="shared" si="23"/>
        <v>374.59</v>
      </c>
      <c r="M169" s="68">
        <f t="shared" si="23"/>
        <v>373.67</v>
      </c>
      <c r="N169" s="68">
        <f t="shared" si="23"/>
        <v>379.68</v>
      </c>
      <c r="O169" s="68">
        <f t="shared" si="23"/>
        <v>378.34</v>
      </c>
      <c r="P169" s="68">
        <f t="shared" si="23"/>
        <v>378.62</v>
      </c>
      <c r="Q169" s="68">
        <f t="shared" si="23"/>
        <v>377.68</v>
      </c>
      <c r="R169" s="68">
        <f t="shared" si="23"/>
        <v>373.94</v>
      </c>
      <c r="S169" s="68">
        <f t="shared" si="23"/>
        <v>372.78</v>
      </c>
      <c r="T169" s="68">
        <f t="shared" si="23"/>
        <v>371.53</v>
      </c>
      <c r="U169" s="68">
        <f t="shared" si="23"/>
        <v>372.37</v>
      </c>
      <c r="V169" s="68">
        <f t="shared" si="23"/>
        <v>374.93</v>
      </c>
      <c r="W169" s="68">
        <f t="shared" si="23"/>
        <v>362.64</v>
      </c>
      <c r="X169" s="68">
        <f t="shared" si="23"/>
        <v>374.3</v>
      </c>
      <c r="Y169" s="68">
        <f t="shared" si="23"/>
        <v>401.24</v>
      </c>
    </row>
    <row r="170" spans="1:25" x14ac:dyDescent="0.25">
      <c r="A170" s="52">
        <v>28</v>
      </c>
      <c r="B170" s="68">
        <f t="shared" si="22"/>
        <v>426.1</v>
      </c>
      <c r="C170" s="68">
        <f t="shared" si="23"/>
        <v>450.9</v>
      </c>
      <c r="D170" s="68">
        <f t="shared" si="23"/>
        <v>474.62</v>
      </c>
      <c r="E170" s="68">
        <f t="shared" si="23"/>
        <v>480.59</v>
      </c>
      <c r="F170" s="68">
        <f t="shared" si="23"/>
        <v>480.6</v>
      </c>
      <c r="G170" s="68">
        <f t="shared" si="23"/>
        <v>472.95</v>
      </c>
      <c r="H170" s="68">
        <f t="shared" si="23"/>
        <v>441.6</v>
      </c>
      <c r="I170" s="68">
        <f t="shared" si="23"/>
        <v>402.13</v>
      </c>
      <c r="J170" s="68">
        <f t="shared" si="23"/>
        <v>381.33</v>
      </c>
      <c r="K170" s="68">
        <f t="shared" si="23"/>
        <v>364.46</v>
      </c>
      <c r="L170" s="68">
        <f t="shared" si="23"/>
        <v>366.57</v>
      </c>
      <c r="M170" s="68">
        <f t="shared" si="23"/>
        <v>372.72</v>
      </c>
      <c r="N170" s="68">
        <f t="shared" si="23"/>
        <v>386.31</v>
      </c>
      <c r="O170" s="68">
        <f t="shared" si="23"/>
        <v>385.35</v>
      </c>
      <c r="P170" s="68">
        <f t="shared" si="23"/>
        <v>380.16</v>
      </c>
      <c r="Q170" s="68">
        <f t="shared" si="23"/>
        <v>381.91</v>
      </c>
      <c r="R170" s="68">
        <f t="shared" si="23"/>
        <v>373.09</v>
      </c>
      <c r="S170" s="68">
        <f t="shared" si="23"/>
        <v>371.65</v>
      </c>
      <c r="T170" s="68">
        <f t="shared" si="23"/>
        <v>372.03</v>
      </c>
      <c r="U170" s="68">
        <f t="shared" si="23"/>
        <v>382.21</v>
      </c>
      <c r="V170" s="68">
        <f t="shared" si="23"/>
        <v>381.77</v>
      </c>
      <c r="W170" s="68">
        <f t="shared" si="23"/>
        <v>376.31</v>
      </c>
      <c r="X170" s="68">
        <f t="shared" si="23"/>
        <v>383.45</v>
      </c>
      <c r="Y170" s="68">
        <f t="shared" si="23"/>
        <v>415.67</v>
      </c>
    </row>
    <row r="171" spans="1:25" x14ac:dyDescent="0.25">
      <c r="A171" s="52">
        <v>29</v>
      </c>
      <c r="B171" s="68">
        <f t="shared" si="22"/>
        <v>453.17</v>
      </c>
      <c r="C171" s="68">
        <f t="shared" si="23"/>
        <v>469.93</v>
      </c>
      <c r="D171" s="68">
        <f t="shared" si="23"/>
        <v>484.23</v>
      </c>
      <c r="E171" s="68">
        <f t="shared" si="23"/>
        <v>486.14</v>
      </c>
      <c r="F171" s="68">
        <f t="shared" si="23"/>
        <v>481.66</v>
      </c>
      <c r="G171" s="68">
        <f t="shared" si="23"/>
        <v>482.63</v>
      </c>
      <c r="H171" s="68">
        <f t="shared" si="23"/>
        <v>466.82</v>
      </c>
      <c r="I171" s="68">
        <f t="shared" si="23"/>
        <v>437.91</v>
      </c>
      <c r="J171" s="68">
        <f t="shared" si="23"/>
        <v>409.56</v>
      </c>
      <c r="K171" s="68">
        <f t="shared" si="23"/>
        <v>394.3</v>
      </c>
      <c r="L171" s="68">
        <f t="shared" si="23"/>
        <v>390.39</v>
      </c>
      <c r="M171" s="68">
        <f t="shared" si="23"/>
        <v>387.49</v>
      </c>
      <c r="N171" s="68">
        <f t="shared" si="23"/>
        <v>393.72</v>
      </c>
      <c r="O171" s="68">
        <f t="shared" si="23"/>
        <v>393.93</v>
      </c>
      <c r="P171" s="68">
        <f t="shared" si="23"/>
        <v>396.06</v>
      </c>
      <c r="Q171" s="68">
        <f t="shared" si="23"/>
        <v>396.07</v>
      </c>
      <c r="R171" s="68">
        <f t="shared" si="23"/>
        <v>392.45</v>
      </c>
      <c r="S171" s="68">
        <f t="shared" si="23"/>
        <v>388.67</v>
      </c>
      <c r="T171" s="68">
        <f t="shared" si="23"/>
        <v>391.29</v>
      </c>
      <c r="U171" s="68">
        <f t="shared" si="23"/>
        <v>393.8</v>
      </c>
      <c r="V171" s="68">
        <f t="shared" si="23"/>
        <v>397.35</v>
      </c>
      <c r="W171" s="68">
        <f t="shared" si="23"/>
        <v>394.85</v>
      </c>
      <c r="X171" s="68">
        <f t="shared" si="23"/>
        <v>400.82</v>
      </c>
      <c r="Y171" s="68">
        <f t="shared" si="23"/>
        <v>437.37</v>
      </c>
    </row>
    <row r="172" spans="1:25" x14ac:dyDescent="0.25">
      <c r="A172" s="52">
        <v>30</v>
      </c>
      <c r="B172" s="68">
        <f t="shared" si="22"/>
        <v>450.27</v>
      </c>
      <c r="C172" s="68">
        <f t="shared" si="23"/>
        <v>465.05</v>
      </c>
      <c r="D172" s="68">
        <f t="shared" si="23"/>
        <v>489.37</v>
      </c>
      <c r="E172" s="68">
        <f t="shared" si="23"/>
        <v>496.89</v>
      </c>
      <c r="F172" s="68">
        <f t="shared" si="23"/>
        <v>507.76</v>
      </c>
      <c r="G172" s="68">
        <f t="shared" si="23"/>
        <v>516.53</v>
      </c>
      <c r="H172" s="68">
        <f t="shared" si="23"/>
        <v>488.03</v>
      </c>
      <c r="I172" s="68">
        <f t="shared" si="23"/>
        <v>455.51</v>
      </c>
      <c r="J172" s="68">
        <f t="shared" si="23"/>
        <v>431.78</v>
      </c>
      <c r="K172" s="68">
        <f t="shared" si="23"/>
        <v>410.83</v>
      </c>
      <c r="L172" s="68">
        <f t="shared" si="23"/>
        <v>401.31</v>
      </c>
      <c r="M172" s="68">
        <f t="shared" si="23"/>
        <v>392.11</v>
      </c>
      <c r="N172" s="68">
        <f t="shared" si="23"/>
        <v>404.86</v>
      </c>
      <c r="O172" s="68">
        <f t="shared" si="23"/>
        <v>400.72</v>
      </c>
      <c r="P172" s="68">
        <f t="shared" si="23"/>
        <v>402.77</v>
      </c>
      <c r="Q172" s="68">
        <f t="shared" si="23"/>
        <v>404.44</v>
      </c>
      <c r="R172" s="68">
        <f t="shared" si="23"/>
        <v>401.37</v>
      </c>
      <c r="S172" s="68">
        <f t="shared" si="23"/>
        <v>397.6</v>
      </c>
      <c r="T172" s="68">
        <f t="shared" si="23"/>
        <v>397.03</v>
      </c>
      <c r="U172" s="68">
        <f t="shared" si="23"/>
        <v>399.36</v>
      </c>
      <c r="V172" s="68">
        <f t="shared" si="23"/>
        <v>406.65</v>
      </c>
      <c r="W172" s="68">
        <f t="shared" si="23"/>
        <v>397.33</v>
      </c>
      <c r="X172" s="68">
        <f t="shared" si="23"/>
        <v>409.78</v>
      </c>
      <c r="Y172" s="68">
        <f t="shared" si="23"/>
        <v>434.64</v>
      </c>
    </row>
    <row r="173" spans="1:25" hidden="1" outlineLevel="1" x14ac:dyDescent="0.25">
      <c r="A173" s="52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</row>
    <row r="174" spans="1:25" collapsed="1" x14ac:dyDescent="0.25"/>
    <row r="175" spans="1:25" ht="18.75" x14ac:dyDescent="0.25">
      <c r="A175" s="109" t="s">
        <v>67</v>
      </c>
      <c r="B175" s="110" t="s">
        <v>112</v>
      </c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</row>
    <row r="176" spans="1:25" x14ac:dyDescent="0.25">
      <c r="A176" s="109"/>
      <c r="B176" s="51" t="s">
        <v>69</v>
      </c>
      <c r="C176" s="51" t="s">
        <v>70</v>
      </c>
      <c r="D176" s="51" t="s">
        <v>71</v>
      </c>
      <c r="E176" s="51" t="s">
        <v>72</v>
      </c>
      <c r="F176" s="51" t="s">
        <v>73</v>
      </c>
      <c r="G176" s="51" t="s">
        <v>74</v>
      </c>
      <c r="H176" s="51" t="s">
        <v>75</v>
      </c>
      <c r="I176" s="51" t="s">
        <v>76</v>
      </c>
      <c r="J176" s="51" t="s">
        <v>77</v>
      </c>
      <c r="K176" s="51" t="s">
        <v>78</v>
      </c>
      <c r="L176" s="51" t="s">
        <v>79</v>
      </c>
      <c r="M176" s="51" t="s">
        <v>80</v>
      </c>
      <c r="N176" s="51" t="s">
        <v>81</v>
      </c>
      <c r="O176" s="51" t="s">
        <v>82</v>
      </c>
      <c r="P176" s="51" t="s">
        <v>83</v>
      </c>
      <c r="Q176" s="51" t="s">
        <v>84</v>
      </c>
      <c r="R176" s="51" t="s">
        <v>85</v>
      </c>
      <c r="S176" s="51" t="s">
        <v>86</v>
      </c>
      <c r="T176" s="51" t="s">
        <v>87</v>
      </c>
      <c r="U176" s="51" t="s">
        <v>88</v>
      </c>
      <c r="V176" s="51" t="s">
        <v>89</v>
      </c>
      <c r="W176" s="51" t="s">
        <v>90</v>
      </c>
      <c r="X176" s="51" t="s">
        <v>91</v>
      </c>
      <c r="Y176" s="51" t="s">
        <v>92</v>
      </c>
    </row>
    <row r="177" spans="1:25" x14ac:dyDescent="0.25">
      <c r="A177" s="52">
        <v>1</v>
      </c>
      <c r="B177" s="68">
        <f t="shared" ref="B177:Y187" si="24">ROUND(B286,2)</f>
        <v>483.24</v>
      </c>
      <c r="C177" s="68">
        <f t="shared" si="24"/>
        <v>506.32</v>
      </c>
      <c r="D177" s="68">
        <f t="shared" si="24"/>
        <v>519.4</v>
      </c>
      <c r="E177" s="68">
        <f t="shared" si="24"/>
        <v>529.57000000000005</v>
      </c>
      <c r="F177" s="68">
        <f t="shared" si="24"/>
        <v>529.32000000000005</v>
      </c>
      <c r="G177" s="68">
        <f t="shared" si="24"/>
        <v>525.89</v>
      </c>
      <c r="H177" s="68">
        <f t="shared" si="24"/>
        <v>487.66</v>
      </c>
      <c r="I177" s="68">
        <f t="shared" si="24"/>
        <v>464.99</v>
      </c>
      <c r="J177" s="68">
        <f t="shared" si="24"/>
        <v>449.27</v>
      </c>
      <c r="K177" s="68">
        <f t="shared" si="24"/>
        <v>451.07</v>
      </c>
      <c r="L177" s="68">
        <f t="shared" si="24"/>
        <v>450.22</v>
      </c>
      <c r="M177" s="68">
        <f t="shared" si="24"/>
        <v>457.19</v>
      </c>
      <c r="N177" s="68">
        <f t="shared" si="24"/>
        <v>462.94</v>
      </c>
      <c r="O177" s="68">
        <f t="shared" si="24"/>
        <v>462.41</v>
      </c>
      <c r="P177" s="68">
        <f t="shared" si="24"/>
        <v>467.4</v>
      </c>
      <c r="Q177" s="68">
        <f t="shared" si="24"/>
        <v>470</v>
      </c>
      <c r="R177" s="68">
        <f t="shared" si="24"/>
        <v>466.22</v>
      </c>
      <c r="S177" s="68">
        <f t="shared" si="24"/>
        <v>460.2</v>
      </c>
      <c r="T177" s="68">
        <f t="shared" si="24"/>
        <v>455.27</v>
      </c>
      <c r="U177" s="68">
        <f t="shared" si="24"/>
        <v>451.7</v>
      </c>
      <c r="V177" s="68">
        <f t="shared" si="24"/>
        <v>455.13</v>
      </c>
      <c r="W177" s="68">
        <f t="shared" si="24"/>
        <v>439.52</v>
      </c>
      <c r="X177" s="68">
        <f t="shared" si="24"/>
        <v>453.78</v>
      </c>
      <c r="Y177" s="68">
        <f t="shared" si="24"/>
        <v>464.73</v>
      </c>
    </row>
    <row r="178" spans="1:25" x14ac:dyDescent="0.25">
      <c r="A178" s="52">
        <v>2</v>
      </c>
      <c r="B178" s="68">
        <f t="shared" si="24"/>
        <v>491.52</v>
      </c>
      <c r="C178" s="68">
        <f t="shared" si="24"/>
        <v>499.88</v>
      </c>
      <c r="D178" s="68">
        <f t="shared" si="24"/>
        <v>512.73</v>
      </c>
      <c r="E178" s="68">
        <f t="shared" si="24"/>
        <v>514.63</v>
      </c>
      <c r="F178" s="68">
        <f t="shared" si="24"/>
        <v>509.71</v>
      </c>
      <c r="G178" s="68">
        <f t="shared" si="24"/>
        <v>502.75</v>
      </c>
      <c r="H178" s="68">
        <f t="shared" si="24"/>
        <v>456.57</v>
      </c>
      <c r="I178" s="68">
        <f t="shared" si="24"/>
        <v>467.78</v>
      </c>
      <c r="J178" s="68">
        <f t="shared" si="24"/>
        <v>461.22</v>
      </c>
      <c r="K178" s="68">
        <f t="shared" si="24"/>
        <v>451.3</v>
      </c>
      <c r="L178" s="68">
        <f t="shared" si="24"/>
        <v>448.55</v>
      </c>
      <c r="M178" s="68">
        <f t="shared" si="24"/>
        <v>454.66</v>
      </c>
      <c r="N178" s="68">
        <f t="shared" si="24"/>
        <v>465.47</v>
      </c>
      <c r="O178" s="68">
        <f t="shared" si="24"/>
        <v>464.68</v>
      </c>
      <c r="P178" s="68">
        <f t="shared" si="24"/>
        <v>465.6</v>
      </c>
      <c r="Q178" s="68">
        <f t="shared" si="24"/>
        <v>469.57</v>
      </c>
      <c r="R178" s="68">
        <f t="shared" si="24"/>
        <v>465.28</v>
      </c>
      <c r="S178" s="68">
        <f t="shared" si="24"/>
        <v>461.9</v>
      </c>
      <c r="T178" s="68">
        <f t="shared" si="24"/>
        <v>457.22</v>
      </c>
      <c r="U178" s="68">
        <f t="shared" si="24"/>
        <v>441.71</v>
      </c>
      <c r="V178" s="68">
        <f t="shared" si="24"/>
        <v>433.42</v>
      </c>
      <c r="W178" s="68">
        <f t="shared" si="24"/>
        <v>436.24</v>
      </c>
      <c r="X178" s="68">
        <f t="shared" si="24"/>
        <v>448.17</v>
      </c>
      <c r="Y178" s="68">
        <f t="shared" si="24"/>
        <v>460.58</v>
      </c>
    </row>
    <row r="179" spans="1:25" x14ac:dyDescent="0.25">
      <c r="A179" s="52">
        <v>3</v>
      </c>
      <c r="B179" s="68">
        <f t="shared" si="24"/>
        <v>470.91</v>
      </c>
      <c r="C179" s="68">
        <f t="shared" si="24"/>
        <v>483.94</v>
      </c>
      <c r="D179" s="68">
        <f t="shared" si="24"/>
        <v>513.29</v>
      </c>
      <c r="E179" s="68">
        <f t="shared" si="24"/>
        <v>533.20000000000005</v>
      </c>
      <c r="F179" s="68">
        <f t="shared" si="24"/>
        <v>519.91</v>
      </c>
      <c r="G179" s="68">
        <f t="shared" si="24"/>
        <v>522.29</v>
      </c>
      <c r="H179" s="68">
        <f t="shared" si="24"/>
        <v>496.94</v>
      </c>
      <c r="I179" s="68">
        <f t="shared" si="24"/>
        <v>465.98</v>
      </c>
      <c r="J179" s="68">
        <f t="shared" si="24"/>
        <v>436.85</v>
      </c>
      <c r="K179" s="68">
        <f t="shared" si="24"/>
        <v>420.62</v>
      </c>
      <c r="L179" s="68">
        <f t="shared" si="24"/>
        <v>417.8</v>
      </c>
      <c r="M179" s="68">
        <f t="shared" si="24"/>
        <v>421.11</v>
      </c>
      <c r="N179" s="68">
        <f t="shared" si="24"/>
        <v>426.54</v>
      </c>
      <c r="O179" s="68">
        <f t="shared" si="24"/>
        <v>427.79</v>
      </c>
      <c r="P179" s="68">
        <f t="shared" si="24"/>
        <v>431.94</v>
      </c>
      <c r="Q179" s="68">
        <f t="shared" si="24"/>
        <v>440.06</v>
      </c>
      <c r="R179" s="68">
        <f t="shared" si="24"/>
        <v>437.68</v>
      </c>
      <c r="S179" s="68">
        <f t="shared" si="24"/>
        <v>432.86</v>
      </c>
      <c r="T179" s="68">
        <f t="shared" si="24"/>
        <v>429.4</v>
      </c>
      <c r="U179" s="68">
        <f t="shared" si="24"/>
        <v>426.09</v>
      </c>
      <c r="V179" s="68">
        <f t="shared" si="24"/>
        <v>421.92</v>
      </c>
      <c r="W179" s="68">
        <f t="shared" si="24"/>
        <v>413.88</v>
      </c>
      <c r="X179" s="68">
        <f t="shared" si="24"/>
        <v>423.97</v>
      </c>
      <c r="Y179" s="68">
        <f t="shared" si="24"/>
        <v>447.79</v>
      </c>
    </row>
    <row r="180" spans="1:25" x14ac:dyDescent="0.25">
      <c r="A180" s="52">
        <v>4</v>
      </c>
      <c r="B180" s="68">
        <f t="shared" si="24"/>
        <v>477.65</v>
      </c>
      <c r="C180" s="68">
        <f t="shared" si="24"/>
        <v>499.98</v>
      </c>
      <c r="D180" s="68">
        <f t="shared" si="24"/>
        <v>525.53</v>
      </c>
      <c r="E180" s="68">
        <f t="shared" si="24"/>
        <v>532.33000000000004</v>
      </c>
      <c r="F180" s="68">
        <f t="shared" si="24"/>
        <v>536.49</v>
      </c>
      <c r="G180" s="68">
        <f t="shared" si="24"/>
        <v>530</v>
      </c>
      <c r="H180" s="68">
        <f t="shared" si="24"/>
        <v>497.3</v>
      </c>
      <c r="I180" s="68">
        <f t="shared" si="24"/>
        <v>470.36</v>
      </c>
      <c r="J180" s="68">
        <f t="shared" si="24"/>
        <v>439.84</v>
      </c>
      <c r="K180" s="68">
        <f t="shared" si="24"/>
        <v>428.91</v>
      </c>
      <c r="L180" s="68">
        <f t="shared" si="24"/>
        <v>423.65</v>
      </c>
      <c r="M180" s="68">
        <f t="shared" si="24"/>
        <v>427.02</v>
      </c>
      <c r="N180" s="68">
        <f t="shared" si="24"/>
        <v>439.69</v>
      </c>
      <c r="O180" s="68">
        <f t="shared" si="24"/>
        <v>442.26</v>
      </c>
      <c r="P180" s="68">
        <f t="shared" si="24"/>
        <v>442.34</v>
      </c>
      <c r="Q180" s="68">
        <f t="shared" si="24"/>
        <v>448.21</v>
      </c>
      <c r="R180" s="68">
        <f t="shared" si="24"/>
        <v>445.86</v>
      </c>
      <c r="S180" s="68">
        <f t="shared" si="24"/>
        <v>440.15</v>
      </c>
      <c r="T180" s="68">
        <f t="shared" si="24"/>
        <v>438.06</v>
      </c>
      <c r="U180" s="68">
        <f t="shared" si="24"/>
        <v>419.05</v>
      </c>
      <c r="V180" s="68">
        <f t="shared" si="24"/>
        <v>407.72</v>
      </c>
      <c r="W180" s="68">
        <f t="shared" si="24"/>
        <v>411.4</v>
      </c>
      <c r="X180" s="68">
        <f t="shared" si="24"/>
        <v>431.81</v>
      </c>
      <c r="Y180" s="68">
        <f t="shared" si="24"/>
        <v>453.26</v>
      </c>
    </row>
    <row r="181" spans="1:25" x14ac:dyDescent="0.25">
      <c r="A181" s="52">
        <v>5</v>
      </c>
      <c r="B181" s="68">
        <f t="shared" si="24"/>
        <v>469.55</v>
      </c>
      <c r="C181" s="68">
        <f t="shared" si="24"/>
        <v>480.63</v>
      </c>
      <c r="D181" s="68">
        <f t="shared" si="24"/>
        <v>494.89</v>
      </c>
      <c r="E181" s="68">
        <f t="shared" si="24"/>
        <v>489.92</v>
      </c>
      <c r="F181" s="68">
        <f t="shared" si="24"/>
        <v>487.49</v>
      </c>
      <c r="G181" s="68">
        <f t="shared" si="24"/>
        <v>485.14</v>
      </c>
      <c r="H181" s="68">
        <f t="shared" si="24"/>
        <v>475.25</v>
      </c>
      <c r="I181" s="68">
        <f t="shared" si="24"/>
        <v>457.75</v>
      </c>
      <c r="J181" s="68">
        <f t="shared" si="24"/>
        <v>467.17</v>
      </c>
      <c r="K181" s="68">
        <f t="shared" si="24"/>
        <v>436.16</v>
      </c>
      <c r="L181" s="68">
        <f t="shared" si="24"/>
        <v>431.67</v>
      </c>
      <c r="M181" s="68">
        <f t="shared" si="24"/>
        <v>435.62</v>
      </c>
      <c r="N181" s="68">
        <f t="shared" si="24"/>
        <v>448.58</v>
      </c>
      <c r="O181" s="68">
        <f t="shared" si="24"/>
        <v>450.64</v>
      </c>
      <c r="P181" s="68">
        <f t="shared" si="24"/>
        <v>455.25</v>
      </c>
      <c r="Q181" s="68">
        <f t="shared" si="24"/>
        <v>459.19</v>
      </c>
      <c r="R181" s="68">
        <f t="shared" si="24"/>
        <v>465.61</v>
      </c>
      <c r="S181" s="68">
        <f t="shared" si="24"/>
        <v>464.47</v>
      </c>
      <c r="T181" s="68">
        <f t="shared" si="24"/>
        <v>456.64</v>
      </c>
      <c r="U181" s="68">
        <f t="shared" si="24"/>
        <v>446.35</v>
      </c>
      <c r="V181" s="68">
        <f t="shared" si="24"/>
        <v>426.57</v>
      </c>
      <c r="W181" s="68">
        <f t="shared" si="24"/>
        <v>448.92</v>
      </c>
      <c r="X181" s="68">
        <f t="shared" si="24"/>
        <v>464.19</v>
      </c>
      <c r="Y181" s="68">
        <f t="shared" si="24"/>
        <v>486.95</v>
      </c>
    </row>
    <row r="182" spans="1:25" x14ac:dyDescent="0.25">
      <c r="A182" s="52">
        <v>6</v>
      </c>
      <c r="B182" s="68">
        <f t="shared" si="24"/>
        <v>481.97</v>
      </c>
      <c r="C182" s="68">
        <f t="shared" si="24"/>
        <v>509.33</v>
      </c>
      <c r="D182" s="68">
        <f t="shared" si="24"/>
        <v>541.21</v>
      </c>
      <c r="E182" s="68">
        <f t="shared" si="24"/>
        <v>540.09</v>
      </c>
      <c r="F182" s="68">
        <f t="shared" si="24"/>
        <v>538.44000000000005</v>
      </c>
      <c r="G182" s="68">
        <f t="shared" si="24"/>
        <v>512.15</v>
      </c>
      <c r="H182" s="68">
        <f t="shared" si="24"/>
        <v>470</v>
      </c>
      <c r="I182" s="68">
        <f t="shared" si="24"/>
        <v>450.84</v>
      </c>
      <c r="J182" s="68">
        <f t="shared" si="24"/>
        <v>427</v>
      </c>
      <c r="K182" s="68">
        <f t="shared" si="24"/>
        <v>413.04</v>
      </c>
      <c r="L182" s="68">
        <f t="shared" si="24"/>
        <v>414.91</v>
      </c>
      <c r="M182" s="68">
        <f t="shared" si="24"/>
        <v>414.21</v>
      </c>
      <c r="N182" s="68">
        <f t="shared" si="24"/>
        <v>422.85</v>
      </c>
      <c r="O182" s="68">
        <f t="shared" si="24"/>
        <v>422.41</v>
      </c>
      <c r="P182" s="68">
        <f t="shared" si="24"/>
        <v>427.6</v>
      </c>
      <c r="Q182" s="68">
        <f t="shared" si="24"/>
        <v>432.07</v>
      </c>
      <c r="R182" s="68">
        <f t="shared" si="24"/>
        <v>430.38</v>
      </c>
      <c r="S182" s="68">
        <f t="shared" si="24"/>
        <v>424.75</v>
      </c>
      <c r="T182" s="68">
        <f t="shared" si="24"/>
        <v>432.37</v>
      </c>
      <c r="U182" s="68">
        <f t="shared" si="24"/>
        <v>417.61</v>
      </c>
      <c r="V182" s="68">
        <f t="shared" si="24"/>
        <v>411.68</v>
      </c>
      <c r="W182" s="68">
        <f t="shared" si="24"/>
        <v>416.27</v>
      </c>
      <c r="X182" s="68">
        <f t="shared" si="24"/>
        <v>424.79</v>
      </c>
      <c r="Y182" s="68">
        <f t="shared" si="24"/>
        <v>449.29</v>
      </c>
    </row>
    <row r="183" spans="1:25" x14ac:dyDescent="0.25">
      <c r="A183" s="52">
        <v>7</v>
      </c>
      <c r="B183" s="68">
        <f t="shared" si="24"/>
        <v>492.35</v>
      </c>
      <c r="C183" s="68">
        <f t="shared" si="24"/>
        <v>472.72</v>
      </c>
      <c r="D183" s="68">
        <f t="shared" si="24"/>
        <v>527.92999999999995</v>
      </c>
      <c r="E183" s="68">
        <f t="shared" si="24"/>
        <v>533.02</v>
      </c>
      <c r="F183" s="68">
        <f t="shared" si="24"/>
        <v>530.02</v>
      </c>
      <c r="G183" s="68">
        <f t="shared" si="24"/>
        <v>509.41</v>
      </c>
      <c r="H183" s="68">
        <f t="shared" si="24"/>
        <v>472.33</v>
      </c>
      <c r="I183" s="68">
        <f t="shared" si="24"/>
        <v>463.78</v>
      </c>
      <c r="J183" s="68">
        <f t="shared" si="24"/>
        <v>435.36</v>
      </c>
      <c r="K183" s="68">
        <f t="shared" si="24"/>
        <v>437.73</v>
      </c>
      <c r="L183" s="68">
        <f t="shared" si="24"/>
        <v>442.21</v>
      </c>
      <c r="M183" s="68">
        <f t="shared" si="24"/>
        <v>444.65</v>
      </c>
      <c r="N183" s="68">
        <f t="shared" si="24"/>
        <v>450.84</v>
      </c>
      <c r="O183" s="68">
        <f t="shared" si="24"/>
        <v>457.75</v>
      </c>
      <c r="P183" s="68">
        <f t="shared" si="24"/>
        <v>463.57</v>
      </c>
      <c r="Q183" s="68">
        <f t="shared" si="24"/>
        <v>465.18</v>
      </c>
      <c r="R183" s="68">
        <f t="shared" si="24"/>
        <v>457.65</v>
      </c>
      <c r="S183" s="68">
        <f t="shared" si="24"/>
        <v>450.35</v>
      </c>
      <c r="T183" s="68">
        <f t="shared" si="24"/>
        <v>445.22</v>
      </c>
      <c r="U183" s="68">
        <f t="shared" si="24"/>
        <v>421.79</v>
      </c>
      <c r="V183" s="68">
        <f t="shared" si="24"/>
        <v>429.17</v>
      </c>
      <c r="W183" s="68">
        <f t="shared" si="24"/>
        <v>438.19</v>
      </c>
      <c r="X183" s="68">
        <f t="shared" si="24"/>
        <v>456.87</v>
      </c>
      <c r="Y183" s="68">
        <f t="shared" si="24"/>
        <v>469.13</v>
      </c>
    </row>
    <row r="184" spans="1:25" x14ac:dyDescent="0.25">
      <c r="A184" s="52">
        <v>8</v>
      </c>
      <c r="B184" s="68">
        <f t="shared" si="24"/>
        <v>508.59</v>
      </c>
      <c r="C184" s="68">
        <f t="shared" si="24"/>
        <v>520.41</v>
      </c>
      <c r="D184" s="68">
        <f t="shared" si="24"/>
        <v>523.91999999999996</v>
      </c>
      <c r="E184" s="68">
        <f t="shared" si="24"/>
        <v>524.14</v>
      </c>
      <c r="F184" s="68">
        <f t="shared" si="24"/>
        <v>519.14</v>
      </c>
      <c r="G184" s="68">
        <f t="shared" si="24"/>
        <v>507.53</v>
      </c>
      <c r="H184" s="68">
        <f t="shared" si="24"/>
        <v>468.86</v>
      </c>
      <c r="I184" s="68">
        <f t="shared" si="24"/>
        <v>456.16</v>
      </c>
      <c r="J184" s="68">
        <f t="shared" si="24"/>
        <v>445.56</v>
      </c>
      <c r="K184" s="68">
        <f t="shared" si="24"/>
        <v>437.74</v>
      </c>
      <c r="L184" s="68">
        <f t="shared" si="24"/>
        <v>438.09</v>
      </c>
      <c r="M184" s="68">
        <f t="shared" si="24"/>
        <v>444.38</v>
      </c>
      <c r="N184" s="68">
        <f t="shared" si="24"/>
        <v>456.23</v>
      </c>
      <c r="O184" s="68">
        <f t="shared" si="24"/>
        <v>457.24</v>
      </c>
      <c r="P184" s="68">
        <f t="shared" si="24"/>
        <v>459.52</v>
      </c>
      <c r="Q184" s="68">
        <f t="shared" si="24"/>
        <v>463.62</v>
      </c>
      <c r="R184" s="68">
        <f t="shared" si="24"/>
        <v>457.53</v>
      </c>
      <c r="S184" s="68">
        <f t="shared" si="24"/>
        <v>450.3</v>
      </c>
      <c r="T184" s="68">
        <f t="shared" si="24"/>
        <v>445.71</v>
      </c>
      <c r="U184" s="68">
        <f t="shared" si="24"/>
        <v>436.87</v>
      </c>
      <c r="V184" s="68">
        <f t="shared" si="24"/>
        <v>419.06</v>
      </c>
      <c r="W184" s="68">
        <f t="shared" si="24"/>
        <v>432.47</v>
      </c>
      <c r="X184" s="68">
        <f t="shared" si="24"/>
        <v>448.13</v>
      </c>
      <c r="Y184" s="68">
        <f t="shared" si="24"/>
        <v>484.35</v>
      </c>
    </row>
    <row r="185" spans="1:25" x14ac:dyDescent="0.25">
      <c r="A185" s="52">
        <v>9</v>
      </c>
      <c r="B185" s="68">
        <f t="shared" si="24"/>
        <v>470.33</v>
      </c>
      <c r="C185" s="68">
        <f t="shared" si="24"/>
        <v>441.23</v>
      </c>
      <c r="D185" s="68">
        <f t="shared" si="24"/>
        <v>458.94</v>
      </c>
      <c r="E185" s="68">
        <f t="shared" si="24"/>
        <v>502.97</v>
      </c>
      <c r="F185" s="68">
        <f t="shared" si="24"/>
        <v>494.64</v>
      </c>
      <c r="G185" s="68">
        <f t="shared" si="24"/>
        <v>475.38</v>
      </c>
      <c r="H185" s="68">
        <f t="shared" si="24"/>
        <v>432.58</v>
      </c>
      <c r="I185" s="68">
        <f t="shared" si="24"/>
        <v>412.84</v>
      </c>
      <c r="J185" s="68">
        <f t="shared" si="24"/>
        <v>390.38</v>
      </c>
      <c r="K185" s="68">
        <f t="shared" si="24"/>
        <v>379.09</v>
      </c>
      <c r="L185" s="68">
        <f t="shared" si="24"/>
        <v>373.17</v>
      </c>
      <c r="M185" s="68">
        <f t="shared" si="24"/>
        <v>384.29</v>
      </c>
      <c r="N185" s="68">
        <f t="shared" si="24"/>
        <v>393.31</v>
      </c>
      <c r="O185" s="68">
        <f t="shared" si="24"/>
        <v>391.92</v>
      </c>
      <c r="P185" s="68">
        <f t="shared" si="24"/>
        <v>394.24</v>
      </c>
      <c r="Q185" s="68">
        <f t="shared" si="24"/>
        <v>395.61</v>
      </c>
      <c r="R185" s="68">
        <f t="shared" si="24"/>
        <v>394.49</v>
      </c>
      <c r="S185" s="68">
        <f t="shared" si="24"/>
        <v>394.46</v>
      </c>
      <c r="T185" s="68">
        <f t="shared" si="24"/>
        <v>390.67</v>
      </c>
      <c r="U185" s="68">
        <f t="shared" si="24"/>
        <v>386.39</v>
      </c>
      <c r="V185" s="68">
        <f t="shared" si="24"/>
        <v>378.32</v>
      </c>
      <c r="W185" s="68">
        <f t="shared" si="24"/>
        <v>389.39</v>
      </c>
      <c r="X185" s="68">
        <f t="shared" si="24"/>
        <v>392.27</v>
      </c>
      <c r="Y185" s="68">
        <f t="shared" si="24"/>
        <v>440.89</v>
      </c>
    </row>
    <row r="186" spans="1:25" x14ac:dyDescent="0.25">
      <c r="A186" s="52">
        <v>10</v>
      </c>
      <c r="B186" s="68">
        <f t="shared" si="24"/>
        <v>444.27</v>
      </c>
      <c r="C186" s="68">
        <f t="shared" si="24"/>
        <v>454.29</v>
      </c>
      <c r="D186" s="68">
        <f t="shared" si="24"/>
        <v>470.61</v>
      </c>
      <c r="E186" s="68">
        <f t="shared" si="24"/>
        <v>478.97</v>
      </c>
      <c r="F186" s="68">
        <f t="shared" si="24"/>
        <v>486.3</v>
      </c>
      <c r="G186" s="68">
        <f t="shared" si="24"/>
        <v>486.33</v>
      </c>
      <c r="H186" s="68">
        <f t="shared" si="24"/>
        <v>457.1</v>
      </c>
      <c r="I186" s="68">
        <f t="shared" si="24"/>
        <v>454.94</v>
      </c>
      <c r="J186" s="68">
        <f t="shared" si="24"/>
        <v>428.93</v>
      </c>
      <c r="K186" s="68">
        <f t="shared" si="24"/>
        <v>405.09</v>
      </c>
      <c r="L186" s="68">
        <f t="shared" si="24"/>
        <v>395.23</v>
      </c>
      <c r="M186" s="68">
        <f t="shared" si="24"/>
        <v>391.42</v>
      </c>
      <c r="N186" s="68">
        <f t="shared" si="24"/>
        <v>394.87</v>
      </c>
      <c r="O186" s="68">
        <f t="shared" si="24"/>
        <v>398.32</v>
      </c>
      <c r="P186" s="68">
        <f t="shared" si="24"/>
        <v>400.05</v>
      </c>
      <c r="Q186" s="68">
        <f t="shared" si="24"/>
        <v>406.45</v>
      </c>
      <c r="R186" s="68">
        <f t="shared" si="24"/>
        <v>404.52</v>
      </c>
      <c r="S186" s="68">
        <f t="shared" si="24"/>
        <v>398.33</v>
      </c>
      <c r="T186" s="68">
        <f t="shared" si="24"/>
        <v>395.29</v>
      </c>
      <c r="U186" s="68">
        <f t="shared" si="24"/>
        <v>395</v>
      </c>
      <c r="V186" s="68">
        <f t="shared" si="24"/>
        <v>390.81</v>
      </c>
      <c r="W186" s="68">
        <f t="shared" si="24"/>
        <v>382.17</v>
      </c>
      <c r="X186" s="68">
        <f t="shared" si="24"/>
        <v>389.88</v>
      </c>
      <c r="Y186" s="68">
        <f t="shared" si="24"/>
        <v>413.62</v>
      </c>
    </row>
    <row r="187" spans="1:25" x14ac:dyDescent="0.25">
      <c r="A187" s="52">
        <v>11</v>
      </c>
      <c r="B187" s="68">
        <f t="shared" si="24"/>
        <v>434.5</v>
      </c>
      <c r="C187" s="68">
        <f t="shared" si="24"/>
        <v>447.55</v>
      </c>
      <c r="D187" s="68">
        <f t="shared" si="24"/>
        <v>468.09</v>
      </c>
      <c r="E187" s="68">
        <f t="shared" si="24"/>
        <v>470.03</v>
      </c>
      <c r="F187" s="68">
        <f t="shared" si="24"/>
        <v>470.45</v>
      </c>
      <c r="G187" s="68">
        <f t="shared" si="24"/>
        <v>469.01</v>
      </c>
      <c r="H187" s="68">
        <f t="shared" si="24"/>
        <v>443.7</v>
      </c>
      <c r="I187" s="68">
        <f t="shared" si="24"/>
        <v>427.02</v>
      </c>
      <c r="J187" s="68">
        <f t="shared" si="24"/>
        <v>409.94</v>
      </c>
      <c r="K187" s="68">
        <f t="shared" si="24"/>
        <v>384.26</v>
      </c>
      <c r="L187" s="68">
        <f t="shared" si="24"/>
        <v>386.3</v>
      </c>
      <c r="M187" s="68">
        <f t="shared" si="24"/>
        <v>387.27</v>
      </c>
      <c r="N187" s="68">
        <f t="shared" si="24"/>
        <v>389.97</v>
      </c>
      <c r="O187" s="68">
        <f t="shared" si="24"/>
        <v>391.62</v>
      </c>
      <c r="P187" s="68">
        <f t="shared" si="24"/>
        <v>393.85</v>
      </c>
      <c r="Q187" s="68">
        <f t="shared" ref="C187:Y198" si="25">ROUND(Q296,2)</f>
        <v>394.82</v>
      </c>
      <c r="R187" s="68">
        <f t="shared" si="25"/>
        <v>392.68</v>
      </c>
      <c r="S187" s="68">
        <f t="shared" si="25"/>
        <v>389.32</v>
      </c>
      <c r="T187" s="68">
        <f t="shared" si="25"/>
        <v>389.59</v>
      </c>
      <c r="U187" s="68">
        <f t="shared" si="25"/>
        <v>387.84</v>
      </c>
      <c r="V187" s="68">
        <f t="shared" si="25"/>
        <v>386.26</v>
      </c>
      <c r="W187" s="68">
        <f t="shared" si="25"/>
        <v>382.19</v>
      </c>
      <c r="X187" s="68">
        <f t="shared" si="25"/>
        <v>387.35</v>
      </c>
      <c r="Y187" s="68">
        <f t="shared" si="25"/>
        <v>409.97</v>
      </c>
    </row>
    <row r="188" spans="1:25" x14ac:dyDescent="0.25">
      <c r="A188" s="52">
        <v>12</v>
      </c>
      <c r="B188" s="68">
        <f t="shared" ref="B188:B205" si="26">ROUND(B297,2)</f>
        <v>479.22</v>
      </c>
      <c r="C188" s="68">
        <f t="shared" si="25"/>
        <v>489.49</v>
      </c>
      <c r="D188" s="68">
        <f t="shared" si="25"/>
        <v>509.32</v>
      </c>
      <c r="E188" s="68">
        <f t="shared" si="25"/>
        <v>505.24</v>
      </c>
      <c r="F188" s="68">
        <f t="shared" si="25"/>
        <v>504.09</v>
      </c>
      <c r="G188" s="68">
        <f t="shared" si="25"/>
        <v>501.68</v>
      </c>
      <c r="H188" s="68">
        <f t="shared" si="25"/>
        <v>467.68</v>
      </c>
      <c r="I188" s="68">
        <f t="shared" si="25"/>
        <v>448.44</v>
      </c>
      <c r="J188" s="68">
        <f t="shared" si="25"/>
        <v>412.56</v>
      </c>
      <c r="K188" s="68">
        <f t="shared" si="25"/>
        <v>405.73</v>
      </c>
      <c r="L188" s="68">
        <f t="shared" si="25"/>
        <v>401.06</v>
      </c>
      <c r="M188" s="68">
        <f t="shared" si="25"/>
        <v>412.6</v>
      </c>
      <c r="N188" s="68">
        <f t="shared" si="25"/>
        <v>422.34</v>
      </c>
      <c r="O188" s="68">
        <f t="shared" si="25"/>
        <v>431.32</v>
      </c>
      <c r="P188" s="68">
        <f t="shared" si="25"/>
        <v>436.03</v>
      </c>
      <c r="Q188" s="68">
        <f t="shared" si="25"/>
        <v>441.57</v>
      </c>
      <c r="R188" s="68">
        <f t="shared" si="25"/>
        <v>431.09</v>
      </c>
      <c r="S188" s="68">
        <f t="shared" si="25"/>
        <v>425</v>
      </c>
      <c r="T188" s="68">
        <f t="shared" si="25"/>
        <v>427.85</v>
      </c>
      <c r="U188" s="68">
        <f t="shared" si="25"/>
        <v>406.42</v>
      </c>
      <c r="V188" s="68">
        <f t="shared" si="25"/>
        <v>395.08</v>
      </c>
      <c r="W188" s="68">
        <f t="shared" si="25"/>
        <v>397.55</v>
      </c>
      <c r="X188" s="68">
        <f t="shared" si="25"/>
        <v>417.81</v>
      </c>
      <c r="Y188" s="68">
        <f t="shared" si="25"/>
        <v>437.25</v>
      </c>
    </row>
    <row r="189" spans="1:25" x14ac:dyDescent="0.25">
      <c r="A189" s="52">
        <v>13</v>
      </c>
      <c r="B189" s="68">
        <f t="shared" si="26"/>
        <v>455.43</v>
      </c>
      <c r="C189" s="68">
        <f t="shared" si="25"/>
        <v>464.49</v>
      </c>
      <c r="D189" s="68">
        <f t="shared" si="25"/>
        <v>485.83</v>
      </c>
      <c r="E189" s="68">
        <f t="shared" si="25"/>
        <v>482.48</v>
      </c>
      <c r="F189" s="68">
        <f t="shared" si="25"/>
        <v>480.54</v>
      </c>
      <c r="G189" s="68">
        <f t="shared" si="25"/>
        <v>499.11</v>
      </c>
      <c r="H189" s="68">
        <f t="shared" si="25"/>
        <v>473.22</v>
      </c>
      <c r="I189" s="68">
        <f t="shared" si="25"/>
        <v>463.41</v>
      </c>
      <c r="J189" s="68">
        <f t="shared" si="25"/>
        <v>443.56</v>
      </c>
      <c r="K189" s="68">
        <f t="shared" si="25"/>
        <v>422.15</v>
      </c>
      <c r="L189" s="68">
        <f t="shared" si="25"/>
        <v>426.87</v>
      </c>
      <c r="M189" s="68">
        <f t="shared" si="25"/>
        <v>438.28</v>
      </c>
      <c r="N189" s="68">
        <f t="shared" si="25"/>
        <v>456.25</v>
      </c>
      <c r="O189" s="68">
        <f t="shared" si="25"/>
        <v>457.55</v>
      </c>
      <c r="P189" s="68">
        <f t="shared" si="25"/>
        <v>465.61</v>
      </c>
      <c r="Q189" s="68">
        <f t="shared" si="25"/>
        <v>476.31</v>
      </c>
      <c r="R189" s="68">
        <f t="shared" si="25"/>
        <v>466.47</v>
      </c>
      <c r="S189" s="68">
        <f t="shared" si="25"/>
        <v>460.39</v>
      </c>
      <c r="T189" s="68">
        <f t="shared" si="25"/>
        <v>453.14</v>
      </c>
      <c r="U189" s="68">
        <f t="shared" si="25"/>
        <v>442.98</v>
      </c>
      <c r="V189" s="68">
        <f t="shared" si="25"/>
        <v>438.08</v>
      </c>
      <c r="W189" s="68">
        <f t="shared" si="25"/>
        <v>433.49</v>
      </c>
      <c r="X189" s="68">
        <f t="shared" si="25"/>
        <v>447.39</v>
      </c>
      <c r="Y189" s="68">
        <f t="shared" si="25"/>
        <v>475.38</v>
      </c>
    </row>
    <row r="190" spans="1:25" x14ac:dyDescent="0.25">
      <c r="A190" s="52">
        <v>14</v>
      </c>
      <c r="B190" s="68">
        <f t="shared" si="26"/>
        <v>489.31</v>
      </c>
      <c r="C190" s="68">
        <f t="shared" si="25"/>
        <v>513.38</v>
      </c>
      <c r="D190" s="68">
        <f t="shared" si="25"/>
        <v>543.75</v>
      </c>
      <c r="E190" s="68">
        <f t="shared" si="25"/>
        <v>546.64</v>
      </c>
      <c r="F190" s="68">
        <f t="shared" si="25"/>
        <v>548.37</v>
      </c>
      <c r="G190" s="68">
        <f t="shared" si="25"/>
        <v>544.42999999999995</v>
      </c>
      <c r="H190" s="68">
        <f t="shared" si="25"/>
        <v>508.5</v>
      </c>
      <c r="I190" s="68">
        <f t="shared" si="25"/>
        <v>479.31</v>
      </c>
      <c r="J190" s="68">
        <f t="shared" si="25"/>
        <v>455.27</v>
      </c>
      <c r="K190" s="68">
        <f t="shared" si="25"/>
        <v>450.87</v>
      </c>
      <c r="L190" s="68">
        <f t="shared" si="25"/>
        <v>448.46</v>
      </c>
      <c r="M190" s="68">
        <f t="shared" si="25"/>
        <v>459.45</v>
      </c>
      <c r="N190" s="68">
        <f t="shared" si="25"/>
        <v>463.18</v>
      </c>
      <c r="O190" s="68">
        <f t="shared" si="25"/>
        <v>460.89</v>
      </c>
      <c r="P190" s="68">
        <f t="shared" si="25"/>
        <v>465.29</v>
      </c>
      <c r="Q190" s="68">
        <f t="shared" si="25"/>
        <v>469.05</v>
      </c>
      <c r="R190" s="68">
        <f t="shared" si="25"/>
        <v>465.07</v>
      </c>
      <c r="S190" s="68">
        <f t="shared" si="25"/>
        <v>462.72</v>
      </c>
      <c r="T190" s="68">
        <f t="shared" si="25"/>
        <v>461.46</v>
      </c>
      <c r="U190" s="68">
        <f t="shared" si="25"/>
        <v>460.86</v>
      </c>
      <c r="V190" s="68">
        <f t="shared" si="25"/>
        <v>459.59</v>
      </c>
      <c r="W190" s="68">
        <f t="shared" si="25"/>
        <v>447.86</v>
      </c>
      <c r="X190" s="68">
        <f t="shared" si="25"/>
        <v>452.05</v>
      </c>
      <c r="Y190" s="68">
        <f t="shared" si="25"/>
        <v>467.81</v>
      </c>
    </row>
    <row r="191" spans="1:25" x14ac:dyDescent="0.25">
      <c r="A191" s="52">
        <v>15</v>
      </c>
      <c r="B191" s="68">
        <f t="shared" si="26"/>
        <v>433.06</v>
      </c>
      <c r="C191" s="68">
        <f t="shared" si="25"/>
        <v>453.29</v>
      </c>
      <c r="D191" s="68">
        <f t="shared" si="25"/>
        <v>474.09</v>
      </c>
      <c r="E191" s="68">
        <f t="shared" si="25"/>
        <v>476.1</v>
      </c>
      <c r="F191" s="68">
        <f t="shared" si="25"/>
        <v>468.65</v>
      </c>
      <c r="G191" s="68">
        <f t="shared" si="25"/>
        <v>469.68</v>
      </c>
      <c r="H191" s="68">
        <f t="shared" si="25"/>
        <v>433.84</v>
      </c>
      <c r="I191" s="68">
        <f t="shared" si="25"/>
        <v>399.67</v>
      </c>
      <c r="J191" s="68">
        <f t="shared" si="25"/>
        <v>389.83</v>
      </c>
      <c r="K191" s="68">
        <f t="shared" si="25"/>
        <v>386.53</v>
      </c>
      <c r="L191" s="68">
        <f t="shared" si="25"/>
        <v>379.15</v>
      </c>
      <c r="M191" s="68">
        <f t="shared" si="25"/>
        <v>382.52</v>
      </c>
      <c r="N191" s="68">
        <f t="shared" si="25"/>
        <v>390.55</v>
      </c>
      <c r="O191" s="68">
        <f t="shared" si="25"/>
        <v>392.64</v>
      </c>
      <c r="P191" s="68">
        <f t="shared" si="25"/>
        <v>397.22</v>
      </c>
      <c r="Q191" s="68">
        <f t="shared" si="25"/>
        <v>397.69</v>
      </c>
      <c r="R191" s="68">
        <f t="shared" si="25"/>
        <v>385.15</v>
      </c>
      <c r="S191" s="68">
        <f t="shared" si="25"/>
        <v>388</v>
      </c>
      <c r="T191" s="68">
        <f t="shared" si="25"/>
        <v>387.59</v>
      </c>
      <c r="U191" s="68">
        <f t="shared" si="25"/>
        <v>387.15</v>
      </c>
      <c r="V191" s="68">
        <f t="shared" si="25"/>
        <v>394.17</v>
      </c>
      <c r="W191" s="68">
        <f t="shared" si="25"/>
        <v>387.37</v>
      </c>
      <c r="X191" s="68">
        <f t="shared" si="25"/>
        <v>394.07</v>
      </c>
      <c r="Y191" s="68">
        <f t="shared" si="25"/>
        <v>418.37</v>
      </c>
    </row>
    <row r="192" spans="1:25" x14ac:dyDescent="0.25">
      <c r="A192" s="52">
        <v>16</v>
      </c>
      <c r="B192" s="68">
        <f t="shared" si="26"/>
        <v>456.25</v>
      </c>
      <c r="C192" s="68">
        <f t="shared" si="25"/>
        <v>471.86</v>
      </c>
      <c r="D192" s="68">
        <f t="shared" si="25"/>
        <v>497.93</v>
      </c>
      <c r="E192" s="68">
        <f t="shared" si="25"/>
        <v>502.12</v>
      </c>
      <c r="F192" s="68">
        <f t="shared" si="25"/>
        <v>503.19</v>
      </c>
      <c r="G192" s="68">
        <f t="shared" si="25"/>
        <v>491.77</v>
      </c>
      <c r="H192" s="68">
        <f t="shared" si="25"/>
        <v>456.66</v>
      </c>
      <c r="I192" s="68">
        <f t="shared" si="25"/>
        <v>440</v>
      </c>
      <c r="J192" s="68">
        <f t="shared" si="25"/>
        <v>415.37</v>
      </c>
      <c r="K192" s="68">
        <f t="shared" si="25"/>
        <v>419.78</v>
      </c>
      <c r="L192" s="68">
        <f t="shared" si="25"/>
        <v>420.75</v>
      </c>
      <c r="M192" s="68">
        <f t="shared" si="25"/>
        <v>428.88</v>
      </c>
      <c r="N192" s="68">
        <f t="shared" si="25"/>
        <v>441.63</v>
      </c>
      <c r="O192" s="68">
        <f t="shared" si="25"/>
        <v>441.46</v>
      </c>
      <c r="P192" s="68">
        <f t="shared" si="25"/>
        <v>443.19</v>
      </c>
      <c r="Q192" s="68">
        <f t="shared" si="25"/>
        <v>437.49</v>
      </c>
      <c r="R192" s="68">
        <f t="shared" si="25"/>
        <v>433.69</v>
      </c>
      <c r="S192" s="68">
        <f t="shared" si="25"/>
        <v>427.27</v>
      </c>
      <c r="T192" s="68">
        <f t="shared" si="25"/>
        <v>424.26</v>
      </c>
      <c r="U192" s="68">
        <f t="shared" si="25"/>
        <v>424.73</v>
      </c>
      <c r="V192" s="68">
        <f t="shared" si="25"/>
        <v>421.74</v>
      </c>
      <c r="W192" s="68">
        <f t="shared" si="25"/>
        <v>411.51</v>
      </c>
      <c r="X192" s="68">
        <f t="shared" si="25"/>
        <v>426.33</v>
      </c>
      <c r="Y192" s="68">
        <f t="shared" si="25"/>
        <v>467.73</v>
      </c>
    </row>
    <row r="193" spans="1:25" x14ac:dyDescent="0.25">
      <c r="A193" s="52">
        <v>17</v>
      </c>
      <c r="B193" s="68">
        <f t="shared" si="26"/>
        <v>426.71</v>
      </c>
      <c r="C193" s="68">
        <f t="shared" si="25"/>
        <v>448.73</v>
      </c>
      <c r="D193" s="68">
        <f t="shared" si="25"/>
        <v>459.33</v>
      </c>
      <c r="E193" s="68">
        <f t="shared" si="25"/>
        <v>458.88</v>
      </c>
      <c r="F193" s="68">
        <f t="shared" si="25"/>
        <v>456.94</v>
      </c>
      <c r="G193" s="68">
        <f t="shared" si="25"/>
        <v>466.19</v>
      </c>
      <c r="H193" s="68">
        <f t="shared" si="25"/>
        <v>447.85</v>
      </c>
      <c r="I193" s="68">
        <f t="shared" si="25"/>
        <v>425.13</v>
      </c>
      <c r="J193" s="68">
        <f t="shared" si="25"/>
        <v>393.49</v>
      </c>
      <c r="K193" s="68">
        <f t="shared" si="25"/>
        <v>377.97</v>
      </c>
      <c r="L193" s="68">
        <f t="shared" si="25"/>
        <v>371.58</v>
      </c>
      <c r="M193" s="68">
        <f t="shared" si="25"/>
        <v>373.99</v>
      </c>
      <c r="N193" s="68">
        <f t="shared" si="25"/>
        <v>383.95</v>
      </c>
      <c r="O193" s="68">
        <f t="shared" si="25"/>
        <v>383.63</v>
      </c>
      <c r="P193" s="68">
        <f t="shared" si="25"/>
        <v>389.21</v>
      </c>
      <c r="Q193" s="68">
        <f t="shared" si="25"/>
        <v>394.15</v>
      </c>
      <c r="R193" s="68">
        <f t="shared" si="25"/>
        <v>390.84</v>
      </c>
      <c r="S193" s="68">
        <f t="shared" si="25"/>
        <v>385.62</v>
      </c>
      <c r="T193" s="68">
        <f t="shared" si="25"/>
        <v>380.66</v>
      </c>
      <c r="U193" s="68">
        <f t="shared" si="25"/>
        <v>379.85</v>
      </c>
      <c r="V193" s="68">
        <f t="shared" si="25"/>
        <v>376.38</v>
      </c>
      <c r="W193" s="68">
        <f t="shared" si="25"/>
        <v>368.3</v>
      </c>
      <c r="X193" s="68">
        <f t="shared" si="25"/>
        <v>384.1</v>
      </c>
      <c r="Y193" s="68">
        <f t="shared" si="25"/>
        <v>404.85</v>
      </c>
    </row>
    <row r="194" spans="1:25" x14ac:dyDescent="0.25">
      <c r="A194" s="52">
        <v>18</v>
      </c>
      <c r="B194" s="68">
        <f t="shared" si="26"/>
        <v>461.15</v>
      </c>
      <c r="C194" s="68">
        <f t="shared" si="25"/>
        <v>489.81</v>
      </c>
      <c r="D194" s="68">
        <f t="shared" si="25"/>
        <v>498.82</v>
      </c>
      <c r="E194" s="68">
        <f t="shared" si="25"/>
        <v>506.51</v>
      </c>
      <c r="F194" s="68">
        <f t="shared" si="25"/>
        <v>513.15</v>
      </c>
      <c r="G194" s="68">
        <f t="shared" si="25"/>
        <v>512.41</v>
      </c>
      <c r="H194" s="68">
        <f t="shared" si="25"/>
        <v>500.55</v>
      </c>
      <c r="I194" s="68">
        <f t="shared" si="25"/>
        <v>491.02</v>
      </c>
      <c r="J194" s="68">
        <f t="shared" si="25"/>
        <v>471.59</v>
      </c>
      <c r="K194" s="68">
        <f t="shared" si="25"/>
        <v>456.72</v>
      </c>
      <c r="L194" s="68">
        <f t="shared" si="25"/>
        <v>456.65</v>
      </c>
      <c r="M194" s="68">
        <f t="shared" si="25"/>
        <v>465.33</v>
      </c>
      <c r="N194" s="68">
        <f t="shared" si="25"/>
        <v>468.62</v>
      </c>
      <c r="O194" s="68">
        <f t="shared" si="25"/>
        <v>471.18</v>
      </c>
      <c r="P194" s="68">
        <f t="shared" si="25"/>
        <v>476.55</v>
      </c>
      <c r="Q194" s="68">
        <f t="shared" si="25"/>
        <v>477.12</v>
      </c>
      <c r="R194" s="68">
        <f t="shared" si="25"/>
        <v>472.72</v>
      </c>
      <c r="S194" s="68">
        <f t="shared" si="25"/>
        <v>466.92</v>
      </c>
      <c r="T194" s="68">
        <f t="shared" si="25"/>
        <v>456.8</v>
      </c>
      <c r="U194" s="68">
        <f t="shared" si="25"/>
        <v>450.65</v>
      </c>
      <c r="V194" s="68">
        <f t="shared" si="25"/>
        <v>441.78</v>
      </c>
      <c r="W194" s="68">
        <f t="shared" si="25"/>
        <v>444.75</v>
      </c>
      <c r="X194" s="68">
        <f t="shared" si="25"/>
        <v>451.35</v>
      </c>
      <c r="Y194" s="68">
        <f t="shared" si="25"/>
        <v>474.77</v>
      </c>
    </row>
    <row r="195" spans="1:25" x14ac:dyDescent="0.25">
      <c r="A195" s="52">
        <v>19</v>
      </c>
      <c r="B195" s="68">
        <f t="shared" si="26"/>
        <v>444.7</v>
      </c>
      <c r="C195" s="68">
        <f t="shared" si="25"/>
        <v>469.44</v>
      </c>
      <c r="D195" s="68">
        <f t="shared" si="25"/>
        <v>493.84</v>
      </c>
      <c r="E195" s="68">
        <f t="shared" si="25"/>
        <v>485.01</v>
      </c>
      <c r="F195" s="68">
        <f t="shared" si="25"/>
        <v>496.33</v>
      </c>
      <c r="G195" s="68">
        <f t="shared" si="25"/>
        <v>499.37</v>
      </c>
      <c r="H195" s="68">
        <f t="shared" si="25"/>
        <v>491.81</v>
      </c>
      <c r="I195" s="68">
        <f t="shared" si="25"/>
        <v>444.41</v>
      </c>
      <c r="J195" s="68">
        <f t="shared" si="25"/>
        <v>417.09</v>
      </c>
      <c r="K195" s="68">
        <f t="shared" si="25"/>
        <v>407.71</v>
      </c>
      <c r="L195" s="68">
        <f t="shared" si="25"/>
        <v>404.09</v>
      </c>
      <c r="M195" s="68">
        <f t="shared" si="25"/>
        <v>406.89</v>
      </c>
      <c r="N195" s="68">
        <f t="shared" si="25"/>
        <v>411.56</v>
      </c>
      <c r="O195" s="68">
        <f t="shared" si="25"/>
        <v>418.43</v>
      </c>
      <c r="P195" s="68">
        <f t="shared" si="25"/>
        <v>417</v>
      </c>
      <c r="Q195" s="68">
        <f t="shared" si="25"/>
        <v>417.45</v>
      </c>
      <c r="R195" s="68">
        <f t="shared" si="25"/>
        <v>413.06</v>
      </c>
      <c r="S195" s="68">
        <f t="shared" si="25"/>
        <v>408.22</v>
      </c>
      <c r="T195" s="68">
        <f t="shared" si="25"/>
        <v>404.69</v>
      </c>
      <c r="U195" s="68">
        <f t="shared" si="25"/>
        <v>408.12</v>
      </c>
      <c r="V195" s="68">
        <f t="shared" si="25"/>
        <v>407.75</v>
      </c>
      <c r="W195" s="68">
        <f t="shared" si="25"/>
        <v>396.14</v>
      </c>
      <c r="X195" s="68">
        <f t="shared" si="25"/>
        <v>406.84</v>
      </c>
      <c r="Y195" s="68">
        <f t="shared" si="25"/>
        <v>424.83</v>
      </c>
    </row>
    <row r="196" spans="1:25" x14ac:dyDescent="0.25">
      <c r="A196" s="52">
        <v>20</v>
      </c>
      <c r="B196" s="68">
        <f t="shared" si="26"/>
        <v>456.67</v>
      </c>
      <c r="C196" s="68">
        <f t="shared" si="25"/>
        <v>467.49</v>
      </c>
      <c r="D196" s="68">
        <f t="shared" si="25"/>
        <v>489.97</v>
      </c>
      <c r="E196" s="68">
        <f t="shared" si="25"/>
        <v>493.32</v>
      </c>
      <c r="F196" s="68">
        <f t="shared" si="25"/>
        <v>494.62</v>
      </c>
      <c r="G196" s="68">
        <f t="shared" si="25"/>
        <v>488.24</v>
      </c>
      <c r="H196" s="68">
        <f t="shared" si="25"/>
        <v>462.79</v>
      </c>
      <c r="I196" s="68">
        <f t="shared" si="25"/>
        <v>452.5</v>
      </c>
      <c r="J196" s="68">
        <f t="shared" si="25"/>
        <v>435.02</v>
      </c>
      <c r="K196" s="68">
        <f t="shared" si="25"/>
        <v>412.14</v>
      </c>
      <c r="L196" s="68">
        <f t="shared" si="25"/>
        <v>407.39</v>
      </c>
      <c r="M196" s="68">
        <f t="shared" si="25"/>
        <v>415.5</v>
      </c>
      <c r="N196" s="68">
        <f t="shared" si="25"/>
        <v>425.45</v>
      </c>
      <c r="O196" s="68">
        <f t="shared" si="25"/>
        <v>430.3</v>
      </c>
      <c r="P196" s="68">
        <f t="shared" si="25"/>
        <v>434.22</v>
      </c>
      <c r="Q196" s="68">
        <f t="shared" si="25"/>
        <v>437.18</v>
      </c>
      <c r="R196" s="68">
        <f t="shared" si="25"/>
        <v>429.57</v>
      </c>
      <c r="S196" s="68">
        <f t="shared" si="25"/>
        <v>428.54</v>
      </c>
      <c r="T196" s="68">
        <f t="shared" si="25"/>
        <v>426.09</v>
      </c>
      <c r="U196" s="68">
        <f t="shared" si="25"/>
        <v>425.41</v>
      </c>
      <c r="V196" s="68">
        <f t="shared" si="25"/>
        <v>428.36</v>
      </c>
      <c r="W196" s="68">
        <f t="shared" si="25"/>
        <v>414.89</v>
      </c>
      <c r="X196" s="68">
        <f t="shared" si="25"/>
        <v>428.89</v>
      </c>
      <c r="Y196" s="68">
        <f t="shared" si="25"/>
        <v>455.7</v>
      </c>
    </row>
    <row r="197" spans="1:25" x14ac:dyDescent="0.25">
      <c r="A197" s="52">
        <v>21</v>
      </c>
      <c r="B197" s="68">
        <f t="shared" si="26"/>
        <v>461.88</v>
      </c>
      <c r="C197" s="68">
        <f t="shared" si="25"/>
        <v>494.5</v>
      </c>
      <c r="D197" s="68">
        <f t="shared" si="25"/>
        <v>523.11</v>
      </c>
      <c r="E197" s="68">
        <f t="shared" si="25"/>
        <v>528.91</v>
      </c>
      <c r="F197" s="68">
        <f t="shared" si="25"/>
        <v>525.5</v>
      </c>
      <c r="G197" s="68">
        <f t="shared" si="25"/>
        <v>514.04</v>
      </c>
      <c r="H197" s="68">
        <f t="shared" si="25"/>
        <v>471.89</v>
      </c>
      <c r="I197" s="68">
        <f t="shared" si="25"/>
        <v>453.05</v>
      </c>
      <c r="J197" s="68">
        <f t="shared" si="25"/>
        <v>427.7</v>
      </c>
      <c r="K197" s="68">
        <f t="shared" si="25"/>
        <v>425.22</v>
      </c>
      <c r="L197" s="68">
        <f t="shared" si="25"/>
        <v>434.14</v>
      </c>
      <c r="M197" s="68">
        <f t="shared" si="25"/>
        <v>440.26</v>
      </c>
      <c r="N197" s="68">
        <f t="shared" si="25"/>
        <v>455.45</v>
      </c>
      <c r="O197" s="68">
        <f t="shared" si="25"/>
        <v>444.42</v>
      </c>
      <c r="P197" s="68">
        <f t="shared" si="25"/>
        <v>449.42</v>
      </c>
      <c r="Q197" s="68">
        <f t="shared" si="25"/>
        <v>449.71</v>
      </c>
      <c r="R197" s="68">
        <f t="shared" si="25"/>
        <v>446.75</v>
      </c>
      <c r="S197" s="68">
        <f t="shared" si="25"/>
        <v>440.62</v>
      </c>
      <c r="T197" s="68">
        <f t="shared" si="25"/>
        <v>443.78</v>
      </c>
      <c r="U197" s="68">
        <f t="shared" si="25"/>
        <v>440.83</v>
      </c>
      <c r="V197" s="68">
        <f t="shared" si="25"/>
        <v>435.54</v>
      </c>
      <c r="W197" s="68">
        <f t="shared" si="25"/>
        <v>440.6</v>
      </c>
      <c r="X197" s="68">
        <f t="shared" si="25"/>
        <v>455.23</v>
      </c>
      <c r="Y197" s="68">
        <f t="shared" si="25"/>
        <v>487.16</v>
      </c>
    </row>
    <row r="198" spans="1:25" x14ac:dyDescent="0.25">
      <c r="A198" s="52">
        <v>22</v>
      </c>
      <c r="B198" s="68">
        <f t="shared" si="26"/>
        <v>491.73</v>
      </c>
      <c r="C198" s="68">
        <f t="shared" si="25"/>
        <v>513.16999999999996</v>
      </c>
      <c r="D198" s="68">
        <f t="shared" si="25"/>
        <v>520.39</v>
      </c>
      <c r="E198" s="68">
        <f t="shared" si="25"/>
        <v>513.67999999999995</v>
      </c>
      <c r="F198" s="68">
        <f t="shared" si="25"/>
        <v>513.67999999999995</v>
      </c>
      <c r="G198" s="68">
        <f t="shared" si="25"/>
        <v>516.04999999999995</v>
      </c>
      <c r="H198" s="68">
        <f t="shared" si="25"/>
        <v>465.13</v>
      </c>
      <c r="I198" s="68">
        <f t="shared" si="25"/>
        <v>456.85</v>
      </c>
      <c r="J198" s="68">
        <f t="shared" si="25"/>
        <v>433.73</v>
      </c>
      <c r="K198" s="68">
        <f t="shared" si="25"/>
        <v>427.9</v>
      </c>
      <c r="L198" s="68">
        <f t="shared" si="25"/>
        <v>428.29</v>
      </c>
      <c r="M198" s="68">
        <f t="shared" si="25"/>
        <v>438.97</v>
      </c>
      <c r="N198" s="68">
        <f t="shared" si="25"/>
        <v>452.36</v>
      </c>
      <c r="O198" s="68">
        <f t="shared" si="25"/>
        <v>453.74</v>
      </c>
      <c r="P198" s="68">
        <f t="shared" si="25"/>
        <v>452.89</v>
      </c>
      <c r="Q198" s="68">
        <f t="shared" si="25"/>
        <v>452.45</v>
      </c>
      <c r="R198" s="68">
        <f t="shared" si="25"/>
        <v>448.3</v>
      </c>
      <c r="S198" s="68">
        <f t="shared" ref="C198:Y206" si="27">ROUND(S307,2)</f>
        <v>441.58</v>
      </c>
      <c r="T198" s="68">
        <f t="shared" si="27"/>
        <v>447.64</v>
      </c>
      <c r="U198" s="68">
        <f t="shared" si="27"/>
        <v>439.57</v>
      </c>
      <c r="V198" s="68">
        <f t="shared" si="27"/>
        <v>427.42</v>
      </c>
      <c r="W198" s="68">
        <f t="shared" si="27"/>
        <v>437.68</v>
      </c>
      <c r="X198" s="68">
        <f t="shared" si="27"/>
        <v>455.48</v>
      </c>
      <c r="Y198" s="68">
        <f t="shared" si="27"/>
        <v>480.68</v>
      </c>
    </row>
    <row r="199" spans="1:25" x14ac:dyDescent="0.25">
      <c r="A199" s="52">
        <v>23</v>
      </c>
      <c r="B199" s="68">
        <f t="shared" si="26"/>
        <v>485.49</v>
      </c>
      <c r="C199" s="68">
        <f t="shared" si="27"/>
        <v>521.11</v>
      </c>
      <c r="D199" s="68">
        <f t="shared" si="27"/>
        <v>539.88</v>
      </c>
      <c r="E199" s="68">
        <f t="shared" si="27"/>
        <v>532.97</v>
      </c>
      <c r="F199" s="68">
        <f t="shared" si="27"/>
        <v>529.54</v>
      </c>
      <c r="G199" s="68">
        <f t="shared" si="27"/>
        <v>503.8</v>
      </c>
      <c r="H199" s="68">
        <f t="shared" si="27"/>
        <v>467.68</v>
      </c>
      <c r="I199" s="68">
        <f t="shared" si="27"/>
        <v>430.44</v>
      </c>
      <c r="J199" s="68">
        <f t="shared" si="27"/>
        <v>412.55</v>
      </c>
      <c r="K199" s="68">
        <f t="shared" si="27"/>
        <v>394.91</v>
      </c>
      <c r="L199" s="68">
        <f t="shared" si="27"/>
        <v>381.24</v>
      </c>
      <c r="M199" s="68">
        <f t="shared" si="27"/>
        <v>386.2</v>
      </c>
      <c r="N199" s="68">
        <f t="shared" si="27"/>
        <v>396.32</v>
      </c>
      <c r="O199" s="68">
        <f t="shared" si="27"/>
        <v>405.52</v>
      </c>
      <c r="P199" s="68">
        <f t="shared" si="27"/>
        <v>409.3</v>
      </c>
      <c r="Q199" s="68">
        <f t="shared" si="27"/>
        <v>412.04</v>
      </c>
      <c r="R199" s="68">
        <f t="shared" si="27"/>
        <v>404.73</v>
      </c>
      <c r="S199" s="68">
        <f t="shared" si="27"/>
        <v>400.95</v>
      </c>
      <c r="T199" s="68">
        <f t="shared" si="27"/>
        <v>400.52</v>
      </c>
      <c r="U199" s="68">
        <f t="shared" si="27"/>
        <v>403.33</v>
      </c>
      <c r="V199" s="68">
        <f t="shared" si="27"/>
        <v>404.33</v>
      </c>
      <c r="W199" s="68">
        <f t="shared" si="27"/>
        <v>398.71</v>
      </c>
      <c r="X199" s="68">
        <f t="shared" si="27"/>
        <v>407.35</v>
      </c>
      <c r="Y199" s="68">
        <f t="shared" si="27"/>
        <v>451.28</v>
      </c>
    </row>
    <row r="200" spans="1:25" x14ac:dyDescent="0.25">
      <c r="A200" s="52">
        <v>24</v>
      </c>
      <c r="B200" s="68">
        <f t="shared" si="26"/>
        <v>444.17</v>
      </c>
      <c r="C200" s="68">
        <f t="shared" si="27"/>
        <v>468.95</v>
      </c>
      <c r="D200" s="68">
        <f t="shared" si="27"/>
        <v>492.86</v>
      </c>
      <c r="E200" s="68">
        <f t="shared" si="27"/>
        <v>492.23</v>
      </c>
      <c r="F200" s="68">
        <f t="shared" si="27"/>
        <v>491.48</v>
      </c>
      <c r="G200" s="68">
        <f t="shared" si="27"/>
        <v>492.24</v>
      </c>
      <c r="H200" s="68">
        <f t="shared" si="27"/>
        <v>479.44</v>
      </c>
      <c r="I200" s="68">
        <f t="shared" si="27"/>
        <v>464</v>
      </c>
      <c r="J200" s="68">
        <f t="shared" si="27"/>
        <v>433.86</v>
      </c>
      <c r="K200" s="68">
        <f t="shared" si="27"/>
        <v>411.14</v>
      </c>
      <c r="L200" s="68">
        <f t="shared" si="27"/>
        <v>408.17</v>
      </c>
      <c r="M200" s="68">
        <f t="shared" si="27"/>
        <v>415.56</v>
      </c>
      <c r="N200" s="68">
        <f t="shared" si="27"/>
        <v>433.48</v>
      </c>
      <c r="O200" s="68">
        <f t="shared" si="27"/>
        <v>445.43</v>
      </c>
      <c r="P200" s="68">
        <f t="shared" si="27"/>
        <v>446.96</v>
      </c>
      <c r="Q200" s="68">
        <f t="shared" si="27"/>
        <v>450.52</v>
      </c>
      <c r="R200" s="68">
        <f t="shared" si="27"/>
        <v>443.55</v>
      </c>
      <c r="S200" s="68">
        <f t="shared" si="27"/>
        <v>438.97</v>
      </c>
      <c r="T200" s="68">
        <f t="shared" si="27"/>
        <v>445.57</v>
      </c>
      <c r="U200" s="68">
        <f t="shared" si="27"/>
        <v>450.03</v>
      </c>
      <c r="V200" s="68">
        <f t="shared" si="27"/>
        <v>450</v>
      </c>
      <c r="W200" s="68">
        <f t="shared" si="27"/>
        <v>440.17</v>
      </c>
      <c r="X200" s="68">
        <f t="shared" si="27"/>
        <v>449.47</v>
      </c>
      <c r="Y200" s="68">
        <f t="shared" si="27"/>
        <v>472.9</v>
      </c>
    </row>
    <row r="201" spans="1:25" x14ac:dyDescent="0.25">
      <c r="A201" s="52">
        <v>25</v>
      </c>
      <c r="B201" s="68">
        <f t="shared" si="26"/>
        <v>473.08</v>
      </c>
      <c r="C201" s="68">
        <f t="shared" si="27"/>
        <v>494.35</v>
      </c>
      <c r="D201" s="68">
        <f t="shared" si="27"/>
        <v>506.02</v>
      </c>
      <c r="E201" s="68">
        <f t="shared" si="27"/>
        <v>527.24</v>
      </c>
      <c r="F201" s="68">
        <f t="shared" si="27"/>
        <v>527.84</v>
      </c>
      <c r="G201" s="68">
        <f t="shared" si="27"/>
        <v>496.7</v>
      </c>
      <c r="H201" s="68">
        <f t="shared" si="27"/>
        <v>478.87</v>
      </c>
      <c r="I201" s="68">
        <f t="shared" si="27"/>
        <v>470.75</v>
      </c>
      <c r="J201" s="68">
        <f t="shared" si="27"/>
        <v>462.32</v>
      </c>
      <c r="K201" s="68">
        <f t="shared" si="27"/>
        <v>437.58</v>
      </c>
      <c r="L201" s="68">
        <f t="shared" si="27"/>
        <v>412.62</v>
      </c>
      <c r="M201" s="68">
        <f t="shared" si="27"/>
        <v>419.62</v>
      </c>
      <c r="N201" s="68">
        <f t="shared" si="27"/>
        <v>421.68</v>
      </c>
      <c r="O201" s="68">
        <f t="shared" si="27"/>
        <v>425.38</v>
      </c>
      <c r="P201" s="68">
        <f t="shared" si="27"/>
        <v>428</v>
      </c>
      <c r="Q201" s="68">
        <f t="shared" si="27"/>
        <v>430.36</v>
      </c>
      <c r="R201" s="68">
        <f t="shared" si="27"/>
        <v>425.79</v>
      </c>
      <c r="S201" s="68">
        <f t="shared" si="27"/>
        <v>424.26</v>
      </c>
      <c r="T201" s="68">
        <f t="shared" si="27"/>
        <v>422.06</v>
      </c>
      <c r="U201" s="68">
        <f t="shared" si="27"/>
        <v>423.42</v>
      </c>
      <c r="V201" s="68">
        <f t="shared" si="27"/>
        <v>427.49</v>
      </c>
      <c r="W201" s="68">
        <f t="shared" si="27"/>
        <v>417.73</v>
      </c>
      <c r="X201" s="68">
        <f t="shared" si="27"/>
        <v>426.2</v>
      </c>
      <c r="Y201" s="68">
        <f t="shared" si="27"/>
        <v>470.23</v>
      </c>
    </row>
    <row r="202" spans="1:25" x14ac:dyDescent="0.25">
      <c r="A202" s="52">
        <v>26</v>
      </c>
      <c r="B202" s="68">
        <f t="shared" si="26"/>
        <v>503.89</v>
      </c>
      <c r="C202" s="68">
        <f t="shared" si="27"/>
        <v>526.51</v>
      </c>
      <c r="D202" s="68">
        <f t="shared" si="27"/>
        <v>537.39</v>
      </c>
      <c r="E202" s="68">
        <f t="shared" si="27"/>
        <v>531.79</v>
      </c>
      <c r="F202" s="68">
        <f t="shared" si="27"/>
        <v>530.09</v>
      </c>
      <c r="G202" s="68">
        <f t="shared" si="27"/>
        <v>531.53</v>
      </c>
      <c r="H202" s="68">
        <f t="shared" si="27"/>
        <v>496.15</v>
      </c>
      <c r="I202" s="68">
        <f t="shared" si="27"/>
        <v>438.1</v>
      </c>
      <c r="J202" s="68">
        <f t="shared" si="27"/>
        <v>411.74</v>
      </c>
      <c r="K202" s="68">
        <f t="shared" si="27"/>
        <v>399.17</v>
      </c>
      <c r="L202" s="68">
        <f t="shared" si="27"/>
        <v>392.48</v>
      </c>
      <c r="M202" s="68">
        <f t="shared" si="27"/>
        <v>397.47</v>
      </c>
      <c r="N202" s="68">
        <f t="shared" si="27"/>
        <v>406.12</v>
      </c>
      <c r="O202" s="68">
        <f t="shared" si="27"/>
        <v>404.9</v>
      </c>
      <c r="P202" s="68">
        <f t="shared" si="27"/>
        <v>407.47</v>
      </c>
      <c r="Q202" s="68">
        <f t="shared" si="27"/>
        <v>410.66</v>
      </c>
      <c r="R202" s="68">
        <f t="shared" si="27"/>
        <v>405.68</v>
      </c>
      <c r="S202" s="68">
        <f t="shared" si="27"/>
        <v>403.54</v>
      </c>
      <c r="T202" s="68">
        <f t="shared" si="27"/>
        <v>402.45</v>
      </c>
      <c r="U202" s="68">
        <f t="shared" si="27"/>
        <v>396.61</v>
      </c>
      <c r="V202" s="68">
        <f t="shared" si="27"/>
        <v>400.72</v>
      </c>
      <c r="W202" s="68">
        <f t="shared" si="27"/>
        <v>391.92</v>
      </c>
      <c r="X202" s="68">
        <f t="shared" si="27"/>
        <v>407.77</v>
      </c>
      <c r="Y202" s="68">
        <f t="shared" si="27"/>
        <v>430.6</v>
      </c>
    </row>
    <row r="203" spans="1:25" x14ac:dyDescent="0.25">
      <c r="A203" s="52">
        <v>27</v>
      </c>
      <c r="B203" s="68">
        <f t="shared" si="26"/>
        <v>448.97</v>
      </c>
      <c r="C203" s="68">
        <f t="shared" si="27"/>
        <v>464.06</v>
      </c>
      <c r="D203" s="68">
        <f t="shared" si="27"/>
        <v>488.31</v>
      </c>
      <c r="E203" s="68">
        <f t="shared" si="27"/>
        <v>481.39</v>
      </c>
      <c r="F203" s="68">
        <f t="shared" si="27"/>
        <v>481.54</v>
      </c>
      <c r="G203" s="68">
        <f t="shared" si="27"/>
        <v>480.7</v>
      </c>
      <c r="H203" s="68">
        <f t="shared" si="27"/>
        <v>458.3</v>
      </c>
      <c r="I203" s="68">
        <f t="shared" si="27"/>
        <v>421.64</v>
      </c>
      <c r="J203" s="68">
        <f t="shared" si="27"/>
        <v>397.4</v>
      </c>
      <c r="K203" s="68">
        <f t="shared" si="27"/>
        <v>380.44</v>
      </c>
      <c r="L203" s="68">
        <f t="shared" si="27"/>
        <v>374.59</v>
      </c>
      <c r="M203" s="68">
        <f t="shared" si="27"/>
        <v>373.67</v>
      </c>
      <c r="N203" s="68">
        <f t="shared" si="27"/>
        <v>379.68</v>
      </c>
      <c r="O203" s="68">
        <f t="shared" si="27"/>
        <v>378.34</v>
      </c>
      <c r="P203" s="68">
        <f t="shared" si="27"/>
        <v>378.62</v>
      </c>
      <c r="Q203" s="68">
        <f t="shared" si="27"/>
        <v>377.68</v>
      </c>
      <c r="R203" s="68">
        <f t="shared" si="27"/>
        <v>373.94</v>
      </c>
      <c r="S203" s="68">
        <f t="shared" si="27"/>
        <v>372.78</v>
      </c>
      <c r="T203" s="68">
        <f t="shared" si="27"/>
        <v>371.53</v>
      </c>
      <c r="U203" s="68">
        <f t="shared" si="27"/>
        <v>372.37</v>
      </c>
      <c r="V203" s="68">
        <f t="shared" si="27"/>
        <v>374.93</v>
      </c>
      <c r="W203" s="68">
        <f t="shared" si="27"/>
        <v>362.64</v>
      </c>
      <c r="X203" s="68">
        <f t="shared" si="27"/>
        <v>374.3</v>
      </c>
      <c r="Y203" s="68">
        <f t="shared" si="27"/>
        <v>401.24</v>
      </c>
    </row>
    <row r="204" spans="1:25" x14ac:dyDescent="0.25">
      <c r="A204" s="52">
        <v>28</v>
      </c>
      <c r="B204" s="68">
        <f t="shared" si="26"/>
        <v>426.1</v>
      </c>
      <c r="C204" s="68">
        <f t="shared" si="27"/>
        <v>450.9</v>
      </c>
      <c r="D204" s="68">
        <f t="shared" si="27"/>
        <v>474.62</v>
      </c>
      <c r="E204" s="68">
        <f t="shared" si="27"/>
        <v>480.59</v>
      </c>
      <c r="F204" s="68">
        <f t="shared" si="27"/>
        <v>480.6</v>
      </c>
      <c r="G204" s="68">
        <f t="shared" si="27"/>
        <v>472.95</v>
      </c>
      <c r="H204" s="68">
        <f t="shared" si="27"/>
        <v>441.6</v>
      </c>
      <c r="I204" s="68">
        <f t="shared" si="27"/>
        <v>402.13</v>
      </c>
      <c r="J204" s="68">
        <f t="shared" si="27"/>
        <v>381.33</v>
      </c>
      <c r="K204" s="68">
        <f t="shared" si="27"/>
        <v>364.46</v>
      </c>
      <c r="L204" s="68">
        <f t="shared" si="27"/>
        <v>366.57</v>
      </c>
      <c r="M204" s="68">
        <f t="shared" si="27"/>
        <v>372.72</v>
      </c>
      <c r="N204" s="68">
        <f t="shared" si="27"/>
        <v>386.31</v>
      </c>
      <c r="O204" s="68">
        <f t="shared" si="27"/>
        <v>385.35</v>
      </c>
      <c r="P204" s="68">
        <f t="shared" si="27"/>
        <v>380.16</v>
      </c>
      <c r="Q204" s="68">
        <f t="shared" si="27"/>
        <v>381.91</v>
      </c>
      <c r="R204" s="68">
        <f t="shared" si="27"/>
        <v>373.09</v>
      </c>
      <c r="S204" s="68">
        <f t="shared" si="27"/>
        <v>371.65</v>
      </c>
      <c r="T204" s="68">
        <f t="shared" si="27"/>
        <v>372.03</v>
      </c>
      <c r="U204" s="68">
        <f t="shared" si="27"/>
        <v>382.21</v>
      </c>
      <c r="V204" s="68">
        <f t="shared" si="27"/>
        <v>381.77</v>
      </c>
      <c r="W204" s="68">
        <f t="shared" si="27"/>
        <v>376.31</v>
      </c>
      <c r="X204" s="68">
        <f t="shared" si="27"/>
        <v>383.45</v>
      </c>
      <c r="Y204" s="68">
        <f t="shared" si="27"/>
        <v>415.67</v>
      </c>
    </row>
    <row r="205" spans="1:25" x14ac:dyDescent="0.25">
      <c r="A205" s="52">
        <v>29</v>
      </c>
      <c r="B205" s="68">
        <f t="shared" si="26"/>
        <v>453.17</v>
      </c>
      <c r="C205" s="68">
        <f t="shared" si="27"/>
        <v>469.93</v>
      </c>
      <c r="D205" s="68">
        <f t="shared" si="27"/>
        <v>484.23</v>
      </c>
      <c r="E205" s="68">
        <f t="shared" si="27"/>
        <v>486.14</v>
      </c>
      <c r="F205" s="68">
        <f t="shared" si="27"/>
        <v>481.66</v>
      </c>
      <c r="G205" s="68">
        <f t="shared" si="27"/>
        <v>482.63</v>
      </c>
      <c r="H205" s="68">
        <f t="shared" si="27"/>
        <v>466.82</v>
      </c>
      <c r="I205" s="68">
        <f t="shared" si="27"/>
        <v>437.91</v>
      </c>
      <c r="J205" s="68">
        <f t="shared" si="27"/>
        <v>409.56</v>
      </c>
      <c r="K205" s="68">
        <f t="shared" si="27"/>
        <v>394.3</v>
      </c>
      <c r="L205" s="68">
        <f t="shared" si="27"/>
        <v>390.39</v>
      </c>
      <c r="M205" s="68">
        <f t="shared" si="27"/>
        <v>387.49</v>
      </c>
      <c r="N205" s="68">
        <f t="shared" si="27"/>
        <v>393.72</v>
      </c>
      <c r="O205" s="68">
        <f t="shared" si="27"/>
        <v>393.93</v>
      </c>
      <c r="P205" s="68">
        <f t="shared" si="27"/>
        <v>396.06</v>
      </c>
      <c r="Q205" s="68">
        <f t="shared" si="27"/>
        <v>396.07</v>
      </c>
      <c r="R205" s="68">
        <f t="shared" si="27"/>
        <v>392.45</v>
      </c>
      <c r="S205" s="68">
        <f t="shared" si="27"/>
        <v>388.67</v>
      </c>
      <c r="T205" s="68">
        <f t="shared" si="27"/>
        <v>391.29</v>
      </c>
      <c r="U205" s="68">
        <f t="shared" si="27"/>
        <v>393.8</v>
      </c>
      <c r="V205" s="68">
        <f t="shared" si="27"/>
        <v>397.35</v>
      </c>
      <c r="W205" s="68">
        <f t="shared" si="27"/>
        <v>394.85</v>
      </c>
      <c r="X205" s="68">
        <f t="shared" si="27"/>
        <v>400.82</v>
      </c>
      <c r="Y205" s="68">
        <f t="shared" si="27"/>
        <v>437.37</v>
      </c>
    </row>
    <row r="206" spans="1:25" x14ac:dyDescent="0.25">
      <c r="A206" s="52">
        <v>30</v>
      </c>
      <c r="B206" s="68">
        <f>ROUND(B315,2)</f>
        <v>450.27</v>
      </c>
      <c r="C206" s="68">
        <f t="shared" si="27"/>
        <v>465.05</v>
      </c>
      <c r="D206" s="68">
        <f t="shared" si="27"/>
        <v>489.37</v>
      </c>
      <c r="E206" s="68">
        <f t="shared" si="27"/>
        <v>496.89</v>
      </c>
      <c r="F206" s="68">
        <f t="shared" si="27"/>
        <v>507.76</v>
      </c>
      <c r="G206" s="68">
        <f t="shared" si="27"/>
        <v>516.53</v>
      </c>
      <c r="H206" s="68">
        <f t="shared" si="27"/>
        <v>488.03</v>
      </c>
      <c r="I206" s="68">
        <f t="shared" si="27"/>
        <v>455.51</v>
      </c>
      <c r="J206" s="68">
        <f t="shared" si="27"/>
        <v>431.78</v>
      </c>
      <c r="K206" s="68">
        <f t="shared" si="27"/>
        <v>410.83</v>
      </c>
      <c r="L206" s="68">
        <f t="shared" si="27"/>
        <v>401.31</v>
      </c>
      <c r="M206" s="68">
        <f t="shared" si="27"/>
        <v>392.11</v>
      </c>
      <c r="N206" s="68">
        <f t="shared" si="27"/>
        <v>404.86</v>
      </c>
      <c r="O206" s="68">
        <f t="shared" si="27"/>
        <v>400.72</v>
      </c>
      <c r="P206" s="68">
        <f t="shared" si="27"/>
        <v>402.77</v>
      </c>
      <c r="Q206" s="68">
        <f t="shared" si="27"/>
        <v>404.44</v>
      </c>
      <c r="R206" s="68">
        <f t="shared" si="27"/>
        <v>401.37</v>
      </c>
      <c r="S206" s="68">
        <f t="shared" si="27"/>
        <v>397.6</v>
      </c>
      <c r="T206" s="68">
        <f t="shared" si="27"/>
        <v>397.03</v>
      </c>
      <c r="U206" s="68">
        <f t="shared" si="27"/>
        <v>399.36</v>
      </c>
      <c r="V206" s="68">
        <f t="shared" si="27"/>
        <v>406.65</v>
      </c>
      <c r="W206" s="68">
        <f t="shared" si="27"/>
        <v>397.33</v>
      </c>
      <c r="X206" s="68">
        <f t="shared" si="27"/>
        <v>409.78</v>
      </c>
      <c r="Y206" s="68">
        <f t="shared" si="27"/>
        <v>434.64</v>
      </c>
    </row>
    <row r="207" spans="1:25" hidden="1" outlineLevel="1" x14ac:dyDescent="0.25">
      <c r="A207" s="52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</row>
    <row r="208" spans="1:25" collapsed="1" x14ac:dyDescent="0.25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</row>
    <row r="209" spans="1:26" x14ac:dyDescent="0.25">
      <c r="A209" s="133"/>
      <c r="B209" s="133"/>
      <c r="C209" s="133"/>
      <c r="D209" s="133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 t="s">
        <v>113</v>
      </c>
      <c r="O209" s="133"/>
      <c r="P209" s="57"/>
      <c r="Q209" s="57"/>
      <c r="R209" s="57"/>
      <c r="S209" s="57"/>
      <c r="T209" s="57"/>
      <c r="U209" s="57"/>
      <c r="V209" s="57"/>
      <c r="W209" s="57"/>
      <c r="X209" s="57"/>
      <c r="Y209" s="57"/>
    </row>
    <row r="210" spans="1:26" ht="51.75" customHeight="1" x14ac:dyDescent="0.25">
      <c r="A210" s="111" t="s">
        <v>114</v>
      </c>
      <c r="B210" s="111"/>
      <c r="C210" s="111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38">
        <f>ROUND(ABS(N319),2)</f>
        <v>0</v>
      </c>
      <c r="O210" s="139"/>
      <c r="P210" s="57"/>
      <c r="Q210" s="69"/>
      <c r="R210" s="57"/>
      <c r="S210" s="57"/>
      <c r="T210" s="57"/>
      <c r="U210" s="57"/>
      <c r="V210" s="57"/>
      <c r="W210" s="57"/>
      <c r="X210" s="57"/>
      <c r="Y210" s="57"/>
    </row>
    <row r="211" spans="1:26" x14ac:dyDescent="0.25">
      <c r="A211" s="136"/>
      <c r="B211" s="136"/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  <c r="M211" s="136"/>
      <c r="N211" s="137"/>
      <c r="O211" s="137"/>
      <c r="P211" s="57"/>
      <c r="Q211" s="70"/>
      <c r="R211" s="57"/>
      <c r="S211" s="57"/>
      <c r="T211" s="57"/>
      <c r="U211" s="57"/>
      <c r="V211" s="57"/>
      <c r="W211" s="57"/>
      <c r="X211" s="57"/>
      <c r="Y211" s="57"/>
    </row>
    <row r="212" spans="1:26" x14ac:dyDescent="0.25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71"/>
      <c r="R212" s="57"/>
      <c r="S212" s="57"/>
      <c r="T212" s="57"/>
      <c r="U212" s="57"/>
      <c r="V212" s="57"/>
      <c r="W212" s="57"/>
      <c r="X212" s="57"/>
      <c r="Y212" s="57"/>
    </row>
    <row r="213" spans="1:26" x14ac:dyDescent="0.25">
      <c r="A213" s="113" t="s">
        <v>96</v>
      </c>
      <c r="B213" s="113"/>
      <c r="C213" s="113"/>
      <c r="D213" s="113"/>
      <c r="E213" s="113"/>
      <c r="F213" s="113"/>
      <c r="G213" s="113"/>
      <c r="H213" s="113"/>
      <c r="I213" s="113"/>
      <c r="J213" s="113"/>
      <c r="K213" s="113"/>
      <c r="L213" s="113"/>
      <c r="M213" s="113"/>
      <c r="N213" s="114">
        <f>'1_ЦК'!E17</f>
        <v>623530.380549683</v>
      </c>
      <c r="O213" s="114"/>
    </row>
    <row r="214" spans="1:26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72"/>
      <c r="O214" s="72"/>
    </row>
    <row r="215" spans="1:26" x14ac:dyDescent="0.25">
      <c r="A215" s="33" t="s">
        <v>42</v>
      </c>
    </row>
    <row r="216" spans="1:26" ht="18.75" x14ac:dyDescent="0.25">
      <c r="A216" s="109" t="s">
        <v>67</v>
      </c>
      <c r="B216" s="110" t="s">
        <v>115</v>
      </c>
      <c r="C216" s="110"/>
      <c r="D216" s="110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</row>
    <row r="217" spans="1:26" x14ac:dyDescent="0.25">
      <c r="A217" s="109"/>
      <c r="B217" s="51" t="s">
        <v>69</v>
      </c>
      <c r="C217" s="51" t="s">
        <v>70</v>
      </c>
      <c r="D217" s="51" t="s">
        <v>71</v>
      </c>
      <c r="E217" s="51" t="s">
        <v>72</v>
      </c>
      <c r="F217" s="51" t="s">
        <v>73</v>
      </c>
      <c r="G217" s="51" t="s">
        <v>74</v>
      </c>
      <c r="H217" s="51" t="s">
        <v>75</v>
      </c>
      <c r="I217" s="51" t="s">
        <v>76</v>
      </c>
      <c r="J217" s="51" t="s">
        <v>77</v>
      </c>
      <c r="K217" s="51" t="s">
        <v>78</v>
      </c>
      <c r="L217" s="51" t="s">
        <v>79</v>
      </c>
      <c r="M217" s="51" t="s">
        <v>80</v>
      </c>
      <c r="N217" s="51" t="s">
        <v>81</v>
      </c>
      <c r="O217" s="51" t="s">
        <v>82</v>
      </c>
      <c r="P217" s="51" t="s">
        <v>83</v>
      </c>
      <c r="Q217" s="51" t="s">
        <v>84</v>
      </c>
      <c r="R217" s="51" t="s">
        <v>85</v>
      </c>
      <c r="S217" s="51" t="s">
        <v>86</v>
      </c>
      <c r="T217" s="51" t="s">
        <v>87</v>
      </c>
      <c r="U217" s="51" t="s">
        <v>88</v>
      </c>
      <c r="V217" s="51" t="s">
        <v>89</v>
      </c>
      <c r="W217" s="51" t="s">
        <v>90</v>
      </c>
      <c r="X217" s="51" t="s">
        <v>91</v>
      </c>
      <c r="Y217" s="51" t="s">
        <v>92</v>
      </c>
    </row>
    <row r="218" spans="1:26" x14ac:dyDescent="0.25">
      <c r="A218" s="52">
        <v>1</v>
      </c>
      <c r="B218" s="68">
        <v>1258.6942148799999</v>
      </c>
      <c r="C218" s="68">
        <v>1266.2988115400001</v>
      </c>
      <c r="D218" s="68">
        <v>1261.40916808</v>
      </c>
      <c r="E218" s="68">
        <v>1264.03035413</v>
      </c>
      <c r="F218" s="68">
        <v>1264.8499999999999</v>
      </c>
      <c r="G218" s="68">
        <v>1259.6984924599999</v>
      </c>
      <c r="H218" s="68">
        <v>1260.15122873</v>
      </c>
      <c r="I218" s="68">
        <v>1516.61538462</v>
      </c>
      <c r="J218" s="68">
        <v>1508.05970149</v>
      </c>
      <c r="K218" s="68">
        <v>1505.2487961500001</v>
      </c>
      <c r="L218" s="68">
        <v>1537.3118279600001</v>
      </c>
      <c r="M218" s="68">
        <v>1542.19047619</v>
      </c>
      <c r="N218" s="68">
        <v>1507.91599354</v>
      </c>
      <c r="O218" s="68">
        <v>1535.02772643</v>
      </c>
      <c r="P218" s="68">
        <v>1538.49122807</v>
      </c>
      <c r="Q218" s="68">
        <v>1545.03546099</v>
      </c>
      <c r="R218" s="68">
        <v>1545.8</v>
      </c>
      <c r="S218" s="68">
        <v>1539.72324723</v>
      </c>
      <c r="T218" s="68">
        <v>1545.2941176500001</v>
      </c>
      <c r="U218" s="68">
        <v>1537.4193548400001</v>
      </c>
      <c r="V218" s="68">
        <v>1521.2774451099999</v>
      </c>
      <c r="W218" s="68">
        <v>1531.63967611</v>
      </c>
      <c r="X218" s="68">
        <v>1538.7712665399999</v>
      </c>
      <c r="Y218" s="68">
        <v>1552.1788617899999</v>
      </c>
      <c r="Z218" s="4" t="s">
        <v>116</v>
      </c>
    </row>
    <row r="219" spans="1:26" x14ac:dyDescent="0.25">
      <c r="A219" s="52">
        <v>2</v>
      </c>
      <c r="B219" s="68">
        <v>1545.6027164699999</v>
      </c>
      <c r="C219" s="68">
        <v>1539.3934142099999</v>
      </c>
      <c r="D219" s="68">
        <v>1524.7048611099999</v>
      </c>
      <c r="E219" s="68">
        <v>1524.50171821</v>
      </c>
      <c r="F219" s="68">
        <v>1516.8707483000001</v>
      </c>
      <c r="G219" s="68">
        <v>1494.04109589</v>
      </c>
      <c r="H219" s="68">
        <v>1490.4816955700001</v>
      </c>
      <c r="I219" s="68">
        <v>1410</v>
      </c>
      <c r="J219" s="68">
        <v>1411.9688109199999</v>
      </c>
      <c r="K219" s="68">
        <v>1408.1239531000001</v>
      </c>
      <c r="L219" s="68">
        <v>1422.5320512799999</v>
      </c>
      <c r="M219" s="68">
        <v>1406.2354892200001</v>
      </c>
      <c r="N219" s="68">
        <v>1419.0050590200001</v>
      </c>
      <c r="O219" s="68">
        <v>1422.3699422</v>
      </c>
      <c r="P219" s="68">
        <v>1413.7545787500001</v>
      </c>
      <c r="Q219" s="68">
        <v>1422.3888888900001</v>
      </c>
      <c r="R219" s="68">
        <v>1416.4393939399999</v>
      </c>
      <c r="S219" s="68">
        <v>1422.2736030799999</v>
      </c>
      <c r="T219" s="68">
        <v>1422.2772277199999</v>
      </c>
      <c r="U219" s="68">
        <v>1431.54455446</v>
      </c>
      <c r="V219" s="68">
        <v>1422.86902287</v>
      </c>
      <c r="W219" s="68">
        <v>1430.2536997899999</v>
      </c>
      <c r="X219" s="68">
        <v>1441.77514793</v>
      </c>
      <c r="Y219" s="68">
        <v>1445.02546689</v>
      </c>
    </row>
    <row r="220" spans="1:26" x14ac:dyDescent="0.25">
      <c r="A220" s="52">
        <v>3</v>
      </c>
      <c r="B220" s="68">
        <v>1439.5636363599999</v>
      </c>
      <c r="C220" s="68">
        <v>1435.7355679699999</v>
      </c>
      <c r="D220" s="68">
        <v>1420.9023941099999</v>
      </c>
      <c r="E220" s="68">
        <v>1426.45101664</v>
      </c>
      <c r="F220" s="68">
        <v>1420.44036697</v>
      </c>
      <c r="G220" s="68">
        <v>1393.0280373799999</v>
      </c>
      <c r="H220" s="68">
        <v>1410.4918032800001</v>
      </c>
      <c r="I220" s="68">
        <v>1396.0869565200001</v>
      </c>
      <c r="J220" s="68">
        <v>1385.3961456100001</v>
      </c>
      <c r="K220" s="68">
        <v>1389.5256167</v>
      </c>
      <c r="L220" s="68">
        <v>1401.0701107</v>
      </c>
      <c r="M220" s="68">
        <v>1412.7734375</v>
      </c>
      <c r="N220" s="68">
        <v>1410.96579477</v>
      </c>
      <c r="O220" s="68">
        <v>1417.02031603</v>
      </c>
      <c r="P220" s="68">
        <v>1406.84665227</v>
      </c>
      <c r="Q220" s="68">
        <v>1416.50862069</v>
      </c>
      <c r="R220" s="68">
        <v>1414.69827586</v>
      </c>
      <c r="S220" s="68">
        <v>1409.83157895</v>
      </c>
      <c r="T220" s="68">
        <v>1412.4416135900001</v>
      </c>
      <c r="U220" s="68">
        <v>1409.55319149</v>
      </c>
      <c r="V220" s="68">
        <v>1398.1473214299999</v>
      </c>
      <c r="W220" s="68">
        <v>1407.6</v>
      </c>
      <c r="X220" s="68">
        <v>1420.6903765699999</v>
      </c>
      <c r="Y220" s="68">
        <v>1424.68864469</v>
      </c>
    </row>
    <row r="221" spans="1:26" x14ac:dyDescent="0.25">
      <c r="A221" s="52">
        <v>4</v>
      </c>
      <c r="B221" s="68">
        <v>1420.14492754</v>
      </c>
      <c r="C221" s="68">
        <v>1416.8089053799999</v>
      </c>
      <c r="D221" s="68">
        <v>1403.70642202</v>
      </c>
      <c r="E221" s="68">
        <v>1402.13627993</v>
      </c>
      <c r="F221" s="68">
        <v>1400.8241758199999</v>
      </c>
      <c r="G221" s="68">
        <v>1400.6703910599999</v>
      </c>
      <c r="H221" s="68">
        <v>1389.48875256</v>
      </c>
      <c r="I221" s="68">
        <v>1328.0694143200001</v>
      </c>
      <c r="J221" s="68">
        <v>1313.30490405</v>
      </c>
      <c r="K221" s="68">
        <v>1311.3636363600001</v>
      </c>
      <c r="L221" s="68">
        <v>1303.3823529399999</v>
      </c>
      <c r="M221" s="68">
        <v>1306.05058366</v>
      </c>
      <c r="N221" s="68">
        <v>1323.2865731500001</v>
      </c>
      <c r="O221" s="68">
        <v>1342.71910112</v>
      </c>
      <c r="P221" s="68">
        <v>1308.40517241</v>
      </c>
      <c r="Q221" s="68">
        <v>1335.7634408599999</v>
      </c>
      <c r="R221" s="68">
        <v>1333.89247312</v>
      </c>
      <c r="S221" s="68">
        <v>1326.7647058800001</v>
      </c>
      <c r="T221" s="68">
        <v>1333.3262711899999</v>
      </c>
      <c r="U221" s="68">
        <v>1327.8343949</v>
      </c>
      <c r="V221" s="68">
        <v>1319.7333333300001</v>
      </c>
      <c r="W221" s="68">
        <v>1325.0332594199999</v>
      </c>
      <c r="X221" s="68">
        <v>1339.3736951999999</v>
      </c>
      <c r="Y221" s="68">
        <v>1341.7518248199999</v>
      </c>
    </row>
    <row r="222" spans="1:26" x14ac:dyDescent="0.25">
      <c r="A222" s="52">
        <v>5</v>
      </c>
      <c r="B222" s="68">
        <v>1344.203125</v>
      </c>
      <c r="C222" s="68">
        <v>1335.3588516699999</v>
      </c>
      <c r="D222" s="68">
        <v>1327.57188498</v>
      </c>
      <c r="E222" s="68">
        <v>1318.3886255899999</v>
      </c>
      <c r="F222" s="68">
        <v>1327.6875</v>
      </c>
      <c r="G222" s="68">
        <v>1330.4285714299999</v>
      </c>
      <c r="H222" s="68">
        <v>1323.1494661900001</v>
      </c>
      <c r="I222" s="68">
        <v>1175.9889094299999</v>
      </c>
      <c r="J222" s="68">
        <v>1170.66546763</v>
      </c>
      <c r="K222" s="68">
        <v>1169.2093023299999</v>
      </c>
      <c r="L222" s="68">
        <v>1154.68148148</v>
      </c>
      <c r="M222" s="68">
        <v>1188.8325652799999</v>
      </c>
      <c r="N222" s="68">
        <v>1188.9547581899999</v>
      </c>
      <c r="O222" s="68">
        <v>1192.02486679</v>
      </c>
      <c r="P222" s="68">
        <v>1178.8794567100001</v>
      </c>
      <c r="Q222" s="68">
        <v>1183.2817869400001</v>
      </c>
      <c r="R222" s="68">
        <v>1184.3893805299999</v>
      </c>
      <c r="S222" s="68">
        <v>1182.9496402899999</v>
      </c>
      <c r="T222" s="68">
        <v>1181.7560073899999</v>
      </c>
      <c r="U222" s="68">
        <v>1180.29357798</v>
      </c>
      <c r="V222" s="68">
        <v>1170.0579150599999</v>
      </c>
      <c r="W222" s="68">
        <v>1178.1960784299999</v>
      </c>
      <c r="X222" s="68">
        <v>1194.88073394</v>
      </c>
      <c r="Y222" s="68">
        <v>1189.35126582</v>
      </c>
    </row>
    <row r="223" spans="1:26" x14ac:dyDescent="0.25">
      <c r="A223" s="52">
        <v>6</v>
      </c>
      <c r="B223" s="68">
        <v>1189.4875776399999</v>
      </c>
      <c r="C223" s="68">
        <v>1187.9714738499999</v>
      </c>
      <c r="D223" s="68">
        <v>1175.06349206</v>
      </c>
      <c r="E223" s="68">
        <v>1173.5321821</v>
      </c>
      <c r="F223" s="68">
        <v>1177.1894409900001</v>
      </c>
      <c r="G223" s="68">
        <v>1167.5709779199999</v>
      </c>
      <c r="H223" s="68">
        <v>1170.7950530000001</v>
      </c>
      <c r="I223" s="68">
        <v>894.70588235000002</v>
      </c>
      <c r="J223" s="68">
        <v>896.69051878000005</v>
      </c>
      <c r="K223" s="68">
        <v>905.94761171000005</v>
      </c>
      <c r="L223" s="68">
        <v>916.75</v>
      </c>
      <c r="M223" s="68">
        <v>920.73282443000005</v>
      </c>
      <c r="N223" s="68">
        <v>915.37984496000001</v>
      </c>
      <c r="O223" s="68">
        <v>926.87279151999996</v>
      </c>
      <c r="P223" s="68">
        <v>925.05902191999996</v>
      </c>
      <c r="Q223" s="68">
        <v>924.37606837999999</v>
      </c>
      <c r="R223" s="68">
        <v>929.73637960999997</v>
      </c>
      <c r="S223" s="68">
        <v>916.38640428999997</v>
      </c>
      <c r="T223" s="68">
        <v>922.59191176000002</v>
      </c>
      <c r="U223" s="68">
        <v>920.87431693999997</v>
      </c>
      <c r="V223" s="68">
        <v>909.92322457</v>
      </c>
      <c r="W223" s="68">
        <v>917.62183235999998</v>
      </c>
      <c r="X223" s="68">
        <v>925</v>
      </c>
      <c r="Y223" s="68">
        <v>928.77358490999995</v>
      </c>
    </row>
    <row r="224" spans="1:26" x14ac:dyDescent="0.25">
      <c r="A224" s="52">
        <v>7</v>
      </c>
      <c r="B224" s="68">
        <v>924.21303656999999</v>
      </c>
      <c r="C224" s="68">
        <v>914.95948136000004</v>
      </c>
      <c r="D224" s="68">
        <v>909.04220779000002</v>
      </c>
      <c r="E224" s="68">
        <v>910.91492776999996</v>
      </c>
      <c r="F224" s="68">
        <v>908.41269840999996</v>
      </c>
      <c r="G224" s="68">
        <v>912.33870967999997</v>
      </c>
      <c r="H224" s="68">
        <v>905.40687161000005</v>
      </c>
      <c r="I224" s="68">
        <v>1154.6616541400001</v>
      </c>
      <c r="J224" s="68">
        <v>1186.3071298</v>
      </c>
      <c r="K224" s="68">
        <v>1191.30914826</v>
      </c>
      <c r="L224" s="68">
        <v>1203.1475903600001</v>
      </c>
      <c r="M224" s="68">
        <v>1214.7581903299999</v>
      </c>
      <c r="N224" s="68">
        <v>1207.6862123599999</v>
      </c>
      <c r="O224" s="68">
        <v>1219.5840868</v>
      </c>
      <c r="P224" s="68">
        <v>1207.3620689700001</v>
      </c>
      <c r="Q224" s="68">
        <v>1209.4230769200001</v>
      </c>
      <c r="R224" s="68">
        <v>1214.1007194199999</v>
      </c>
      <c r="S224" s="68">
        <v>1201.9195612399999</v>
      </c>
      <c r="T224" s="68">
        <v>1212.23684211</v>
      </c>
      <c r="U224" s="68">
        <v>1207.8212290500001</v>
      </c>
      <c r="V224" s="68">
        <v>1196.89587426</v>
      </c>
      <c r="W224" s="68">
        <v>1215.25896414</v>
      </c>
      <c r="X224" s="68">
        <v>1225.67164179</v>
      </c>
      <c r="Y224" s="68">
        <v>1222.39935588</v>
      </c>
    </row>
    <row r="225" spans="1:25" x14ac:dyDescent="0.25">
      <c r="A225" s="52">
        <v>8</v>
      </c>
      <c r="B225" s="68">
        <v>1214.1761827099999</v>
      </c>
      <c r="C225" s="68">
        <v>1207.3377703799999</v>
      </c>
      <c r="D225" s="68">
        <v>1198.71666667</v>
      </c>
      <c r="E225" s="68">
        <v>1197.4629324499999</v>
      </c>
      <c r="F225" s="68">
        <v>1193.6319218199999</v>
      </c>
      <c r="G225" s="68">
        <v>1207.1357615899999</v>
      </c>
      <c r="H225" s="68">
        <v>1194.15584416</v>
      </c>
      <c r="I225" s="68">
        <v>1168.07058824</v>
      </c>
      <c r="J225" s="68">
        <v>1167.2</v>
      </c>
      <c r="K225" s="68">
        <v>1159.0370370400001</v>
      </c>
      <c r="L225" s="68">
        <v>1168.4408602200001</v>
      </c>
      <c r="M225" s="68">
        <v>1154.65420561</v>
      </c>
      <c r="N225" s="68">
        <v>1188.83809524</v>
      </c>
      <c r="O225" s="68">
        <v>1184.2207792199999</v>
      </c>
      <c r="P225" s="68">
        <v>1183.33333333</v>
      </c>
      <c r="Q225" s="68">
        <v>1183.9714867600001</v>
      </c>
      <c r="R225" s="68">
        <v>1183.1958762899999</v>
      </c>
      <c r="S225" s="68">
        <v>1187.3008849600001</v>
      </c>
      <c r="T225" s="68">
        <v>1196.2416107399999</v>
      </c>
      <c r="U225" s="68">
        <v>1183.93873085</v>
      </c>
      <c r="V225" s="68">
        <v>1176.9144144100001</v>
      </c>
      <c r="W225" s="68">
        <v>1184.2263279399999</v>
      </c>
      <c r="X225" s="68">
        <v>1184.4395604399999</v>
      </c>
      <c r="Y225" s="68">
        <v>1185.84337349</v>
      </c>
    </row>
    <row r="226" spans="1:25" x14ac:dyDescent="0.25">
      <c r="A226" s="52">
        <v>9</v>
      </c>
      <c r="B226" s="68">
        <v>1190.16544118</v>
      </c>
      <c r="C226" s="68">
        <v>1181.2277227699999</v>
      </c>
      <c r="D226" s="68">
        <v>1169.24271845</v>
      </c>
      <c r="E226" s="68">
        <v>1173.2633587800001</v>
      </c>
      <c r="F226" s="68">
        <v>1174.50381679</v>
      </c>
      <c r="G226" s="68">
        <v>1166.42553191</v>
      </c>
      <c r="H226" s="68">
        <v>1167.25055432</v>
      </c>
      <c r="I226" s="68">
        <v>1139.6559632999999</v>
      </c>
      <c r="J226" s="68">
        <v>1143.5574837300001</v>
      </c>
      <c r="K226" s="68">
        <v>1153.4538878799999</v>
      </c>
      <c r="L226" s="68">
        <v>1261.5936952699999</v>
      </c>
      <c r="M226" s="68">
        <v>1289.3795620400001</v>
      </c>
      <c r="N226" s="68">
        <v>1266.3011152399999</v>
      </c>
      <c r="O226" s="68">
        <v>1325.9704641400001</v>
      </c>
      <c r="P226" s="68">
        <v>1314.69428008</v>
      </c>
      <c r="Q226" s="68">
        <v>1300.57539683</v>
      </c>
      <c r="R226" s="68">
        <v>1305.4527163</v>
      </c>
      <c r="S226" s="68">
        <v>1316.0691144699999</v>
      </c>
      <c r="T226" s="68">
        <v>1328.5620915</v>
      </c>
      <c r="U226" s="68">
        <v>1316.0256410300001</v>
      </c>
      <c r="V226" s="68">
        <v>1304.7912087899999</v>
      </c>
      <c r="W226" s="68">
        <v>1313.7923250599999</v>
      </c>
      <c r="X226" s="68">
        <v>1325.9871244599999</v>
      </c>
      <c r="Y226" s="68">
        <v>1326.2745098</v>
      </c>
    </row>
    <row r="227" spans="1:25" x14ac:dyDescent="0.25">
      <c r="A227" s="52">
        <v>10</v>
      </c>
      <c r="B227" s="68">
        <v>1338.8764044899999</v>
      </c>
      <c r="C227" s="68">
        <v>1319.44337812</v>
      </c>
      <c r="D227" s="68">
        <v>1305.5028463000001</v>
      </c>
      <c r="E227" s="68">
        <v>1302.2476190499999</v>
      </c>
      <c r="F227" s="68">
        <v>1308.4688090699999</v>
      </c>
      <c r="G227" s="68">
        <v>1272.10019268</v>
      </c>
      <c r="H227" s="68">
        <v>1237.8012685000001</v>
      </c>
      <c r="I227" s="68">
        <v>1380.44843049</v>
      </c>
      <c r="J227" s="68">
        <v>1380.9030837</v>
      </c>
      <c r="K227" s="68">
        <v>1390.4696673200001</v>
      </c>
      <c r="L227" s="68">
        <v>1407.92775665</v>
      </c>
      <c r="M227" s="68">
        <v>1386.277666</v>
      </c>
      <c r="N227" s="68">
        <v>1424.8654244300001</v>
      </c>
      <c r="O227" s="68">
        <v>1438.9534883700001</v>
      </c>
      <c r="P227" s="68">
        <v>1434.2093541199999</v>
      </c>
      <c r="Q227" s="68">
        <v>1435.15555556</v>
      </c>
      <c r="R227" s="68">
        <v>1438.4222222200001</v>
      </c>
      <c r="S227" s="68">
        <v>1440.9544468500001</v>
      </c>
      <c r="T227" s="68">
        <v>1444.6827133500001</v>
      </c>
      <c r="U227" s="68">
        <v>1424.58333333</v>
      </c>
      <c r="V227" s="68">
        <v>1433.77011494</v>
      </c>
      <c r="W227" s="68">
        <v>1435.58352403</v>
      </c>
      <c r="X227" s="68">
        <v>1451.2284482800001</v>
      </c>
      <c r="Y227" s="68">
        <v>1455.64150943</v>
      </c>
    </row>
    <row r="228" spans="1:25" x14ac:dyDescent="0.25">
      <c r="A228" s="52">
        <v>11</v>
      </c>
      <c r="B228" s="68">
        <v>1442.5</v>
      </c>
      <c r="C228" s="68">
        <v>1421.5533980600001</v>
      </c>
      <c r="D228" s="68">
        <v>1413.7811900199999</v>
      </c>
      <c r="E228" s="68">
        <v>1401.2331406599999</v>
      </c>
      <c r="F228" s="68">
        <v>1404.3212237099999</v>
      </c>
      <c r="G228" s="68">
        <v>1364.1910331399999</v>
      </c>
      <c r="H228" s="68">
        <v>1326.2606837599999</v>
      </c>
      <c r="I228" s="68">
        <v>1269.84126984</v>
      </c>
      <c r="J228" s="68">
        <v>1269.59910913</v>
      </c>
      <c r="K228" s="68">
        <v>1280.8118811899999</v>
      </c>
      <c r="L228" s="68">
        <v>1291.8461538500001</v>
      </c>
      <c r="M228" s="68">
        <v>1293.47560976</v>
      </c>
      <c r="N228" s="68">
        <v>1289.11949686</v>
      </c>
      <c r="O228" s="68">
        <v>1348.3294117600001</v>
      </c>
      <c r="P228" s="68">
        <v>1372.61261261</v>
      </c>
      <c r="Q228" s="68">
        <v>1367.3033707899999</v>
      </c>
      <c r="R228" s="68">
        <v>1356.92134831</v>
      </c>
      <c r="S228" s="68">
        <v>1358.72807018</v>
      </c>
      <c r="T228" s="68">
        <v>1356.58536585</v>
      </c>
      <c r="U228" s="68">
        <v>1350.70953437</v>
      </c>
      <c r="V228" s="68">
        <v>1355.6511627899999</v>
      </c>
      <c r="W228" s="68">
        <v>1364.00462963</v>
      </c>
      <c r="X228" s="68">
        <v>1373.88646288</v>
      </c>
      <c r="Y228" s="68">
        <v>1376.01145038</v>
      </c>
    </row>
    <row r="229" spans="1:25" x14ac:dyDescent="0.25">
      <c r="A229" s="52">
        <v>12</v>
      </c>
      <c r="B229" s="68">
        <v>1372.5655430700001</v>
      </c>
      <c r="C229" s="68">
        <v>1360.9021113199999</v>
      </c>
      <c r="D229" s="68">
        <v>1358.7072243299999</v>
      </c>
      <c r="E229" s="68">
        <v>1359.33206107</v>
      </c>
      <c r="F229" s="68">
        <v>1310.49242424</v>
      </c>
      <c r="G229" s="68">
        <v>1281.5250965299999</v>
      </c>
      <c r="H229" s="68">
        <v>1279.28118393</v>
      </c>
      <c r="I229" s="68">
        <v>1273.5454545499999</v>
      </c>
      <c r="J229" s="68">
        <v>1263.60774818</v>
      </c>
      <c r="K229" s="68">
        <v>1271.52083333</v>
      </c>
      <c r="L229" s="68">
        <v>1291.44230769</v>
      </c>
      <c r="M229" s="68">
        <v>1301.8737270900001</v>
      </c>
      <c r="N229" s="68">
        <v>1301.03950104</v>
      </c>
      <c r="O229" s="68">
        <v>1417.0223325100001</v>
      </c>
      <c r="P229" s="68">
        <v>1401.42557652</v>
      </c>
      <c r="Q229" s="68">
        <v>1417.6559139799999</v>
      </c>
      <c r="R229" s="68">
        <v>1413.7905236900001</v>
      </c>
      <c r="S229" s="68">
        <v>1412.0476190500001</v>
      </c>
      <c r="T229" s="68">
        <v>1410.6161137399999</v>
      </c>
      <c r="U229" s="68">
        <v>1411.6222222199999</v>
      </c>
      <c r="V229" s="68">
        <v>1401.1428571399999</v>
      </c>
      <c r="W229" s="68">
        <v>1399.1713747599999</v>
      </c>
      <c r="X229" s="68">
        <v>1407.81981982</v>
      </c>
      <c r="Y229" s="68">
        <v>1412.4665391999999</v>
      </c>
    </row>
    <row r="230" spans="1:25" x14ac:dyDescent="0.25">
      <c r="A230" s="52">
        <v>13</v>
      </c>
      <c r="B230" s="68">
        <v>1408.7890625</v>
      </c>
      <c r="C230" s="68">
        <v>1401.34765625</v>
      </c>
      <c r="D230" s="68">
        <v>1382.82732448</v>
      </c>
      <c r="E230" s="68">
        <v>1383.4078212300001</v>
      </c>
      <c r="F230" s="68">
        <v>1271.0433070900001</v>
      </c>
      <c r="G230" s="68">
        <v>1271.0403397</v>
      </c>
      <c r="H230" s="68">
        <v>1265.11848341</v>
      </c>
      <c r="I230" s="68">
        <v>1068.0118694400001</v>
      </c>
      <c r="J230" s="68">
        <v>1058.85294118</v>
      </c>
      <c r="K230" s="68">
        <v>1071.5879828300001</v>
      </c>
      <c r="L230" s="68">
        <v>1085.28776978</v>
      </c>
      <c r="M230" s="68">
        <v>1090.3386454199999</v>
      </c>
      <c r="N230" s="68">
        <v>1079.92217899</v>
      </c>
      <c r="O230" s="68">
        <v>1081.2406947899999</v>
      </c>
      <c r="P230" s="68">
        <v>1085.1167728200001</v>
      </c>
      <c r="Q230" s="68">
        <v>1079.86516854</v>
      </c>
      <c r="R230" s="68">
        <v>1087.91574279</v>
      </c>
      <c r="S230" s="68">
        <v>1073.08189655</v>
      </c>
      <c r="T230" s="68">
        <v>1074.5726495700001</v>
      </c>
      <c r="U230" s="68">
        <v>1071.38173302</v>
      </c>
      <c r="V230" s="68">
        <v>1063.96866841</v>
      </c>
      <c r="W230" s="68">
        <v>1074.8360655700001</v>
      </c>
      <c r="X230" s="68">
        <v>1084.78395062</v>
      </c>
      <c r="Y230" s="68">
        <v>1092.68551237</v>
      </c>
    </row>
    <row r="231" spans="1:25" x14ac:dyDescent="0.25">
      <c r="A231" s="52">
        <v>14</v>
      </c>
      <c r="B231" s="68">
        <v>1093.5282258100001</v>
      </c>
      <c r="C231" s="68">
        <v>1080.6854838700001</v>
      </c>
      <c r="D231" s="68">
        <v>1071.7786561299999</v>
      </c>
      <c r="E231" s="68">
        <v>1075.15503876</v>
      </c>
      <c r="F231" s="68">
        <v>1077.31707317</v>
      </c>
      <c r="G231" s="68">
        <v>1074.7692307699999</v>
      </c>
      <c r="H231" s="68">
        <v>1072.6520681300001</v>
      </c>
      <c r="I231" s="68">
        <v>1184.81595092</v>
      </c>
      <c r="J231" s="68">
        <v>1176.01744186</v>
      </c>
      <c r="K231" s="68">
        <v>1182.20833333</v>
      </c>
      <c r="L231" s="68">
        <v>1184.05217391</v>
      </c>
      <c r="M231" s="68">
        <v>1195.6621881000001</v>
      </c>
      <c r="N231" s="68">
        <v>1226.0600375199999</v>
      </c>
      <c r="O231" s="68">
        <v>1246.6350710900001</v>
      </c>
      <c r="P231" s="68">
        <v>1234.60606061</v>
      </c>
      <c r="Q231" s="68">
        <v>1250.61181435</v>
      </c>
      <c r="R231" s="68">
        <v>1239.4226804100001</v>
      </c>
      <c r="S231" s="68">
        <v>1236.0240963900001</v>
      </c>
      <c r="T231" s="68">
        <v>1247.9476861200001</v>
      </c>
      <c r="U231" s="68">
        <v>1234.6710526300001</v>
      </c>
      <c r="V231" s="68">
        <v>1224.6359223300001</v>
      </c>
      <c r="W231" s="68">
        <v>1223.12820513</v>
      </c>
      <c r="X231" s="68">
        <v>1246.17563739</v>
      </c>
      <c r="Y231" s="68">
        <v>1247.7850162899999</v>
      </c>
    </row>
    <row r="232" spans="1:25" x14ac:dyDescent="0.25">
      <c r="A232" s="52">
        <v>15</v>
      </c>
      <c r="B232" s="68">
        <v>1234.93150685</v>
      </c>
      <c r="C232" s="68">
        <v>1237.8642714600001</v>
      </c>
      <c r="D232" s="68">
        <v>1240.8527131799999</v>
      </c>
      <c r="E232" s="68">
        <v>1240.4562737599999</v>
      </c>
      <c r="F232" s="68">
        <v>1239.1832669299999</v>
      </c>
      <c r="G232" s="68">
        <v>1234.02150538</v>
      </c>
      <c r="H232" s="68">
        <v>1194.5843230400001</v>
      </c>
      <c r="I232" s="68">
        <v>1234.9029126200001</v>
      </c>
      <c r="J232" s="68">
        <v>1228.45605701</v>
      </c>
      <c r="K232" s="68">
        <v>1238.0990099000001</v>
      </c>
      <c r="L232" s="68">
        <v>1240.6026365299999</v>
      </c>
      <c r="M232" s="68">
        <v>1252.9263565900001</v>
      </c>
      <c r="N232" s="68">
        <v>1247.2047244099999</v>
      </c>
      <c r="O232" s="68">
        <v>1238.6353467599999</v>
      </c>
      <c r="P232" s="68">
        <v>1237.9338843</v>
      </c>
      <c r="Q232" s="68">
        <v>1237.25571726</v>
      </c>
      <c r="R232" s="68">
        <v>1239.5127118600001</v>
      </c>
      <c r="S232" s="68">
        <v>1239.14473684</v>
      </c>
      <c r="T232" s="68">
        <v>1246.2780269100001</v>
      </c>
      <c r="U232" s="68">
        <v>1231.1738149</v>
      </c>
      <c r="V232" s="68">
        <v>1214.36320755</v>
      </c>
      <c r="W232" s="68">
        <v>1218.3009708699999</v>
      </c>
      <c r="X232" s="68">
        <v>1229.7658079600001</v>
      </c>
      <c r="Y232" s="68">
        <v>1234.02197802</v>
      </c>
    </row>
    <row r="233" spans="1:25" x14ac:dyDescent="0.25">
      <c r="A233" s="52">
        <v>16</v>
      </c>
      <c r="B233" s="68">
        <v>1230.0769230799999</v>
      </c>
      <c r="C233" s="68">
        <v>1224.42190669</v>
      </c>
      <c r="D233" s="68">
        <v>1214.59405941</v>
      </c>
      <c r="E233" s="68">
        <v>1221.98428291</v>
      </c>
      <c r="F233" s="68">
        <v>1221.48514851</v>
      </c>
      <c r="G233" s="68">
        <v>1218.2352941199999</v>
      </c>
      <c r="H233" s="68">
        <v>1217.05336427</v>
      </c>
      <c r="I233" s="68">
        <v>1231.63814181</v>
      </c>
      <c r="J233" s="68">
        <v>1234.00943396</v>
      </c>
      <c r="K233" s="68">
        <v>1243.0451866400001</v>
      </c>
      <c r="L233" s="68">
        <v>1255.6367041200001</v>
      </c>
      <c r="M233" s="68">
        <v>1264.6615087</v>
      </c>
      <c r="N233" s="68">
        <v>1245.1377952800001</v>
      </c>
      <c r="O233" s="68">
        <v>1258.0493273500001</v>
      </c>
      <c r="P233" s="68">
        <v>1242.2633744899999</v>
      </c>
      <c r="Q233" s="68">
        <v>1252.00417537</v>
      </c>
      <c r="R233" s="68">
        <v>1246.01713062</v>
      </c>
      <c r="S233" s="68">
        <v>1249.04444444</v>
      </c>
      <c r="T233" s="68">
        <v>1251.2866817199999</v>
      </c>
      <c r="U233" s="68">
        <v>1246.1173814900001</v>
      </c>
      <c r="V233" s="68">
        <v>1230.21428571</v>
      </c>
      <c r="W233" s="68">
        <v>1241.81372549</v>
      </c>
      <c r="X233" s="68">
        <v>1250.2380952399999</v>
      </c>
      <c r="Y233" s="68">
        <v>1254.75446429</v>
      </c>
    </row>
    <row r="234" spans="1:25" x14ac:dyDescent="0.25">
      <c r="A234" s="52">
        <v>17</v>
      </c>
      <c r="B234" s="68">
        <v>1226.2653061200001</v>
      </c>
      <c r="C234" s="68">
        <v>1230.2330508499999</v>
      </c>
      <c r="D234" s="68">
        <v>1215.75</v>
      </c>
      <c r="E234" s="68">
        <v>1224.6502057600001</v>
      </c>
      <c r="F234" s="68">
        <v>1215.49060543</v>
      </c>
      <c r="G234" s="68">
        <v>1221.89252336</v>
      </c>
      <c r="H234" s="68">
        <v>1209.8288508600001</v>
      </c>
      <c r="I234" s="68">
        <v>1232.61728395</v>
      </c>
      <c r="J234" s="68">
        <v>1225.12019231</v>
      </c>
      <c r="K234" s="68">
        <v>1227.20647773</v>
      </c>
      <c r="L234" s="68">
        <v>1238.6363636399999</v>
      </c>
      <c r="M234" s="68">
        <v>1228.3067729100001</v>
      </c>
      <c r="N234" s="68">
        <v>1255.73195876</v>
      </c>
      <c r="O234" s="68">
        <v>1259.3411764699999</v>
      </c>
      <c r="P234" s="68">
        <v>1256.12903226</v>
      </c>
      <c r="Q234" s="68">
        <v>1273.45652174</v>
      </c>
      <c r="R234" s="68">
        <v>1269.00462963</v>
      </c>
      <c r="S234" s="68">
        <v>1271.52777778</v>
      </c>
      <c r="T234" s="68">
        <v>1283.1543624200001</v>
      </c>
      <c r="U234" s="68">
        <v>1272.2826087000001</v>
      </c>
      <c r="V234" s="68">
        <v>1263.2589285700001</v>
      </c>
      <c r="W234" s="68">
        <v>1262.6315789499999</v>
      </c>
      <c r="X234" s="68">
        <v>1289.5150115500001</v>
      </c>
      <c r="Y234" s="68">
        <v>1284.7761194</v>
      </c>
    </row>
    <row r="235" spans="1:25" x14ac:dyDescent="0.25">
      <c r="A235" s="52">
        <v>18</v>
      </c>
      <c r="B235" s="68">
        <v>1295.23517382</v>
      </c>
      <c r="C235" s="68">
        <v>1263.014862</v>
      </c>
      <c r="D235" s="68">
        <v>1247.97494781</v>
      </c>
      <c r="E235" s="68">
        <v>1248.1818181799999</v>
      </c>
      <c r="F235" s="68">
        <v>1250.0836820100001</v>
      </c>
      <c r="G235" s="68">
        <v>1233.04449649</v>
      </c>
      <c r="H235" s="68">
        <v>1251.5196078399999</v>
      </c>
      <c r="I235" s="68">
        <v>947.00495049999995</v>
      </c>
      <c r="J235" s="68">
        <v>963.78313252999999</v>
      </c>
      <c r="K235" s="68">
        <v>969.57317073000002</v>
      </c>
      <c r="L235" s="68">
        <v>979.92395437000005</v>
      </c>
      <c r="M235" s="68">
        <v>975.10978044000001</v>
      </c>
      <c r="N235" s="68">
        <v>977.5</v>
      </c>
      <c r="O235" s="68">
        <v>980.54245283</v>
      </c>
      <c r="P235" s="68">
        <v>989.13793103</v>
      </c>
      <c r="Q235" s="68">
        <v>996.62309368000001</v>
      </c>
      <c r="R235" s="68">
        <v>999.88399072000004</v>
      </c>
      <c r="S235" s="68">
        <v>989.95359628999995</v>
      </c>
      <c r="T235" s="68">
        <v>974.66367713</v>
      </c>
      <c r="U235" s="68">
        <v>971.98257080999997</v>
      </c>
      <c r="V235" s="68">
        <v>980.44742728999995</v>
      </c>
      <c r="W235" s="68">
        <v>988.32568806999996</v>
      </c>
      <c r="X235" s="68">
        <v>995.53240741000002</v>
      </c>
      <c r="Y235" s="68">
        <v>981.04700854999999</v>
      </c>
    </row>
    <row r="236" spans="1:25" x14ac:dyDescent="0.25">
      <c r="A236" s="52">
        <v>19</v>
      </c>
      <c r="B236" s="68">
        <v>1000.96267191</v>
      </c>
      <c r="C236" s="68">
        <v>972.14285714000005</v>
      </c>
      <c r="D236" s="68">
        <v>959.92015967999998</v>
      </c>
      <c r="E236" s="68">
        <v>968.42</v>
      </c>
      <c r="F236" s="68">
        <v>965.47861507000005</v>
      </c>
      <c r="G236" s="68">
        <v>965.60267856999997</v>
      </c>
      <c r="H236" s="68">
        <v>966.72941175999995</v>
      </c>
      <c r="I236" s="68">
        <v>841.65865384999995</v>
      </c>
      <c r="J236" s="68">
        <v>864.04157043999999</v>
      </c>
      <c r="K236" s="68">
        <v>867.16475095999999</v>
      </c>
      <c r="L236" s="68">
        <v>880.83182639999995</v>
      </c>
      <c r="M236" s="68">
        <v>884.42344045000004</v>
      </c>
      <c r="N236" s="68">
        <v>888.91891892000001</v>
      </c>
      <c r="O236" s="68">
        <v>897.15859031000002</v>
      </c>
      <c r="P236" s="68">
        <v>883.31325301000004</v>
      </c>
      <c r="Q236" s="68">
        <v>895.11247444000003</v>
      </c>
      <c r="R236" s="68">
        <v>896.63135593000004</v>
      </c>
      <c r="S236" s="68">
        <v>892.05752212000004</v>
      </c>
      <c r="T236" s="68">
        <v>894.38478746999999</v>
      </c>
      <c r="U236" s="68">
        <v>887.51111111</v>
      </c>
      <c r="V236" s="68">
        <v>872.20379147000006</v>
      </c>
      <c r="W236" s="68">
        <v>876.77184466000006</v>
      </c>
      <c r="X236" s="68">
        <v>885.77565632000005</v>
      </c>
      <c r="Y236" s="68">
        <v>886.81415929000002</v>
      </c>
    </row>
    <row r="237" spans="1:25" x14ac:dyDescent="0.25">
      <c r="A237" s="52">
        <v>20</v>
      </c>
      <c r="B237" s="68">
        <v>889.23228345999996</v>
      </c>
      <c r="C237" s="68">
        <v>871.92229038999994</v>
      </c>
      <c r="D237" s="68">
        <v>1069.5</v>
      </c>
      <c r="E237" s="68">
        <v>1063.6072144300001</v>
      </c>
      <c r="F237" s="68">
        <v>865.29531568000004</v>
      </c>
      <c r="G237" s="68">
        <v>859.84340044999999</v>
      </c>
      <c r="H237" s="68">
        <v>861.43867924999995</v>
      </c>
      <c r="I237" s="68">
        <v>554.21686747000001</v>
      </c>
      <c r="J237" s="68">
        <v>559.16666667000004</v>
      </c>
      <c r="K237" s="68">
        <v>563.60844529999997</v>
      </c>
      <c r="L237" s="68">
        <v>569.40217390999999</v>
      </c>
      <c r="M237" s="68">
        <v>571.91287879000004</v>
      </c>
      <c r="N237" s="68">
        <v>568.31721470000002</v>
      </c>
      <c r="O237" s="68">
        <v>569.51434878999999</v>
      </c>
      <c r="P237" s="68">
        <v>572.27364184999999</v>
      </c>
      <c r="Q237" s="68">
        <v>569.03688524999995</v>
      </c>
      <c r="R237" s="68">
        <v>574.14012738999998</v>
      </c>
      <c r="S237" s="68">
        <v>567.74336283000002</v>
      </c>
      <c r="T237" s="68">
        <v>567.64573990999997</v>
      </c>
      <c r="U237" s="68">
        <v>565.10022272000003</v>
      </c>
      <c r="V237" s="68">
        <v>563.25415677000001</v>
      </c>
      <c r="W237" s="68">
        <v>568.17518247999999</v>
      </c>
      <c r="X237" s="68">
        <v>570.57279235999999</v>
      </c>
      <c r="Y237" s="68">
        <v>574.27937915999996</v>
      </c>
    </row>
    <row r="238" spans="1:25" x14ac:dyDescent="0.25">
      <c r="A238" s="52">
        <v>21</v>
      </c>
      <c r="B238" s="68">
        <v>600.31620553000005</v>
      </c>
      <c r="C238" s="68">
        <v>569.54825461999997</v>
      </c>
      <c r="D238" s="68">
        <v>572.59036145000005</v>
      </c>
      <c r="E238" s="68">
        <v>564.38631791</v>
      </c>
      <c r="F238" s="68">
        <v>568.65030675000003</v>
      </c>
      <c r="G238" s="68">
        <v>567.39325842999995</v>
      </c>
      <c r="H238" s="68">
        <v>563.40425531999995</v>
      </c>
      <c r="I238" s="68">
        <v>1104.29951691</v>
      </c>
      <c r="J238" s="68">
        <v>1094.27906977</v>
      </c>
      <c r="K238" s="68">
        <v>1107.43737958</v>
      </c>
      <c r="L238" s="68">
        <v>1113.9745916500001</v>
      </c>
      <c r="M238" s="68">
        <v>1121.82509506</v>
      </c>
      <c r="N238" s="68">
        <v>1121.5087040599999</v>
      </c>
      <c r="O238" s="68">
        <v>1130.0220264300001</v>
      </c>
      <c r="P238" s="68">
        <v>1117.5604838700001</v>
      </c>
      <c r="Q238" s="68">
        <v>1123.54508197</v>
      </c>
      <c r="R238" s="68">
        <v>1129.4882729200001</v>
      </c>
      <c r="S238" s="68">
        <v>1130.97777778</v>
      </c>
      <c r="T238" s="68">
        <v>1141.5990991000001</v>
      </c>
      <c r="U238" s="68">
        <v>1117.84753363</v>
      </c>
      <c r="V238" s="68">
        <v>1113.2853717</v>
      </c>
      <c r="W238" s="68">
        <v>1118.54679803</v>
      </c>
      <c r="X238" s="68">
        <v>1192.77108434</v>
      </c>
      <c r="Y238" s="68">
        <v>1188.6067415699999</v>
      </c>
    </row>
    <row r="239" spans="1:25" x14ac:dyDescent="0.25">
      <c r="A239" s="52">
        <v>22</v>
      </c>
      <c r="B239" s="68">
        <v>1200.7794676799999</v>
      </c>
      <c r="C239" s="68">
        <v>1135.99597586</v>
      </c>
      <c r="D239" s="68">
        <v>1105.7760314300001</v>
      </c>
      <c r="E239" s="68">
        <v>1113.0158730200001</v>
      </c>
      <c r="F239" s="68">
        <v>1111.0997963299999</v>
      </c>
      <c r="G239" s="68">
        <v>1109.4847775200001</v>
      </c>
      <c r="H239" s="68">
        <v>1105.1573849900001</v>
      </c>
      <c r="I239" s="68">
        <v>946.19047619000003</v>
      </c>
      <c r="J239" s="68">
        <v>947.39336492999996</v>
      </c>
      <c r="K239" s="68">
        <v>954.60629920999997</v>
      </c>
      <c r="L239" s="68">
        <v>974.76014759999998</v>
      </c>
      <c r="M239" s="68">
        <v>985.38461538000001</v>
      </c>
      <c r="N239" s="68">
        <v>989.92156863000002</v>
      </c>
      <c r="O239" s="68">
        <v>975.71428571000001</v>
      </c>
      <c r="P239" s="68">
        <v>977.48466257999996</v>
      </c>
      <c r="Q239" s="68">
        <v>966.32780083</v>
      </c>
      <c r="R239" s="68">
        <v>1014.70842333</v>
      </c>
      <c r="S239" s="68">
        <v>1017.61797753</v>
      </c>
      <c r="T239" s="68">
        <v>1083.3863636399999</v>
      </c>
      <c r="U239" s="68">
        <v>965.90497737999999</v>
      </c>
      <c r="V239" s="68">
        <v>946.26213591999999</v>
      </c>
      <c r="W239" s="68">
        <v>952.96758105000004</v>
      </c>
      <c r="X239" s="68">
        <v>956.60146698999995</v>
      </c>
      <c r="Y239" s="68">
        <v>962.49433107000004</v>
      </c>
    </row>
    <row r="240" spans="1:25" x14ac:dyDescent="0.25">
      <c r="A240" s="52">
        <v>23</v>
      </c>
      <c r="B240" s="68">
        <v>964.58333332999996</v>
      </c>
      <c r="C240" s="68">
        <v>955.21645021999996</v>
      </c>
      <c r="D240" s="68">
        <v>943.29113924000001</v>
      </c>
      <c r="E240" s="68">
        <v>946.64543523999998</v>
      </c>
      <c r="F240" s="68">
        <v>945.45258621000005</v>
      </c>
      <c r="G240" s="68">
        <v>939.81176471000003</v>
      </c>
      <c r="H240" s="68">
        <v>938.9</v>
      </c>
      <c r="I240" s="68">
        <v>900.33248082</v>
      </c>
      <c r="J240" s="68">
        <v>909.70660147000001</v>
      </c>
      <c r="K240" s="68">
        <v>916.89655172000005</v>
      </c>
      <c r="L240" s="68">
        <v>939.42965778999996</v>
      </c>
      <c r="M240" s="68">
        <v>948.11881187999995</v>
      </c>
      <c r="N240" s="68">
        <v>911.19433198000002</v>
      </c>
      <c r="O240" s="68">
        <v>959.44700461000002</v>
      </c>
      <c r="P240" s="68">
        <v>924.81012657999997</v>
      </c>
      <c r="Q240" s="68">
        <v>934.35897436000005</v>
      </c>
      <c r="R240" s="68">
        <v>942.84444443999996</v>
      </c>
      <c r="S240" s="68">
        <v>933.79629629999999</v>
      </c>
      <c r="T240" s="68">
        <v>935.03512880999995</v>
      </c>
      <c r="U240" s="68">
        <v>923.17016317000002</v>
      </c>
      <c r="V240" s="68">
        <v>913.17499999999995</v>
      </c>
      <c r="W240" s="68">
        <v>929.46015423999995</v>
      </c>
      <c r="X240" s="68">
        <v>944.69696969999995</v>
      </c>
      <c r="Y240" s="68">
        <v>937.57009345999995</v>
      </c>
    </row>
    <row r="241" spans="1:25" x14ac:dyDescent="0.25">
      <c r="A241" s="52">
        <v>24</v>
      </c>
      <c r="B241" s="68">
        <v>1034.79638009</v>
      </c>
      <c r="C241" s="68">
        <v>932.44897959000002</v>
      </c>
      <c r="D241" s="68">
        <v>921.80586906999997</v>
      </c>
      <c r="E241" s="68">
        <v>925.09009008999999</v>
      </c>
      <c r="F241" s="68">
        <v>922.50591016999999</v>
      </c>
      <c r="G241" s="68">
        <v>874.81382979</v>
      </c>
      <c r="H241" s="68">
        <v>883.90745501000004</v>
      </c>
      <c r="I241" s="68">
        <v>1098.7878787899999</v>
      </c>
      <c r="J241" s="68">
        <v>1064.26799007</v>
      </c>
      <c r="K241" s="68">
        <v>1100.8733624500001</v>
      </c>
      <c r="L241" s="68">
        <v>1108.4521384899999</v>
      </c>
      <c r="M241" s="68">
        <v>1116.75057208</v>
      </c>
      <c r="N241" s="68">
        <v>1111.9093078799999</v>
      </c>
      <c r="O241" s="68">
        <v>1116.1852861</v>
      </c>
      <c r="P241" s="68">
        <v>1094.2260442300001</v>
      </c>
      <c r="Q241" s="68">
        <v>1114.1766109800001</v>
      </c>
      <c r="R241" s="68">
        <v>1192.46341463</v>
      </c>
      <c r="S241" s="68">
        <v>1117.3105134499999</v>
      </c>
      <c r="T241" s="68">
        <v>1121.47268409</v>
      </c>
      <c r="U241" s="68">
        <v>1107.76155718</v>
      </c>
      <c r="V241" s="68">
        <v>1113.7851662400001</v>
      </c>
      <c r="W241" s="68">
        <v>1173.67567568</v>
      </c>
      <c r="X241" s="68">
        <v>1126.4959568700001</v>
      </c>
      <c r="Y241" s="68">
        <v>1117.6781002600001</v>
      </c>
    </row>
    <row r="242" spans="1:25" x14ac:dyDescent="0.25">
      <c r="A242" s="52">
        <v>25</v>
      </c>
      <c r="B242" s="68">
        <v>1193.1011235999999</v>
      </c>
      <c r="C242" s="68">
        <v>1143.80184332</v>
      </c>
      <c r="D242" s="68">
        <v>1162.83446712</v>
      </c>
      <c r="E242" s="68">
        <v>1099.14221219</v>
      </c>
      <c r="F242" s="68">
        <v>1105.08083141</v>
      </c>
      <c r="G242" s="68">
        <v>1097.45406824</v>
      </c>
      <c r="H242" s="68">
        <v>1085.9838274900001</v>
      </c>
      <c r="I242" s="68">
        <v>1030.56910569</v>
      </c>
      <c r="J242" s="68">
        <v>1027.1466666700001</v>
      </c>
      <c r="K242" s="68">
        <v>1027.3972602700001</v>
      </c>
      <c r="L242" s="68">
        <v>1031.4618644100001</v>
      </c>
      <c r="M242" s="68">
        <v>1045.5405405399999</v>
      </c>
      <c r="N242" s="68">
        <v>1043.7385321100001</v>
      </c>
      <c r="O242" s="68">
        <v>1044.37172775</v>
      </c>
      <c r="P242" s="68">
        <v>1039.5952381</v>
      </c>
      <c r="Q242" s="68">
        <v>1040.88305489</v>
      </c>
      <c r="R242" s="68">
        <v>1077.5438596500001</v>
      </c>
      <c r="S242" s="68">
        <v>1079.32160804</v>
      </c>
      <c r="T242" s="68">
        <v>1070.4379561999999</v>
      </c>
      <c r="U242" s="68">
        <v>1037.1462829699999</v>
      </c>
      <c r="V242" s="68">
        <v>1067</v>
      </c>
      <c r="W242" s="68">
        <v>1040.8031088099999</v>
      </c>
      <c r="X242" s="68">
        <v>1047.578125</v>
      </c>
      <c r="Y242" s="68">
        <v>1057.1951219499999</v>
      </c>
    </row>
    <row r="243" spans="1:25" x14ac:dyDescent="0.25">
      <c r="A243" s="52">
        <v>26</v>
      </c>
      <c r="B243" s="68">
        <v>1180.5510204100001</v>
      </c>
      <c r="C243" s="68">
        <v>1049.0295358599999</v>
      </c>
      <c r="D243" s="68">
        <v>1034.49275362</v>
      </c>
      <c r="E243" s="68">
        <v>1040.58333333</v>
      </c>
      <c r="F243" s="68">
        <v>1029.95753715</v>
      </c>
      <c r="G243" s="68">
        <v>1032.6976744200001</v>
      </c>
      <c r="H243" s="68">
        <v>1025.2227722800001</v>
      </c>
      <c r="I243" s="68">
        <v>723.75939849999997</v>
      </c>
      <c r="J243" s="68">
        <v>720</v>
      </c>
      <c r="K243" s="68">
        <v>726.01980198000001</v>
      </c>
      <c r="L243" s="68">
        <v>732.98507462999999</v>
      </c>
      <c r="M243" s="68">
        <v>736.38834951000001</v>
      </c>
      <c r="N243" s="68">
        <v>737.05533596999999</v>
      </c>
      <c r="O243" s="68">
        <v>735.01118568000004</v>
      </c>
      <c r="P243" s="68">
        <v>728.80903491000004</v>
      </c>
      <c r="Q243" s="68">
        <v>736.40495868000005</v>
      </c>
      <c r="R243" s="68">
        <v>732.14285714000005</v>
      </c>
      <c r="S243" s="68">
        <v>735.75892856999997</v>
      </c>
      <c r="T243" s="68">
        <v>733.62318841000001</v>
      </c>
      <c r="U243" s="68">
        <v>732.27990970999997</v>
      </c>
      <c r="V243" s="68">
        <v>724.72154964000003</v>
      </c>
      <c r="W243" s="68">
        <v>725.77114428000004</v>
      </c>
      <c r="X243" s="68">
        <v>731.22850123000001</v>
      </c>
      <c r="Y243" s="68">
        <v>731.83066362</v>
      </c>
    </row>
    <row r="244" spans="1:25" x14ac:dyDescent="0.25">
      <c r="A244" s="52">
        <v>27</v>
      </c>
      <c r="B244" s="68">
        <v>736.36363635999999</v>
      </c>
      <c r="C244" s="68">
        <v>728.70563674000005</v>
      </c>
      <c r="D244" s="68">
        <v>720.20491803000004</v>
      </c>
      <c r="E244" s="68">
        <v>719.75257732</v>
      </c>
      <c r="F244" s="68">
        <v>718.46638655000004</v>
      </c>
      <c r="G244" s="68">
        <v>720.27649770000005</v>
      </c>
      <c r="H244" s="68">
        <v>718.89705881999998</v>
      </c>
      <c r="I244" s="68">
        <v>852.40694788999997</v>
      </c>
      <c r="J244" s="68">
        <v>812.60047281000004</v>
      </c>
      <c r="K244" s="68">
        <v>862.60784314</v>
      </c>
      <c r="L244" s="68">
        <v>870.53505534999999</v>
      </c>
      <c r="M244" s="68">
        <v>878.46153846000004</v>
      </c>
      <c r="N244" s="68">
        <v>885.30332681000004</v>
      </c>
      <c r="O244" s="68">
        <v>884.70066519</v>
      </c>
      <c r="P244" s="68">
        <v>884.61382114000003</v>
      </c>
      <c r="Q244" s="68">
        <v>880.18404908000002</v>
      </c>
      <c r="R244" s="68">
        <v>885.35331905999999</v>
      </c>
      <c r="S244" s="68">
        <v>885.27593819000003</v>
      </c>
      <c r="T244" s="68">
        <v>901.26666666999995</v>
      </c>
      <c r="U244" s="68">
        <v>878.08035714000005</v>
      </c>
      <c r="V244" s="68">
        <v>891.63069543999995</v>
      </c>
      <c r="W244" s="68">
        <v>876.79802956000003</v>
      </c>
      <c r="X244" s="68">
        <v>885.74209245999998</v>
      </c>
      <c r="Y244" s="68">
        <v>882.78911564999999</v>
      </c>
    </row>
    <row r="245" spans="1:25" x14ac:dyDescent="0.25">
      <c r="A245" s="52">
        <v>28</v>
      </c>
      <c r="B245" s="68">
        <v>891.84873949999997</v>
      </c>
      <c r="C245" s="68">
        <v>876.41509434</v>
      </c>
      <c r="D245" s="68">
        <v>870.02145923</v>
      </c>
      <c r="E245" s="68">
        <v>869.72281450000003</v>
      </c>
      <c r="F245" s="68">
        <v>869.95614035000006</v>
      </c>
      <c r="G245" s="68">
        <v>874.79318735000004</v>
      </c>
      <c r="H245" s="68">
        <v>846.66666667000004</v>
      </c>
      <c r="I245" s="68">
        <v>813.37944663999997</v>
      </c>
      <c r="J245" s="68">
        <v>800.56603773999996</v>
      </c>
      <c r="K245" s="68">
        <v>823.328125</v>
      </c>
      <c r="L245" s="68">
        <v>831.01173021</v>
      </c>
      <c r="M245" s="68">
        <v>834.74006115999998</v>
      </c>
      <c r="N245" s="68">
        <v>841.57076204999998</v>
      </c>
      <c r="O245" s="68">
        <v>845.63380282000003</v>
      </c>
      <c r="P245" s="68">
        <v>828.36304700000005</v>
      </c>
      <c r="Q245" s="68">
        <v>830.35772357999997</v>
      </c>
      <c r="R245" s="68">
        <v>843.59454855000001</v>
      </c>
      <c r="S245" s="68">
        <v>847.83216783</v>
      </c>
      <c r="T245" s="68">
        <v>842.04585538000003</v>
      </c>
      <c r="U245" s="68">
        <v>845.64831260999995</v>
      </c>
      <c r="V245" s="68">
        <v>831.44761904999996</v>
      </c>
      <c r="W245" s="68">
        <v>841.28654971000003</v>
      </c>
      <c r="X245" s="68">
        <v>847.54826255</v>
      </c>
      <c r="Y245" s="68">
        <v>845.17179023999995</v>
      </c>
    </row>
    <row r="246" spans="1:25" x14ac:dyDescent="0.25">
      <c r="A246" s="52">
        <v>29</v>
      </c>
      <c r="B246" s="68">
        <v>847.27848100999995</v>
      </c>
      <c r="C246" s="68">
        <v>834.53355154999997</v>
      </c>
      <c r="D246" s="68">
        <v>820.70739549999996</v>
      </c>
      <c r="E246" s="68">
        <v>821.90938511000002</v>
      </c>
      <c r="F246" s="68">
        <v>825.05785123999999</v>
      </c>
      <c r="G246" s="68">
        <v>825.76363635999996</v>
      </c>
      <c r="H246" s="68">
        <v>824.85493229999997</v>
      </c>
      <c r="I246" s="68">
        <v>860.2734375</v>
      </c>
      <c r="J246" s="68">
        <v>864.86033520000001</v>
      </c>
      <c r="K246" s="68">
        <v>877.14946070999997</v>
      </c>
      <c r="L246" s="68">
        <v>884.42836468999997</v>
      </c>
      <c r="M246" s="68">
        <v>894.38914026999998</v>
      </c>
      <c r="N246" s="68">
        <v>896.94316435999997</v>
      </c>
      <c r="O246" s="68">
        <v>892.93913042999998</v>
      </c>
      <c r="P246" s="68">
        <v>886.21405750999998</v>
      </c>
      <c r="Q246" s="68">
        <v>886.71474359000001</v>
      </c>
      <c r="R246" s="68">
        <v>887.15966387000003</v>
      </c>
      <c r="S246" s="68">
        <v>886.24137930999996</v>
      </c>
      <c r="T246" s="68">
        <v>886.08013936999998</v>
      </c>
      <c r="U246" s="68">
        <v>885.74430823</v>
      </c>
      <c r="V246" s="68">
        <v>870.93984962000002</v>
      </c>
      <c r="W246" s="68">
        <v>875.28846153999996</v>
      </c>
      <c r="X246" s="68">
        <v>877.86666666999997</v>
      </c>
      <c r="Y246" s="68">
        <v>876.44642856999997</v>
      </c>
    </row>
    <row r="247" spans="1:25" x14ac:dyDescent="0.25">
      <c r="A247" s="52">
        <v>30</v>
      </c>
      <c r="B247" s="68">
        <v>884.14944356000001</v>
      </c>
      <c r="C247" s="68">
        <v>869.32565789</v>
      </c>
      <c r="D247" s="68">
        <v>857.13592232999997</v>
      </c>
      <c r="E247" s="68">
        <v>860.84690553999997</v>
      </c>
      <c r="F247" s="68">
        <v>861.04651163000005</v>
      </c>
      <c r="G247" s="68">
        <v>860.85923218000005</v>
      </c>
      <c r="H247" s="68">
        <v>858.57699805000004</v>
      </c>
      <c r="I247" s="68">
        <v>724.37254901999995</v>
      </c>
      <c r="J247" s="68">
        <v>723.74531835000005</v>
      </c>
      <c r="K247" s="68">
        <v>733.31790122999996</v>
      </c>
      <c r="L247" s="68">
        <v>740.33333332999996</v>
      </c>
      <c r="M247" s="68">
        <v>742.35649547000003</v>
      </c>
      <c r="N247" s="68">
        <v>741.34969324999997</v>
      </c>
      <c r="O247" s="68">
        <v>738.82149046999996</v>
      </c>
      <c r="P247" s="68">
        <v>734.06399999999996</v>
      </c>
      <c r="Q247" s="68">
        <v>736.98717949000002</v>
      </c>
      <c r="R247" s="68">
        <v>736.39730640000005</v>
      </c>
      <c r="S247" s="68">
        <v>735.89965398000004</v>
      </c>
      <c r="T247" s="68">
        <v>736.66666667000004</v>
      </c>
      <c r="U247" s="68">
        <v>733.43257443000005</v>
      </c>
      <c r="V247" s="68">
        <v>731.41242938000005</v>
      </c>
      <c r="W247" s="68">
        <v>722.56756757000005</v>
      </c>
      <c r="X247" s="68">
        <v>725.57251908000001</v>
      </c>
      <c r="Y247" s="68">
        <v>727.32495512000003</v>
      </c>
    </row>
    <row r="248" spans="1:25" hidden="1" outlineLevel="1" x14ac:dyDescent="0.25">
      <c r="A248" s="52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</row>
    <row r="249" spans="1:25" collapsed="1" x14ac:dyDescent="0.25">
      <c r="B249" s="73">
        <v>1</v>
      </c>
      <c r="C249" s="73">
        <v>2</v>
      </c>
      <c r="D249" s="73">
        <v>3</v>
      </c>
      <c r="E249" s="73">
        <v>4</v>
      </c>
      <c r="F249" s="73">
        <v>5</v>
      </c>
      <c r="G249" s="73">
        <v>6</v>
      </c>
      <c r="H249" s="73">
        <v>7</v>
      </c>
      <c r="I249" s="73">
        <v>8</v>
      </c>
      <c r="J249" s="73">
        <v>9</v>
      </c>
      <c r="K249" s="73">
        <v>10</v>
      </c>
      <c r="L249" s="73">
        <v>11</v>
      </c>
      <c r="M249" s="73">
        <v>12</v>
      </c>
      <c r="N249" s="73">
        <v>13</v>
      </c>
      <c r="O249" s="73">
        <v>14</v>
      </c>
      <c r="P249" s="73">
        <v>15</v>
      </c>
      <c r="Q249" s="73">
        <v>16</v>
      </c>
      <c r="R249" s="73">
        <v>17</v>
      </c>
      <c r="S249" s="73">
        <v>18</v>
      </c>
      <c r="T249" s="73">
        <v>19</v>
      </c>
      <c r="U249" s="73">
        <v>20</v>
      </c>
      <c r="V249" s="73">
        <v>21</v>
      </c>
      <c r="W249" s="73">
        <v>22</v>
      </c>
      <c r="X249" s="73">
        <v>23</v>
      </c>
      <c r="Y249" s="73">
        <v>24</v>
      </c>
    </row>
    <row r="250" spans="1:25" ht="18.75" x14ac:dyDescent="0.25">
      <c r="A250" s="109" t="s">
        <v>67</v>
      </c>
      <c r="B250" s="110" t="s">
        <v>117</v>
      </c>
      <c r="C250" s="110"/>
      <c r="D250" s="110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110"/>
      <c r="P250" s="110"/>
      <c r="Q250" s="110"/>
      <c r="R250" s="110"/>
      <c r="S250" s="110"/>
      <c r="T250" s="110"/>
      <c r="U250" s="110"/>
      <c r="V250" s="110"/>
      <c r="W250" s="110"/>
      <c r="X250" s="110"/>
      <c r="Y250" s="110"/>
    </row>
    <row r="251" spans="1:25" x14ac:dyDescent="0.25">
      <c r="A251" s="109"/>
      <c r="B251" s="51" t="s">
        <v>69</v>
      </c>
      <c r="C251" s="51" t="s">
        <v>70</v>
      </c>
      <c r="D251" s="51" t="s">
        <v>71</v>
      </c>
      <c r="E251" s="51" t="s">
        <v>72</v>
      </c>
      <c r="F251" s="51" t="s">
        <v>73</v>
      </c>
      <c r="G251" s="51" t="s">
        <v>74</v>
      </c>
      <c r="H251" s="51" t="s">
        <v>75</v>
      </c>
      <c r="I251" s="51" t="s">
        <v>76</v>
      </c>
      <c r="J251" s="51" t="s">
        <v>77</v>
      </c>
      <c r="K251" s="51" t="s">
        <v>78</v>
      </c>
      <c r="L251" s="51" t="s">
        <v>79</v>
      </c>
      <c r="M251" s="51" t="s">
        <v>80</v>
      </c>
      <c r="N251" s="51" t="s">
        <v>81</v>
      </c>
      <c r="O251" s="51" t="s">
        <v>82</v>
      </c>
      <c r="P251" s="51" t="s">
        <v>83</v>
      </c>
      <c r="Q251" s="51" t="s">
        <v>84</v>
      </c>
      <c r="R251" s="51" t="s">
        <v>85</v>
      </c>
      <c r="S251" s="51" t="s">
        <v>86</v>
      </c>
      <c r="T251" s="51" t="s">
        <v>87</v>
      </c>
      <c r="U251" s="51" t="s">
        <v>88</v>
      </c>
      <c r="V251" s="51" t="s">
        <v>89</v>
      </c>
      <c r="W251" s="51" t="s">
        <v>90</v>
      </c>
      <c r="X251" s="51" t="s">
        <v>91</v>
      </c>
      <c r="Y251" s="51" t="s">
        <v>92</v>
      </c>
    </row>
    <row r="252" spans="1:25" x14ac:dyDescent="0.25">
      <c r="A252" s="52">
        <v>1</v>
      </c>
      <c r="B252" s="68">
        <v>483.23660410999997</v>
      </c>
      <c r="C252" s="68">
        <v>506.32398190999999</v>
      </c>
      <c r="D252" s="68">
        <v>519.40186258999995</v>
      </c>
      <c r="E252" s="68">
        <v>529.57348003000004</v>
      </c>
      <c r="F252" s="68">
        <v>529.31751892</v>
      </c>
      <c r="G252" s="68">
        <v>525.88912470000002</v>
      </c>
      <c r="H252" s="68">
        <v>487.66243771000001</v>
      </c>
      <c r="I252" s="68">
        <v>464.99177818999999</v>
      </c>
      <c r="J252" s="68">
        <v>449.27125668000002</v>
      </c>
      <c r="K252" s="68">
        <v>451.07338947</v>
      </c>
      <c r="L252" s="68">
        <v>450.21836488000002</v>
      </c>
      <c r="M252" s="68">
        <v>457.19340303000001</v>
      </c>
      <c r="N252" s="68">
        <v>462.94204546999998</v>
      </c>
      <c r="O252" s="68">
        <v>462.41252695999998</v>
      </c>
      <c r="P252" s="68">
        <v>467.40041523999997</v>
      </c>
      <c r="Q252" s="68">
        <v>469.99822112999999</v>
      </c>
      <c r="R252" s="68">
        <v>466.22130150999999</v>
      </c>
      <c r="S252" s="68">
        <v>460.20149782999999</v>
      </c>
      <c r="T252" s="68">
        <v>455.26736764999998</v>
      </c>
      <c r="U252" s="68">
        <v>451.70148253999997</v>
      </c>
      <c r="V252" s="68">
        <v>455.12797506999999</v>
      </c>
      <c r="W252" s="68">
        <v>439.51749318999998</v>
      </c>
      <c r="X252" s="68">
        <v>453.77506145000001</v>
      </c>
      <c r="Y252" s="68">
        <v>464.73253536999999</v>
      </c>
    </row>
    <row r="253" spans="1:25" x14ac:dyDescent="0.25">
      <c r="A253" s="52">
        <v>2</v>
      </c>
      <c r="B253" s="68">
        <v>491.52138787000001</v>
      </c>
      <c r="C253" s="68">
        <v>499.88070578999998</v>
      </c>
      <c r="D253" s="68">
        <v>512.73062881999999</v>
      </c>
      <c r="E253" s="68">
        <v>514.62562362999995</v>
      </c>
      <c r="F253" s="68">
        <v>509.70568894000002</v>
      </c>
      <c r="G253" s="68">
        <v>502.75410678999998</v>
      </c>
      <c r="H253" s="68">
        <v>456.57355067999998</v>
      </c>
      <c r="I253" s="68">
        <v>467.7845403</v>
      </c>
      <c r="J253" s="68">
        <v>461.22278240999998</v>
      </c>
      <c r="K253" s="68">
        <v>451.30079981</v>
      </c>
      <c r="L253" s="68">
        <v>448.55494666999999</v>
      </c>
      <c r="M253" s="68">
        <v>454.66165941999998</v>
      </c>
      <c r="N253" s="68">
        <v>465.47399376999999</v>
      </c>
      <c r="O253" s="68">
        <v>464.67602582000001</v>
      </c>
      <c r="P253" s="68">
        <v>465.60181870000002</v>
      </c>
      <c r="Q253" s="68">
        <v>469.57104006999998</v>
      </c>
      <c r="R253" s="68">
        <v>465.27805749999999</v>
      </c>
      <c r="S253" s="68">
        <v>461.89759502999999</v>
      </c>
      <c r="T253" s="68">
        <v>457.21888576999999</v>
      </c>
      <c r="U253" s="68">
        <v>441.70662633000001</v>
      </c>
      <c r="V253" s="68">
        <v>433.41506681999999</v>
      </c>
      <c r="W253" s="68">
        <v>436.23587971000001</v>
      </c>
      <c r="X253" s="68">
        <v>448.16587750000002</v>
      </c>
      <c r="Y253" s="68">
        <v>460.57881005000002</v>
      </c>
    </row>
    <row r="254" spans="1:25" x14ac:dyDescent="0.25">
      <c r="A254" s="52">
        <v>3</v>
      </c>
      <c r="B254" s="68">
        <v>470.91353519</v>
      </c>
      <c r="C254" s="68">
        <v>483.93889099</v>
      </c>
      <c r="D254" s="68">
        <v>513.29174928999998</v>
      </c>
      <c r="E254" s="68">
        <v>533.20300976999999</v>
      </c>
      <c r="F254" s="68">
        <v>519.91084833000002</v>
      </c>
      <c r="G254" s="68">
        <v>522.29221926000002</v>
      </c>
      <c r="H254" s="68">
        <v>496.93870426000001</v>
      </c>
      <c r="I254" s="68">
        <v>465.98055362000002</v>
      </c>
      <c r="J254" s="68">
        <v>436.84692293000001</v>
      </c>
      <c r="K254" s="68">
        <v>420.62133944999999</v>
      </c>
      <c r="L254" s="68">
        <v>417.80303671000001</v>
      </c>
      <c r="M254" s="68">
        <v>421.10683139999998</v>
      </c>
      <c r="N254" s="68">
        <v>426.54104556999999</v>
      </c>
      <c r="O254" s="68">
        <v>427.79424510000001</v>
      </c>
      <c r="P254" s="68">
        <v>431.94394344</v>
      </c>
      <c r="Q254" s="68">
        <v>440.05868737999998</v>
      </c>
      <c r="R254" s="68">
        <v>437.67913632</v>
      </c>
      <c r="S254" s="68">
        <v>432.85744629999999</v>
      </c>
      <c r="T254" s="68">
        <v>429.39836479000002</v>
      </c>
      <c r="U254" s="68">
        <v>426.08612115</v>
      </c>
      <c r="V254" s="68">
        <v>421.92363741000003</v>
      </c>
      <c r="W254" s="68">
        <v>413.88358411000002</v>
      </c>
      <c r="X254" s="68">
        <v>423.97071156999999</v>
      </c>
      <c r="Y254" s="68">
        <v>447.79037994999999</v>
      </c>
    </row>
    <row r="255" spans="1:25" x14ac:dyDescent="0.25">
      <c r="A255" s="52">
        <v>4</v>
      </c>
      <c r="B255" s="68">
        <v>477.65218553</v>
      </c>
      <c r="C255" s="68">
        <v>499.9847838</v>
      </c>
      <c r="D255" s="68">
        <v>525.52562306000004</v>
      </c>
      <c r="E255" s="68">
        <v>532.32628953999995</v>
      </c>
      <c r="F255" s="68">
        <v>536.48688306999998</v>
      </c>
      <c r="G255" s="68">
        <v>529.99705439000002</v>
      </c>
      <c r="H255" s="68">
        <v>497.29584347000002</v>
      </c>
      <c r="I255" s="68">
        <v>470.35574416999998</v>
      </c>
      <c r="J255" s="68">
        <v>439.83629051000003</v>
      </c>
      <c r="K255" s="68">
        <v>428.91136655000003</v>
      </c>
      <c r="L255" s="68">
        <v>423.64571912999997</v>
      </c>
      <c r="M255" s="68">
        <v>427.02330128</v>
      </c>
      <c r="N255" s="68">
        <v>439.68801322000002</v>
      </c>
      <c r="O255" s="68">
        <v>442.25767767000002</v>
      </c>
      <c r="P255" s="68">
        <v>442.34046626000003</v>
      </c>
      <c r="Q255" s="68">
        <v>448.21067123</v>
      </c>
      <c r="R255" s="68">
        <v>445.86317442000001</v>
      </c>
      <c r="S255" s="68">
        <v>440.15164425</v>
      </c>
      <c r="T255" s="68">
        <v>438.05733845999998</v>
      </c>
      <c r="U255" s="68">
        <v>419.04911234000002</v>
      </c>
      <c r="V255" s="68">
        <v>407.72207959999997</v>
      </c>
      <c r="W255" s="68">
        <v>411.40006481</v>
      </c>
      <c r="X255" s="68">
        <v>431.80793640000002</v>
      </c>
      <c r="Y255" s="68">
        <v>453.26278324999998</v>
      </c>
    </row>
    <row r="256" spans="1:25" x14ac:dyDescent="0.25">
      <c r="A256" s="52">
        <v>5</v>
      </c>
      <c r="B256" s="68">
        <v>469.55225314</v>
      </c>
      <c r="C256" s="68">
        <v>480.63028345999999</v>
      </c>
      <c r="D256" s="68">
        <v>494.88738927999998</v>
      </c>
      <c r="E256" s="68">
        <v>489.92131311999998</v>
      </c>
      <c r="F256" s="68">
        <v>487.48959377</v>
      </c>
      <c r="G256" s="68">
        <v>485.14121302000001</v>
      </c>
      <c r="H256" s="68">
        <v>475.25102279999999</v>
      </c>
      <c r="I256" s="68">
        <v>457.75164407</v>
      </c>
      <c r="J256" s="68">
        <v>467.17126194000002</v>
      </c>
      <c r="K256" s="68">
        <v>436.16155334000001</v>
      </c>
      <c r="L256" s="68">
        <v>431.67149357</v>
      </c>
      <c r="M256" s="68">
        <v>435.62338248999998</v>
      </c>
      <c r="N256" s="68">
        <v>448.57797772999999</v>
      </c>
      <c r="O256" s="68">
        <v>450.64469799</v>
      </c>
      <c r="P256" s="68">
        <v>455.25423579</v>
      </c>
      <c r="Q256" s="68">
        <v>459.18697619</v>
      </c>
      <c r="R256" s="68">
        <v>465.61293377999999</v>
      </c>
      <c r="S256" s="68">
        <v>464.46937392000001</v>
      </c>
      <c r="T256" s="68">
        <v>456.64120946000003</v>
      </c>
      <c r="U256" s="68">
        <v>446.35331818999998</v>
      </c>
      <c r="V256" s="68">
        <v>426.56549461999998</v>
      </c>
      <c r="W256" s="68">
        <v>448.91792222999999</v>
      </c>
      <c r="X256" s="68">
        <v>464.19020669999998</v>
      </c>
      <c r="Y256" s="68">
        <v>486.95406890999999</v>
      </c>
    </row>
    <row r="257" spans="1:25" x14ac:dyDescent="0.25">
      <c r="A257" s="52">
        <v>6</v>
      </c>
      <c r="B257" s="68">
        <v>481.97482235000001</v>
      </c>
      <c r="C257" s="68">
        <v>509.33243971000002</v>
      </c>
      <c r="D257" s="68">
        <v>541.21116009000002</v>
      </c>
      <c r="E257" s="68">
        <v>540.09291167000003</v>
      </c>
      <c r="F257" s="68">
        <v>538.43563644000005</v>
      </c>
      <c r="G257" s="68">
        <v>512.14826016999996</v>
      </c>
      <c r="H257" s="68">
        <v>470.00331059000001</v>
      </c>
      <c r="I257" s="68">
        <v>450.84029520000001</v>
      </c>
      <c r="J257" s="68">
        <v>426.99892353000001</v>
      </c>
      <c r="K257" s="68">
        <v>413.04083214000002</v>
      </c>
      <c r="L257" s="68">
        <v>414.91240182000001</v>
      </c>
      <c r="M257" s="68">
        <v>414.20799914999998</v>
      </c>
      <c r="N257" s="68">
        <v>422.84894630999997</v>
      </c>
      <c r="O257" s="68">
        <v>422.40686324000001</v>
      </c>
      <c r="P257" s="68">
        <v>427.59572868999999</v>
      </c>
      <c r="Q257" s="68">
        <v>432.07162675000001</v>
      </c>
      <c r="R257" s="68">
        <v>430.37993054999998</v>
      </c>
      <c r="S257" s="68">
        <v>424.75008577</v>
      </c>
      <c r="T257" s="68">
        <v>432.37138991</v>
      </c>
      <c r="U257" s="68">
        <v>417.60942299999999</v>
      </c>
      <c r="V257" s="68">
        <v>411.68001487999999</v>
      </c>
      <c r="W257" s="68">
        <v>416.27257986000001</v>
      </c>
      <c r="X257" s="68">
        <v>424.78744671999999</v>
      </c>
      <c r="Y257" s="68">
        <v>449.29085915000002</v>
      </c>
    </row>
    <row r="258" spans="1:25" x14ac:dyDescent="0.25">
      <c r="A258" s="52">
        <v>7</v>
      </c>
      <c r="B258" s="68">
        <v>492.35334018999998</v>
      </c>
      <c r="C258" s="68">
        <v>472.72290138</v>
      </c>
      <c r="D258" s="68">
        <v>527.93489189000002</v>
      </c>
      <c r="E258" s="68">
        <v>533.02397070999996</v>
      </c>
      <c r="F258" s="68">
        <v>530.02191100000005</v>
      </c>
      <c r="G258" s="68">
        <v>509.40700297000001</v>
      </c>
      <c r="H258" s="68">
        <v>472.32874799000001</v>
      </c>
      <c r="I258" s="68">
        <v>463.77643812000002</v>
      </c>
      <c r="J258" s="68">
        <v>435.36473654000002</v>
      </c>
      <c r="K258" s="68">
        <v>437.73467718000001</v>
      </c>
      <c r="L258" s="68">
        <v>442.21101583000001</v>
      </c>
      <c r="M258" s="68">
        <v>444.64834406</v>
      </c>
      <c r="N258" s="68">
        <v>450.83749767</v>
      </c>
      <c r="O258" s="68">
        <v>457.74786449999999</v>
      </c>
      <c r="P258" s="68">
        <v>463.57140841</v>
      </c>
      <c r="Q258" s="68">
        <v>465.18002259999997</v>
      </c>
      <c r="R258" s="68">
        <v>457.64550551999997</v>
      </c>
      <c r="S258" s="68">
        <v>450.35340265999997</v>
      </c>
      <c r="T258" s="68">
        <v>445.22082952</v>
      </c>
      <c r="U258" s="68">
        <v>421.78662286999997</v>
      </c>
      <c r="V258" s="68">
        <v>429.17366734000001</v>
      </c>
      <c r="W258" s="68">
        <v>438.19475446000001</v>
      </c>
      <c r="X258" s="68">
        <v>456.87459309000002</v>
      </c>
      <c r="Y258" s="68">
        <v>469.13089489999999</v>
      </c>
    </row>
    <row r="259" spans="1:25" x14ac:dyDescent="0.25">
      <c r="A259" s="52">
        <v>8</v>
      </c>
      <c r="B259" s="68">
        <v>508.59188527999999</v>
      </c>
      <c r="C259" s="68">
        <v>520.41224764000003</v>
      </c>
      <c r="D259" s="68">
        <v>523.92271611000001</v>
      </c>
      <c r="E259" s="68">
        <v>524.14154111000005</v>
      </c>
      <c r="F259" s="68">
        <v>519.14400637000006</v>
      </c>
      <c r="G259" s="68">
        <v>507.53007573999997</v>
      </c>
      <c r="H259" s="68">
        <v>468.85778599999998</v>
      </c>
      <c r="I259" s="68">
        <v>456.16275988000001</v>
      </c>
      <c r="J259" s="68">
        <v>445.56039655000001</v>
      </c>
      <c r="K259" s="68">
        <v>437.73684417999999</v>
      </c>
      <c r="L259" s="68">
        <v>438.08898599999998</v>
      </c>
      <c r="M259" s="68">
        <v>444.38460778000001</v>
      </c>
      <c r="N259" s="68">
        <v>456.22923438999999</v>
      </c>
      <c r="O259" s="68">
        <v>457.23611282000002</v>
      </c>
      <c r="P259" s="68">
        <v>459.51912148000002</v>
      </c>
      <c r="Q259" s="68">
        <v>463.61832704</v>
      </c>
      <c r="R259" s="68">
        <v>457.52572275</v>
      </c>
      <c r="S259" s="68">
        <v>450.29577545000001</v>
      </c>
      <c r="T259" s="68">
        <v>445.71022274000001</v>
      </c>
      <c r="U259" s="68">
        <v>436.87279194000001</v>
      </c>
      <c r="V259" s="68">
        <v>419.05874297999998</v>
      </c>
      <c r="W259" s="68">
        <v>432.47276097000002</v>
      </c>
      <c r="X259" s="68">
        <v>448.13295964999998</v>
      </c>
      <c r="Y259" s="68">
        <v>484.35048497999998</v>
      </c>
    </row>
    <row r="260" spans="1:25" x14ac:dyDescent="0.25">
      <c r="A260" s="52">
        <v>9</v>
      </c>
      <c r="B260" s="68">
        <v>470.33486780999999</v>
      </c>
      <c r="C260" s="68">
        <v>441.23478304999998</v>
      </c>
      <c r="D260" s="68">
        <v>458.94054568000001</v>
      </c>
      <c r="E260" s="68">
        <v>502.96755703000002</v>
      </c>
      <c r="F260" s="68">
        <v>494.64439342999998</v>
      </c>
      <c r="G260" s="68">
        <v>475.38174125</v>
      </c>
      <c r="H260" s="68">
        <v>432.57887547000001</v>
      </c>
      <c r="I260" s="68">
        <v>412.84343626999998</v>
      </c>
      <c r="J260" s="68">
        <v>390.37557403</v>
      </c>
      <c r="K260" s="68">
        <v>379.08729034999999</v>
      </c>
      <c r="L260" s="68">
        <v>373.16635029000003</v>
      </c>
      <c r="M260" s="68">
        <v>384.28793409999997</v>
      </c>
      <c r="N260" s="68">
        <v>393.30901753000001</v>
      </c>
      <c r="O260" s="68">
        <v>391.92386873999999</v>
      </c>
      <c r="P260" s="68">
        <v>394.23847028</v>
      </c>
      <c r="Q260" s="68">
        <v>395.60836527999999</v>
      </c>
      <c r="R260" s="68">
        <v>394.48664908000001</v>
      </c>
      <c r="S260" s="68">
        <v>394.45508407</v>
      </c>
      <c r="T260" s="68">
        <v>390.67072629</v>
      </c>
      <c r="U260" s="68">
        <v>386.38763721999999</v>
      </c>
      <c r="V260" s="68">
        <v>378.31609694999997</v>
      </c>
      <c r="W260" s="68">
        <v>389.38533939000001</v>
      </c>
      <c r="X260" s="68">
        <v>392.26769567000002</v>
      </c>
      <c r="Y260" s="68">
        <v>440.89069909</v>
      </c>
    </row>
    <row r="261" spans="1:25" x14ac:dyDescent="0.25">
      <c r="A261" s="52">
        <v>10</v>
      </c>
      <c r="B261" s="68">
        <v>444.26512034000001</v>
      </c>
      <c r="C261" s="68">
        <v>454.28558270000002</v>
      </c>
      <c r="D261" s="68">
        <v>470.60503775000001</v>
      </c>
      <c r="E261" s="68">
        <v>478.97121829000002</v>
      </c>
      <c r="F261" s="68">
        <v>486.29560720000001</v>
      </c>
      <c r="G261" s="68">
        <v>486.33341782000002</v>
      </c>
      <c r="H261" s="68">
        <v>457.10027578</v>
      </c>
      <c r="I261" s="68">
        <v>454.94495868000001</v>
      </c>
      <c r="J261" s="68">
        <v>428.92642076999999</v>
      </c>
      <c r="K261" s="68">
        <v>405.09118067000003</v>
      </c>
      <c r="L261" s="68">
        <v>395.23082638</v>
      </c>
      <c r="M261" s="68">
        <v>391.42001263999998</v>
      </c>
      <c r="N261" s="68">
        <v>394.87136749000001</v>
      </c>
      <c r="O261" s="68">
        <v>398.31689417000001</v>
      </c>
      <c r="P261" s="68">
        <v>400.04932191</v>
      </c>
      <c r="Q261" s="68">
        <v>406.45118864</v>
      </c>
      <c r="R261" s="68">
        <v>404.52110980999998</v>
      </c>
      <c r="S261" s="68">
        <v>398.32887152000001</v>
      </c>
      <c r="T261" s="68">
        <v>395.29311193000001</v>
      </c>
      <c r="U261" s="68">
        <v>394.99694882</v>
      </c>
      <c r="V261" s="68">
        <v>390.81018215</v>
      </c>
      <c r="W261" s="68">
        <v>382.16594433</v>
      </c>
      <c r="X261" s="68">
        <v>389.87924631999999</v>
      </c>
      <c r="Y261" s="68">
        <v>413.61812512</v>
      </c>
    </row>
    <row r="262" spans="1:25" x14ac:dyDescent="0.25">
      <c r="A262" s="52">
        <v>11</v>
      </c>
      <c r="B262" s="68">
        <v>434.49639587000001</v>
      </c>
      <c r="C262" s="68">
        <v>447.54669931000001</v>
      </c>
      <c r="D262" s="68">
        <v>468.09256312999997</v>
      </c>
      <c r="E262" s="68">
        <v>470.03360357999998</v>
      </c>
      <c r="F262" s="68">
        <v>470.45205721999997</v>
      </c>
      <c r="G262" s="68">
        <v>469.00926801999998</v>
      </c>
      <c r="H262" s="68">
        <v>443.69515319999999</v>
      </c>
      <c r="I262" s="68">
        <v>427.02202991000001</v>
      </c>
      <c r="J262" s="68">
        <v>409.93853537000001</v>
      </c>
      <c r="K262" s="68">
        <v>384.26096811000002</v>
      </c>
      <c r="L262" s="68">
        <v>386.29840804999998</v>
      </c>
      <c r="M262" s="68">
        <v>387.26959923999999</v>
      </c>
      <c r="N262" s="68">
        <v>389.97147523000001</v>
      </c>
      <c r="O262" s="68">
        <v>391.61996685000003</v>
      </c>
      <c r="P262" s="68">
        <v>393.85477228000002</v>
      </c>
      <c r="Q262" s="68">
        <v>394.81580632999999</v>
      </c>
      <c r="R262" s="68">
        <v>392.67700056000001</v>
      </c>
      <c r="S262" s="68">
        <v>389.31819488999997</v>
      </c>
      <c r="T262" s="68">
        <v>389.59127477999999</v>
      </c>
      <c r="U262" s="68">
        <v>387.83652058000001</v>
      </c>
      <c r="V262" s="68">
        <v>386.25854528000002</v>
      </c>
      <c r="W262" s="68">
        <v>382.19469865000002</v>
      </c>
      <c r="X262" s="68">
        <v>387.35398899</v>
      </c>
      <c r="Y262" s="68">
        <v>409.97203660999998</v>
      </c>
    </row>
    <row r="263" spans="1:25" x14ac:dyDescent="0.25">
      <c r="A263" s="52">
        <v>12</v>
      </c>
      <c r="B263" s="68">
        <v>479.21948378000002</v>
      </c>
      <c r="C263" s="68">
        <v>489.48820989000001</v>
      </c>
      <c r="D263" s="68">
        <v>509.32246334000001</v>
      </c>
      <c r="E263" s="68">
        <v>505.23676165000001</v>
      </c>
      <c r="F263" s="68">
        <v>504.09211936999998</v>
      </c>
      <c r="G263" s="68">
        <v>501.67827510000001</v>
      </c>
      <c r="H263" s="68">
        <v>467.68062228999997</v>
      </c>
      <c r="I263" s="68">
        <v>448.44421217000001</v>
      </c>
      <c r="J263" s="68">
        <v>412.56462914999997</v>
      </c>
      <c r="K263" s="68">
        <v>405.72696740999999</v>
      </c>
      <c r="L263" s="68">
        <v>401.06230235999999</v>
      </c>
      <c r="M263" s="68">
        <v>412.60026256999998</v>
      </c>
      <c r="N263" s="68">
        <v>422.33654917000001</v>
      </c>
      <c r="O263" s="68">
        <v>431.31852017</v>
      </c>
      <c r="P263" s="68">
        <v>436.02992304000003</v>
      </c>
      <c r="Q263" s="68">
        <v>441.56578152999998</v>
      </c>
      <c r="R263" s="68">
        <v>431.09445407999999</v>
      </c>
      <c r="S263" s="68">
        <v>424.9998483</v>
      </c>
      <c r="T263" s="68">
        <v>427.84694717000002</v>
      </c>
      <c r="U263" s="68">
        <v>406.42081031999999</v>
      </c>
      <c r="V263" s="68">
        <v>395.08451652999997</v>
      </c>
      <c r="W263" s="68">
        <v>397.54852749999998</v>
      </c>
      <c r="X263" s="68">
        <v>417.80526707000001</v>
      </c>
      <c r="Y263" s="68">
        <v>437.25136097000001</v>
      </c>
    </row>
    <row r="264" spans="1:25" x14ac:dyDescent="0.25">
      <c r="A264" s="52">
        <v>13</v>
      </c>
      <c r="B264" s="68">
        <v>455.43189579</v>
      </c>
      <c r="C264" s="68">
        <v>464.49439812000003</v>
      </c>
      <c r="D264" s="68">
        <v>485.83492884999998</v>
      </c>
      <c r="E264" s="68">
        <v>482.48107098999998</v>
      </c>
      <c r="F264" s="68">
        <v>480.54151614</v>
      </c>
      <c r="G264" s="68">
        <v>499.10591612000002</v>
      </c>
      <c r="H264" s="68">
        <v>473.21583090000001</v>
      </c>
      <c r="I264" s="68">
        <v>463.40533821999998</v>
      </c>
      <c r="J264" s="68">
        <v>443.55610775999997</v>
      </c>
      <c r="K264" s="68">
        <v>422.15499041999999</v>
      </c>
      <c r="L264" s="68">
        <v>426.874775</v>
      </c>
      <c r="M264" s="68">
        <v>438.2779266</v>
      </c>
      <c r="N264" s="68">
        <v>456.24712965999998</v>
      </c>
      <c r="O264" s="68">
        <v>457.55118481</v>
      </c>
      <c r="P264" s="68">
        <v>465.6121551</v>
      </c>
      <c r="Q264" s="68">
        <v>476.31361669</v>
      </c>
      <c r="R264" s="68">
        <v>466.4675014</v>
      </c>
      <c r="S264" s="68">
        <v>460.38643528</v>
      </c>
      <c r="T264" s="68">
        <v>453.14223729000003</v>
      </c>
      <c r="U264" s="68">
        <v>442.97575847000002</v>
      </c>
      <c r="V264" s="68">
        <v>438.08046152999998</v>
      </c>
      <c r="W264" s="68">
        <v>433.49433614999998</v>
      </c>
      <c r="X264" s="68">
        <v>447.38765792999999</v>
      </c>
      <c r="Y264" s="68">
        <v>475.37575867999999</v>
      </c>
    </row>
    <row r="265" spans="1:25" x14ac:dyDescent="0.25">
      <c r="A265" s="52">
        <v>14</v>
      </c>
      <c r="B265" s="68">
        <v>489.30984074999998</v>
      </c>
      <c r="C265" s="68">
        <v>513.38055193000002</v>
      </c>
      <c r="D265" s="68">
        <v>543.75306331000002</v>
      </c>
      <c r="E265" s="68">
        <v>546.63643711999998</v>
      </c>
      <c r="F265" s="68">
        <v>548.36704440000005</v>
      </c>
      <c r="G265" s="68">
        <v>544.42799911999998</v>
      </c>
      <c r="H265" s="68">
        <v>508.49998980999999</v>
      </c>
      <c r="I265" s="68">
        <v>479.30879743999998</v>
      </c>
      <c r="J265" s="68">
        <v>455.26879276</v>
      </c>
      <c r="K265" s="68">
        <v>450.87455642999998</v>
      </c>
      <c r="L265" s="68">
        <v>448.46238796</v>
      </c>
      <c r="M265" s="68">
        <v>459.44560840000003</v>
      </c>
      <c r="N265" s="68">
        <v>463.18455633999997</v>
      </c>
      <c r="O265" s="68">
        <v>460.88741327000002</v>
      </c>
      <c r="P265" s="68">
        <v>465.28823879999999</v>
      </c>
      <c r="Q265" s="68">
        <v>469.05147720999997</v>
      </c>
      <c r="R265" s="68">
        <v>465.06561898000001</v>
      </c>
      <c r="S265" s="68">
        <v>462.7164823</v>
      </c>
      <c r="T265" s="68">
        <v>461.46033509</v>
      </c>
      <c r="U265" s="68">
        <v>460.86254353999999</v>
      </c>
      <c r="V265" s="68">
        <v>459.59002951000002</v>
      </c>
      <c r="W265" s="68">
        <v>447.85798647000001</v>
      </c>
      <c r="X265" s="68">
        <v>452.05112672000001</v>
      </c>
      <c r="Y265" s="68">
        <v>467.80624900999999</v>
      </c>
    </row>
    <row r="266" spans="1:25" x14ac:dyDescent="0.25">
      <c r="A266" s="52">
        <v>15</v>
      </c>
      <c r="B266" s="68">
        <v>433.06420444999998</v>
      </c>
      <c r="C266" s="68">
        <v>453.29312676000001</v>
      </c>
      <c r="D266" s="68">
        <v>474.09360303</v>
      </c>
      <c r="E266" s="68">
        <v>476.10498181000003</v>
      </c>
      <c r="F266" s="68">
        <v>468.64569213999999</v>
      </c>
      <c r="G266" s="68">
        <v>469.67696692999999</v>
      </c>
      <c r="H266" s="68">
        <v>433.84222269999998</v>
      </c>
      <c r="I266" s="68">
        <v>399.67147058</v>
      </c>
      <c r="J266" s="68">
        <v>389.83224168999999</v>
      </c>
      <c r="K266" s="68">
        <v>386.52604258000002</v>
      </c>
      <c r="L266" s="68">
        <v>379.14914821000002</v>
      </c>
      <c r="M266" s="68">
        <v>382.52387636999998</v>
      </c>
      <c r="N266" s="68">
        <v>390.55154399000003</v>
      </c>
      <c r="O266" s="68">
        <v>392.63912707999998</v>
      </c>
      <c r="P266" s="68">
        <v>397.22152774</v>
      </c>
      <c r="Q266" s="68">
        <v>397.68983615000002</v>
      </c>
      <c r="R266" s="68">
        <v>385.14616918000002</v>
      </c>
      <c r="S266" s="68">
        <v>387.99591392999997</v>
      </c>
      <c r="T266" s="68">
        <v>387.59383088999999</v>
      </c>
      <c r="U266" s="68">
        <v>387.14718675</v>
      </c>
      <c r="V266" s="68">
        <v>394.17491405999999</v>
      </c>
      <c r="W266" s="68">
        <v>387.37366780999997</v>
      </c>
      <c r="X266" s="68">
        <v>394.07003947999999</v>
      </c>
      <c r="Y266" s="68">
        <v>418.36558041000001</v>
      </c>
    </row>
    <row r="267" spans="1:25" x14ac:dyDescent="0.25">
      <c r="A267" s="52">
        <v>16</v>
      </c>
      <c r="B267" s="68">
        <v>456.24608747000002</v>
      </c>
      <c r="C267" s="68">
        <v>471.85500151999997</v>
      </c>
      <c r="D267" s="68">
        <v>497.92703114</v>
      </c>
      <c r="E267" s="68">
        <v>502.11984604999998</v>
      </c>
      <c r="F267" s="68">
        <v>503.19498684000001</v>
      </c>
      <c r="G267" s="68">
        <v>491.76850045999998</v>
      </c>
      <c r="H267" s="68">
        <v>456.65748667999998</v>
      </c>
      <c r="I267" s="68">
        <v>440.0022434</v>
      </c>
      <c r="J267" s="68">
        <v>415.37353698999999</v>
      </c>
      <c r="K267" s="68">
        <v>419.78372345999998</v>
      </c>
      <c r="L267" s="68">
        <v>420.74681207999998</v>
      </c>
      <c r="M267" s="68">
        <v>428.87914694</v>
      </c>
      <c r="N267" s="68">
        <v>441.62782965000002</v>
      </c>
      <c r="O267" s="68">
        <v>441.46188884999998</v>
      </c>
      <c r="P267" s="68">
        <v>443.18797726000003</v>
      </c>
      <c r="Q267" s="68">
        <v>437.49495665000001</v>
      </c>
      <c r="R267" s="68">
        <v>433.69249803000002</v>
      </c>
      <c r="S267" s="68">
        <v>427.26717823000001</v>
      </c>
      <c r="T267" s="68">
        <v>424.25755135999998</v>
      </c>
      <c r="U267" s="68">
        <v>424.73470094999999</v>
      </c>
      <c r="V267" s="68">
        <v>421.74447049000003</v>
      </c>
      <c r="W267" s="68">
        <v>411.50658254000001</v>
      </c>
      <c r="X267" s="68">
        <v>426.32560281999997</v>
      </c>
      <c r="Y267" s="68">
        <v>467.73047321000001</v>
      </c>
    </row>
    <row r="268" spans="1:25" x14ac:dyDescent="0.25">
      <c r="A268" s="52">
        <v>17</v>
      </c>
      <c r="B268" s="68">
        <v>426.71213791999998</v>
      </c>
      <c r="C268" s="68">
        <v>448.72584418000002</v>
      </c>
      <c r="D268" s="68">
        <v>459.32775031</v>
      </c>
      <c r="E268" s="68">
        <v>458.88345753999999</v>
      </c>
      <c r="F268" s="68">
        <v>456.94086914000002</v>
      </c>
      <c r="G268" s="68">
        <v>466.18853953000001</v>
      </c>
      <c r="H268" s="68">
        <v>447.84554667999998</v>
      </c>
      <c r="I268" s="68">
        <v>425.12913237999999</v>
      </c>
      <c r="J268" s="68">
        <v>393.49117579</v>
      </c>
      <c r="K268" s="68">
        <v>377.96736725</v>
      </c>
      <c r="L268" s="68">
        <v>371.58359174999998</v>
      </c>
      <c r="M268" s="68">
        <v>373.99106468999997</v>
      </c>
      <c r="N268" s="68">
        <v>383.95146024000002</v>
      </c>
      <c r="O268" s="68">
        <v>383.63398244000001</v>
      </c>
      <c r="P268" s="68">
        <v>389.20962679000002</v>
      </c>
      <c r="Q268" s="68">
        <v>394.15438953</v>
      </c>
      <c r="R268" s="68">
        <v>390.84241162000001</v>
      </c>
      <c r="S268" s="68">
        <v>385.61679996999999</v>
      </c>
      <c r="T268" s="68">
        <v>380.65563134000001</v>
      </c>
      <c r="U268" s="68">
        <v>379.84516725999998</v>
      </c>
      <c r="V268" s="68">
        <v>376.38485960999998</v>
      </c>
      <c r="W268" s="68">
        <v>368.30308074999999</v>
      </c>
      <c r="X268" s="68">
        <v>384.10178318999999</v>
      </c>
      <c r="Y268" s="68">
        <v>404.85008778000002</v>
      </c>
    </row>
    <row r="269" spans="1:25" x14ac:dyDescent="0.25">
      <c r="A269" s="52">
        <v>18</v>
      </c>
      <c r="B269" s="68">
        <v>461.14872687000002</v>
      </c>
      <c r="C269" s="68">
        <v>489.81155951</v>
      </c>
      <c r="D269" s="68">
        <v>498.82456782000003</v>
      </c>
      <c r="E269" s="68">
        <v>506.51098889999997</v>
      </c>
      <c r="F269" s="68">
        <v>513.15254900000002</v>
      </c>
      <c r="G269" s="68">
        <v>512.41074975000004</v>
      </c>
      <c r="H269" s="68">
        <v>500.55331866</v>
      </c>
      <c r="I269" s="68">
        <v>491.02110204000002</v>
      </c>
      <c r="J269" s="68">
        <v>471.58594525000001</v>
      </c>
      <c r="K269" s="68">
        <v>456.72005619999999</v>
      </c>
      <c r="L269" s="68">
        <v>456.65380511000001</v>
      </c>
      <c r="M269" s="68">
        <v>465.33281204000002</v>
      </c>
      <c r="N269" s="68">
        <v>468.61975762999998</v>
      </c>
      <c r="O269" s="68">
        <v>471.18264159</v>
      </c>
      <c r="P269" s="68">
        <v>476.54820289999998</v>
      </c>
      <c r="Q269" s="68">
        <v>477.11798823999999</v>
      </c>
      <c r="R269" s="68">
        <v>472.71755819999998</v>
      </c>
      <c r="S269" s="68">
        <v>466.92222096</v>
      </c>
      <c r="T269" s="68">
        <v>456.79684865000002</v>
      </c>
      <c r="U269" s="68">
        <v>450.65114059000001</v>
      </c>
      <c r="V269" s="68">
        <v>441.78215905000002</v>
      </c>
      <c r="W269" s="68">
        <v>444.75140169000002</v>
      </c>
      <c r="X269" s="68">
        <v>451.35395447000002</v>
      </c>
      <c r="Y269" s="68">
        <v>474.76724382999998</v>
      </c>
    </row>
    <row r="270" spans="1:25" x14ac:dyDescent="0.25">
      <c r="A270" s="52">
        <v>19</v>
      </c>
      <c r="B270" s="68">
        <v>444.70022512000003</v>
      </c>
      <c r="C270" s="68">
        <v>469.43956811999999</v>
      </c>
      <c r="D270" s="68">
        <v>493.83933572000001</v>
      </c>
      <c r="E270" s="68">
        <v>485.00685035999999</v>
      </c>
      <c r="F270" s="68">
        <v>496.32787481999998</v>
      </c>
      <c r="G270" s="68">
        <v>499.36504686000001</v>
      </c>
      <c r="H270" s="68">
        <v>491.81232216000001</v>
      </c>
      <c r="I270" s="68">
        <v>444.41290400000003</v>
      </c>
      <c r="J270" s="68">
        <v>417.09287432000002</v>
      </c>
      <c r="K270" s="68">
        <v>407.71096982</v>
      </c>
      <c r="L270" s="68">
        <v>404.08699904000002</v>
      </c>
      <c r="M270" s="68">
        <v>406.89316905999999</v>
      </c>
      <c r="N270" s="68">
        <v>411.56492446999999</v>
      </c>
      <c r="O270" s="68">
        <v>418.43382155</v>
      </c>
      <c r="P270" s="68">
        <v>416.99535730999997</v>
      </c>
      <c r="Q270" s="68">
        <v>417.44680367000001</v>
      </c>
      <c r="R270" s="68">
        <v>413.05764493999999</v>
      </c>
      <c r="S270" s="68">
        <v>408.22058377000002</v>
      </c>
      <c r="T270" s="68">
        <v>404.68998259</v>
      </c>
      <c r="U270" s="68">
        <v>408.12053541</v>
      </c>
      <c r="V270" s="68">
        <v>407.75452889000002</v>
      </c>
      <c r="W270" s="68">
        <v>396.13584269</v>
      </c>
      <c r="X270" s="68">
        <v>406.84361063</v>
      </c>
      <c r="Y270" s="68">
        <v>424.82761455999997</v>
      </c>
    </row>
    <row r="271" spans="1:25" x14ac:dyDescent="0.25">
      <c r="A271" s="52">
        <v>20</v>
      </c>
      <c r="B271" s="68">
        <v>456.67431407999999</v>
      </c>
      <c r="C271" s="68">
        <v>467.49376196999998</v>
      </c>
      <c r="D271" s="68">
        <v>489.96530998999998</v>
      </c>
      <c r="E271" s="68">
        <v>493.31667340000001</v>
      </c>
      <c r="F271" s="68">
        <v>494.62014772999999</v>
      </c>
      <c r="G271" s="68">
        <v>488.23948666000001</v>
      </c>
      <c r="H271" s="68">
        <v>462.78856474000003</v>
      </c>
      <c r="I271" s="68">
        <v>452.49963036000003</v>
      </c>
      <c r="J271" s="68">
        <v>435.02025223999999</v>
      </c>
      <c r="K271" s="68">
        <v>412.13533311999998</v>
      </c>
      <c r="L271" s="68">
        <v>407.38713273000002</v>
      </c>
      <c r="M271" s="68">
        <v>415.50389847999998</v>
      </c>
      <c r="N271" s="68">
        <v>425.45050547</v>
      </c>
      <c r="O271" s="68">
        <v>430.29778202</v>
      </c>
      <c r="P271" s="68">
        <v>434.22059689000002</v>
      </c>
      <c r="Q271" s="68">
        <v>437.17691615000001</v>
      </c>
      <c r="R271" s="68">
        <v>429.57186035000001</v>
      </c>
      <c r="S271" s="68">
        <v>428.53687647999999</v>
      </c>
      <c r="T271" s="68">
        <v>426.09392044999998</v>
      </c>
      <c r="U271" s="68">
        <v>425.41148156000003</v>
      </c>
      <c r="V271" s="68">
        <v>428.35597055</v>
      </c>
      <c r="W271" s="68">
        <v>414.89104651000002</v>
      </c>
      <c r="X271" s="68">
        <v>428.88559359999999</v>
      </c>
      <c r="Y271" s="68">
        <v>455.70477483000002</v>
      </c>
    </row>
    <row r="272" spans="1:25" x14ac:dyDescent="0.25">
      <c r="A272" s="52">
        <v>21</v>
      </c>
      <c r="B272" s="68">
        <v>461.88340606000003</v>
      </c>
      <c r="C272" s="68">
        <v>494.50205747000001</v>
      </c>
      <c r="D272" s="68">
        <v>523.10698980999996</v>
      </c>
      <c r="E272" s="68">
        <v>528.90590412999995</v>
      </c>
      <c r="F272" s="68">
        <v>525.49913743000002</v>
      </c>
      <c r="G272" s="68">
        <v>514.04266928000004</v>
      </c>
      <c r="H272" s="68">
        <v>471.89170099</v>
      </c>
      <c r="I272" s="68">
        <v>453.04837049000002</v>
      </c>
      <c r="J272" s="68">
        <v>427.69581706000002</v>
      </c>
      <c r="K272" s="68">
        <v>425.21979370999998</v>
      </c>
      <c r="L272" s="68">
        <v>434.13873276999999</v>
      </c>
      <c r="M272" s="68">
        <v>440.25637589000002</v>
      </c>
      <c r="N272" s="68">
        <v>455.44658733</v>
      </c>
      <c r="O272" s="68">
        <v>444.41680563</v>
      </c>
      <c r="P272" s="68">
        <v>449.42103982999998</v>
      </c>
      <c r="Q272" s="68">
        <v>449.71263063999999</v>
      </c>
      <c r="R272" s="68">
        <v>446.75471020999998</v>
      </c>
      <c r="S272" s="68">
        <v>440.62100434000001</v>
      </c>
      <c r="T272" s="68">
        <v>443.77611783999998</v>
      </c>
      <c r="U272" s="68">
        <v>440.83498295999999</v>
      </c>
      <c r="V272" s="68">
        <v>435.54379996</v>
      </c>
      <c r="W272" s="68">
        <v>440.59563902000002</v>
      </c>
      <c r="X272" s="68">
        <v>455.22575466000001</v>
      </c>
      <c r="Y272" s="68">
        <v>487.16381644000001</v>
      </c>
    </row>
    <row r="273" spans="1:25" x14ac:dyDescent="0.25">
      <c r="A273" s="52">
        <v>22</v>
      </c>
      <c r="B273" s="68">
        <v>491.72522415999998</v>
      </c>
      <c r="C273" s="68">
        <v>513.17281513</v>
      </c>
      <c r="D273" s="68">
        <v>520.38859014000002</v>
      </c>
      <c r="E273" s="68">
        <v>513.68217114000004</v>
      </c>
      <c r="F273" s="68">
        <v>513.68305321000003</v>
      </c>
      <c r="G273" s="68">
        <v>516.05053064000003</v>
      </c>
      <c r="H273" s="68">
        <v>465.13171215</v>
      </c>
      <c r="I273" s="68">
        <v>456.85042211000001</v>
      </c>
      <c r="J273" s="68">
        <v>433.73042541000001</v>
      </c>
      <c r="K273" s="68">
        <v>427.90174399</v>
      </c>
      <c r="L273" s="68">
        <v>428.28818318999998</v>
      </c>
      <c r="M273" s="68">
        <v>438.97000234000001</v>
      </c>
      <c r="N273" s="68">
        <v>452.35604031999998</v>
      </c>
      <c r="O273" s="68">
        <v>453.7359151</v>
      </c>
      <c r="P273" s="68">
        <v>452.88708821</v>
      </c>
      <c r="Q273" s="68">
        <v>452.44597713000002</v>
      </c>
      <c r="R273" s="68">
        <v>448.3029927</v>
      </c>
      <c r="S273" s="68">
        <v>441.58050122999998</v>
      </c>
      <c r="T273" s="68">
        <v>447.63748923000003</v>
      </c>
      <c r="U273" s="68">
        <v>439.56928506999998</v>
      </c>
      <c r="V273" s="68">
        <v>427.42113189999998</v>
      </c>
      <c r="W273" s="68">
        <v>437.67546351999999</v>
      </c>
      <c r="X273" s="68">
        <v>455.48378931000002</v>
      </c>
      <c r="Y273" s="68">
        <v>480.68327094</v>
      </c>
    </row>
    <row r="274" spans="1:25" x14ac:dyDescent="0.25">
      <c r="A274" s="52">
        <v>23</v>
      </c>
      <c r="B274" s="68">
        <v>485.48852202</v>
      </c>
      <c r="C274" s="68">
        <v>521.10556830999997</v>
      </c>
      <c r="D274" s="68">
        <v>539.88360639999996</v>
      </c>
      <c r="E274" s="68">
        <v>532.96807175000004</v>
      </c>
      <c r="F274" s="68">
        <v>529.54491544999996</v>
      </c>
      <c r="G274" s="68">
        <v>503.79980399999999</v>
      </c>
      <c r="H274" s="68">
        <v>467.67819222000003</v>
      </c>
      <c r="I274" s="68">
        <v>430.43804281000001</v>
      </c>
      <c r="J274" s="68">
        <v>412.55095681</v>
      </c>
      <c r="K274" s="68">
        <v>394.90624616999997</v>
      </c>
      <c r="L274" s="68">
        <v>381.24007762000002</v>
      </c>
      <c r="M274" s="68">
        <v>386.20070519000001</v>
      </c>
      <c r="N274" s="68">
        <v>396.31558559000001</v>
      </c>
      <c r="O274" s="68">
        <v>405.52216448000001</v>
      </c>
      <c r="P274" s="68">
        <v>409.29815124999999</v>
      </c>
      <c r="Q274" s="68">
        <v>412.0400573</v>
      </c>
      <c r="R274" s="68">
        <v>404.73144023999998</v>
      </c>
      <c r="S274" s="68">
        <v>400.95401896999999</v>
      </c>
      <c r="T274" s="68">
        <v>400.52215367000002</v>
      </c>
      <c r="U274" s="68">
        <v>403.32785873</v>
      </c>
      <c r="V274" s="68">
        <v>404.33134311999999</v>
      </c>
      <c r="W274" s="68">
        <v>398.71352496999998</v>
      </c>
      <c r="X274" s="68">
        <v>407.35464643</v>
      </c>
      <c r="Y274" s="68">
        <v>451.27978562999999</v>
      </c>
    </row>
    <row r="275" spans="1:25" x14ac:dyDescent="0.25">
      <c r="A275" s="52">
        <v>24</v>
      </c>
      <c r="B275" s="68">
        <v>444.16852224000002</v>
      </c>
      <c r="C275" s="68">
        <v>468.94845865000002</v>
      </c>
      <c r="D275" s="68">
        <v>492.85585417999999</v>
      </c>
      <c r="E275" s="68">
        <v>492.22565150000003</v>
      </c>
      <c r="F275" s="68">
        <v>491.47643842000002</v>
      </c>
      <c r="G275" s="68">
        <v>492.24273856999997</v>
      </c>
      <c r="H275" s="68">
        <v>479.44485854999999</v>
      </c>
      <c r="I275" s="68">
        <v>463.99811758999999</v>
      </c>
      <c r="J275" s="68">
        <v>433.85941158000003</v>
      </c>
      <c r="K275" s="68">
        <v>411.13642317</v>
      </c>
      <c r="L275" s="68">
        <v>408.17171244000002</v>
      </c>
      <c r="M275" s="68">
        <v>415.55588318999997</v>
      </c>
      <c r="N275" s="68">
        <v>433.48006005000002</v>
      </c>
      <c r="O275" s="68">
        <v>445.43069207999997</v>
      </c>
      <c r="P275" s="68">
        <v>446.96399387000002</v>
      </c>
      <c r="Q275" s="68">
        <v>450.52442809000001</v>
      </c>
      <c r="R275" s="68">
        <v>443.54561997000002</v>
      </c>
      <c r="S275" s="68">
        <v>438.97110004000001</v>
      </c>
      <c r="T275" s="68">
        <v>445.57010305</v>
      </c>
      <c r="U275" s="68">
        <v>450.02755216000003</v>
      </c>
      <c r="V275" s="68">
        <v>450.00070582000001</v>
      </c>
      <c r="W275" s="68">
        <v>440.16682729000001</v>
      </c>
      <c r="X275" s="68">
        <v>449.46660235000002</v>
      </c>
      <c r="Y275" s="68">
        <v>472.90434340000002</v>
      </c>
    </row>
    <row r="276" spans="1:25" x14ac:dyDescent="0.25">
      <c r="A276" s="52">
        <v>25</v>
      </c>
      <c r="B276" s="68">
        <v>473.07712314000003</v>
      </c>
      <c r="C276" s="68">
        <v>494.3505816</v>
      </c>
      <c r="D276" s="68">
        <v>506.01652485</v>
      </c>
      <c r="E276" s="68">
        <v>527.24470570999995</v>
      </c>
      <c r="F276" s="68">
        <v>527.84105216</v>
      </c>
      <c r="G276" s="68">
        <v>496.69537592</v>
      </c>
      <c r="H276" s="68">
        <v>478.86712064</v>
      </c>
      <c r="I276" s="68">
        <v>470.74663199000003</v>
      </c>
      <c r="J276" s="68">
        <v>462.31529975000001</v>
      </c>
      <c r="K276" s="68">
        <v>437.58422912999998</v>
      </c>
      <c r="L276" s="68">
        <v>412.61514574</v>
      </c>
      <c r="M276" s="68">
        <v>419.62144970999998</v>
      </c>
      <c r="N276" s="68">
        <v>421.67829231000002</v>
      </c>
      <c r="O276" s="68">
        <v>425.38415074</v>
      </c>
      <c r="P276" s="68">
        <v>427.99754030000003</v>
      </c>
      <c r="Q276" s="68">
        <v>430.35820687</v>
      </c>
      <c r="R276" s="68">
        <v>425.79211352999999</v>
      </c>
      <c r="S276" s="68">
        <v>424.25996894999997</v>
      </c>
      <c r="T276" s="68">
        <v>422.06295921999998</v>
      </c>
      <c r="U276" s="68">
        <v>423.42056229000002</v>
      </c>
      <c r="V276" s="68">
        <v>427.49240894000002</v>
      </c>
      <c r="W276" s="68">
        <v>417.73303915000002</v>
      </c>
      <c r="X276" s="68">
        <v>426.19793908000003</v>
      </c>
      <c r="Y276" s="68">
        <v>470.22646560999999</v>
      </c>
    </row>
    <row r="277" spans="1:25" x14ac:dyDescent="0.25">
      <c r="A277" s="52">
        <v>26</v>
      </c>
      <c r="B277" s="68">
        <v>503.89250377000002</v>
      </c>
      <c r="C277" s="68">
        <v>526.50778937999996</v>
      </c>
      <c r="D277" s="68">
        <v>537.39096022000001</v>
      </c>
      <c r="E277" s="68">
        <v>531.79489101000001</v>
      </c>
      <c r="F277" s="68">
        <v>530.09441052</v>
      </c>
      <c r="G277" s="68">
        <v>531.53060947999995</v>
      </c>
      <c r="H277" s="68">
        <v>496.14711841000002</v>
      </c>
      <c r="I277" s="68">
        <v>438.09640316000002</v>
      </c>
      <c r="J277" s="68">
        <v>411.73602731</v>
      </c>
      <c r="K277" s="68">
        <v>399.16635769999999</v>
      </c>
      <c r="L277" s="68">
        <v>392.47712515000001</v>
      </c>
      <c r="M277" s="68">
        <v>397.47468968999999</v>
      </c>
      <c r="N277" s="68">
        <v>406.11828865000001</v>
      </c>
      <c r="O277" s="68">
        <v>404.90329286000002</v>
      </c>
      <c r="P277" s="68">
        <v>407.47140753000002</v>
      </c>
      <c r="Q277" s="68">
        <v>410.66167892999999</v>
      </c>
      <c r="R277" s="68">
        <v>405.68360293000001</v>
      </c>
      <c r="S277" s="68">
        <v>403.53569902999999</v>
      </c>
      <c r="T277" s="68">
        <v>402.44625308000002</v>
      </c>
      <c r="U277" s="68">
        <v>396.60756641</v>
      </c>
      <c r="V277" s="68">
        <v>400.72338714</v>
      </c>
      <c r="W277" s="68">
        <v>391.92457644000001</v>
      </c>
      <c r="X277" s="68">
        <v>407.76935005000001</v>
      </c>
      <c r="Y277" s="68">
        <v>430.60395151</v>
      </c>
    </row>
    <row r="278" spans="1:25" x14ac:dyDescent="0.25">
      <c r="A278" s="52">
        <v>27</v>
      </c>
      <c r="B278" s="68">
        <v>448.96952684000001</v>
      </c>
      <c r="C278" s="68">
        <v>464.0588214</v>
      </c>
      <c r="D278" s="68">
        <v>488.30987458999999</v>
      </c>
      <c r="E278" s="68">
        <v>481.39081697</v>
      </c>
      <c r="F278" s="68">
        <v>481.53945811</v>
      </c>
      <c r="G278" s="68">
        <v>480.70214506000002</v>
      </c>
      <c r="H278" s="68">
        <v>458.30498736999999</v>
      </c>
      <c r="I278" s="68">
        <v>421.63655498000003</v>
      </c>
      <c r="J278" s="68">
        <v>397.40269164</v>
      </c>
      <c r="K278" s="68">
        <v>380.44424085999998</v>
      </c>
      <c r="L278" s="68">
        <v>374.59232522999997</v>
      </c>
      <c r="M278" s="68">
        <v>373.67112164000002</v>
      </c>
      <c r="N278" s="68">
        <v>379.68380344000002</v>
      </c>
      <c r="O278" s="68">
        <v>378.33896547000001</v>
      </c>
      <c r="P278" s="68">
        <v>378.62123937000001</v>
      </c>
      <c r="Q278" s="68">
        <v>377.67606482000002</v>
      </c>
      <c r="R278" s="68">
        <v>373.93654530999999</v>
      </c>
      <c r="S278" s="68">
        <v>372.77868769999998</v>
      </c>
      <c r="T278" s="68">
        <v>371.53453816000001</v>
      </c>
      <c r="U278" s="68">
        <v>372.37351264</v>
      </c>
      <c r="V278" s="68">
        <v>374.9313654</v>
      </c>
      <c r="W278" s="68">
        <v>362.64248780000003</v>
      </c>
      <c r="X278" s="68">
        <v>374.30030834000002</v>
      </c>
      <c r="Y278" s="68">
        <v>401.24069137999999</v>
      </c>
    </row>
    <row r="279" spans="1:25" x14ac:dyDescent="0.25">
      <c r="A279" s="52">
        <v>28</v>
      </c>
      <c r="B279" s="68">
        <v>426.10002483</v>
      </c>
      <c r="C279" s="68">
        <v>450.90310883000001</v>
      </c>
      <c r="D279" s="68">
        <v>474.62468044000002</v>
      </c>
      <c r="E279" s="68">
        <v>480.58750418</v>
      </c>
      <c r="F279" s="68">
        <v>480.60167260999998</v>
      </c>
      <c r="G279" s="68">
        <v>472.95437133000001</v>
      </c>
      <c r="H279" s="68">
        <v>441.59661671999999</v>
      </c>
      <c r="I279" s="68">
        <v>402.12991079</v>
      </c>
      <c r="J279" s="68">
        <v>381.33311515000003</v>
      </c>
      <c r="K279" s="68">
        <v>364.46481727999998</v>
      </c>
      <c r="L279" s="68">
        <v>366.57047623</v>
      </c>
      <c r="M279" s="68">
        <v>372.71664276000001</v>
      </c>
      <c r="N279" s="68">
        <v>386.30625838999998</v>
      </c>
      <c r="O279" s="68">
        <v>385.34606396999999</v>
      </c>
      <c r="P279" s="68">
        <v>380.16315233</v>
      </c>
      <c r="Q279" s="68">
        <v>381.90869058999999</v>
      </c>
      <c r="R279" s="68">
        <v>373.09006837999999</v>
      </c>
      <c r="S279" s="68">
        <v>371.65382309</v>
      </c>
      <c r="T279" s="68">
        <v>372.03104959000001</v>
      </c>
      <c r="U279" s="68">
        <v>382.20879816000001</v>
      </c>
      <c r="V279" s="68">
        <v>381.76918046999998</v>
      </c>
      <c r="W279" s="68">
        <v>376.30999591</v>
      </c>
      <c r="X279" s="68">
        <v>383.45479970000002</v>
      </c>
      <c r="Y279" s="68">
        <v>415.66745796999999</v>
      </c>
    </row>
    <row r="280" spans="1:25" x14ac:dyDescent="0.25">
      <c r="A280" s="52">
        <v>29</v>
      </c>
      <c r="B280" s="68">
        <v>453.16795990999998</v>
      </c>
      <c r="C280" s="68">
        <v>469.92874905999997</v>
      </c>
      <c r="D280" s="68">
        <v>484.23283772000002</v>
      </c>
      <c r="E280" s="68">
        <v>486.13970155999999</v>
      </c>
      <c r="F280" s="68">
        <v>481.65582525999997</v>
      </c>
      <c r="G280" s="68">
        <v>482.63155437</v>
      </c>
      <c r="H280" s="68">
        <v>466.82276345000002</v>
      </c>
      <c r="I280" s="68">
        <v>437.91483761000001</v>
      </c>
      <c r="J280" s="68">
        <v>409.55946340000003</v>
      </c>
      <c r="K280" s="68">
        <v>394.29817322999997</v>
      </c>
      <c r="L280" s="68">
        <v>390.39409347999998</v>
      </c>
      <c r="M280" s="68">
        <v>387.48880781000003</v>
      </c>
      <c r="N280" s="68">
        <v>393.71725512</v>
      </c>
      <c r="O280" s="68">
        <v>393.93305858999997</v>
      </c>
      <c r="P280" s="68">
        <v>396.05870820000001</v>
      </c>
      <c r="Q280" s="68">
        <v>396.06512235000002</v>
      </c>
      <c r="R280" s="68">
        <v>392.45349370000002</v>
      </c>
      <c r="S280" s="68">
        <v>388.67046167000001</v>
      </c>
      <c r="T280" s="68">
        <v>391.29143266</v>
      </c>
      <c r="U280" s="68">
        <v>393.79955683999998</v>
      </c>
      <c r="V280" s="68">
        <v>397.34568507</v>
      </c>
      <c r="W280" s="68">
        <v>394.85263795999998</v>
      </c>
      <c r="X280" s="68">
        <v>400.81964312999997</v>
      </c>
      <c r="Y280" s="68">
        <v>437.37019808000002</v>
      </c>
    </row>
    <row r="281" spans="1:25" x14ac:dyDescent="0.25">
      <c r="A281" s="52">
        <v>30</v>
      </c>
      <c r="B281" s="68">
        <v>450.26700269999998</v>
      </c>
      <c r="C281" s="68">
        <v>465.05336749999998</v>
      </c>
      <c r="D281" s="68">
        <v>489.36682051000003</v>
      </c>
      <c r="E281" s="68">
        <v>496.89033218999998</v>
      </c>
      <c r="F281" s="68">
        <v>507.76464953999999</v>
      </c>
      <c r="G281" s="68">
        <v>516.53391249000003</v>
      </c>
      <c r="H281" s="68">
        <v>488.03097545999998</v>
      </c>
      <c r="I281" s="68">
        <v>455.50576510000002</v>
      </c>
      <c r="J281" s="68">
        <v>431.77808296000001</v>
      </c>
      <c r="K281" s="68">
        <v>410.83315193999999</v>
      </c>
      <c r="L281" s="68">
        <v>401.30515573000002</v>
      </c>
      <c r="M281" s="68">
        <v>392.10644430000002</v>
      </c>
      <c r="N281" s="68">
        <v>404.86267232</v>
      </c>
      <c r="O281" s="68">
        <v>400.71854875999998</v>
      </c>
      <c r="P281" s="68">
        <v>402.77487305</v>
      </c>
      <c r="Q281" s="68">
        <v>404.43686084000001</v>
      </c>
      <c r="R281" s="68">
        <v>401.37354948000001</v>
      </c>
      <c r="S281" s="68">
        <v>397.59512569999998</v>
      </c>
      <c r="T281" s="68">
        <v>397.03141135999999</v>
      </c>
      <c r="U281" s="68">
        <v>399.35505159000002</v>
      </c>
      <c r="V281" s="68">
        <v>406.65475882999999</v>
      </c>
      <c r="W281" s="68">
        <v>397.33423914999997</v>
      </c>
      <c r="X281" s="68">
        <v>409.78185043000002</v>
      </c>
      <c r="Y281" s="68">
        <v>434.64026779</v>
      </c>
    </row>
    <row r="282" spans="1:25" hidden="1" outlineLevel="1" x14ac:dyDescent="0.25">
      <c r="A282" s="52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</row>
    <row r="283" spans="1:25" collapsed="1" x14ac:dyDescent="0.25"/>
    <row r="284" spans="1:25" ht="18.75" x14ac:dyDescent="0.25">
      <c r="A284" s="109" t="s">
        <v>67</v>
      </c>
      <c r="B284" s="110" t="s">
        <v>118</v>
      </c>
      <c r="C284" s="110"/>
      <c r="D284" s="110"/>
      <c r="E284" s="110"/>
      <c r="F284" s="110"/>
      <c r="G284" s="110"/>
      <c r="H284" s="110"/>
      <c r="I284" s="110"/>
      <c r="J284" s="110"/>
      <c r="K284" s="110"/>
      <c r="L284" s="110"/>
      <c r="M284" s="110"/>
      <c r="N284" s="110"/>
      <c r="O284" s="110"/>
      <c r="P284" s="110"/>
      <c r="Q284" s="110"/>
      <c r="R284" s="110"/>
      <c r="S284" s="110"/>
      <c r="T284" s="110"/>
      <c r="U284" s="110"/>
      <c r="V284" s="110"/>
      <c r="W284" s="110"/>
      <c r="X284" s="110"/>
      <c r="Y284" s="110"/>
    </row>
    <row r="285" spans="1:25" x14ac:dyDescent="0.25">
      <c r="A285" s="109"/>
      <c r="B285" s="51" t="s">
        <v>69</v>
      </c>
      <c r="C285" s="51" t="s">
        <v>70</v>
      </c>
      <c r="D285" s="51" t="s">
        <v>71</v>
      </c>
      <c r="E285" s="51" t="s">
        <v>72</v>
      </c>
      <c r="F285" s="51" t="s">
        <v>73</v>
      </c>
      <c r="G285" s="51" t="s">
        <v>74</v>
      </c>
      <c r="H285" s="51" t="s">
        <v>75</v>
      </c>
      <c r="I285" s="51" t="s">
        <v>76</v>
      </c>
      <c r="J285" s="51" t="s">
        <v>77</v>
      </c>
      <c r="K285" s="51" t="s">
        <v>78</v>
      </c>
      <c r="L285" s="51" t="s">
        <v>79</v>
      </c>
      <c r="M285" s="51" t="s">
        <v>80</v>
      </c>
      <c r="N285" s="51" t="s">
        <v>81</v>
      </c>
      <c r="O285" s="51" t="s">
        <v>82</v>
      </c>
      <c r="P285" s="51" t="s">
        <v>83</v>
      </c>
      <c r="Q285" s="51" t="s">
        <v>84</v>
      </c>
      <c r="R285" s="51" t="s">
        <v>85</v>
      </c>
      <c r="S285" s="51" t="s">
        <v>86</v>
      </c>
      <c r="T285" s="51" t="s">
        <v>87</v>
      </c>
      <c r="U285" s="51" t="s">
        <v>88</v>
      </c>
      <c r="V285" s="51" t="s">
        <v>89</v>
      </c>
      <c r="W285" s="51" t="s">
        <v>90</v>
      </c>
      <c r="X285" s="51" t="s">
        <v>91</v>
      </c>
      <c r="Y285" s="51" t="s">
        <v>92</v>
      </c>
    </row>
    <row r="286" spans="1:25" x14ac:dyDescent="0.25">
      <c r="A286" s="52">
        <v>1</v>
      </c>
      <c r="B286" s="68">
        <v>483.23660410999997</v>
      </c>
      <c r="C286" s="68">
        <v>506.32398190999999</v>
      </c>
      <c r="D286" s="68">
        <v>519.40186258999995</v>
      </c>
      <c r="E286" s="68">
        <v>529.57348003000004</v>
      </c>
      <c r="F286" s="68">
        <v>529.31751892</v>
      </c>
      <c r="G286" s="68">
        <v>525.88912470000002</v>
      </c>
      <c r="H286" s="68">
        <v>487.66243771000001</v>
      </c>
      <c r="I286" s="68">
        <v>464.99177818999999</v>
      </c>
      <c r="J286" s="68">
        <v>449.27125668000002</v>
      </c>
      <c r="K286" s="68">
        <v>451.07338947</v>
      </c>
      <c r="L286" s="68">
        <v>450.21836488000002</v>
      </c>
      <c r="M286" s="68">
        <v>457.19340303000001</v>
      </c>
      <c r="N286" s="68">
        <v>462.94204546999998</v>
      </c>
      <c r="O286" s="68">
        <v>462.41252695999998</v>
      </c>
      <c r="P286" s="68">
        <v>467.40041523999997</v>
      </c>
      <c r="Q286" s="68">
        <v>469.99822112999999</v>
      </c>
      <c r="R286" s="68">
        <v>466.22130150999999</v>
      </c>
      <c r="S286" s="68">
        <v>460.20149782999999</v>
      </c>
      <c r="T286" s="68">
        <v>455.26736764999998</v>
      </c>
      <c r="U286" s="68">
        <v>451.70148253999997</v>
      </c>
      <c r="V286" s="68">
        <v>455.12797506999999</v>
      </c>
      <c r="W286" s="68">
        <v>439.51749318999998</v>
      </c>
      <c r="X286" s="68">
        <v>453.77506145000001</v>
      </c>
      <c r="Y286" s="68">
        <v>464.73253536999999</v>
      </c>
    </row>
    <row r="287" spans="1:25" x14ac:dyDescent="0.25">
      <c r="A287" s="52">
        <v>2</v>
      </c>
      <c r="B287" s="68">
        <v>491.52138787000001</v>
      </c>
      <c r="C287" s="68">
        <v>499.88070578999998</v>
      </c>
      <c r="D287" s="68">
        <v>512.73062881999999</v>
      </c>
      <c r="E287" s="68">
        <v>514.62562362999995</v>
      </c>
      <c r="F287" s="68">
        <v>509.70568894000002</v>
      </c>
      <c r="G287" s="68">
        <v>502.75410678999998</v>
      </c>
      <c r="H287" s="68">
        <v>456.57355067999998</v>
      </c>
      <c r="I287" s="68">
        <v>467.7845403</v>
      </c>
      <c r="J287" s="68">
        <v>461.22278240999998</v>
      </c>
      <c r="K287" s="68">
        <v>451.30079981</v>
      </c>
      <c r="L287" s="68">
        <v>448.55494666999999</v>
      </c>
      <c r="M287" s="68">
        <v>454.66165941999998</v>
      </c>
      <c r="N287" s="68">
        <v>465.47399376999999</v>
      </c>
      <c r="O287" s="68">
        <v>464.67602582000001</v>
      </c>
      <c r="P287" s="68">
        <v>465.60181870000002</v>
      </c>
      <c r="Q287" s="68">
        <v>469.57104006999998</v>
      </c>
      <c r="R287" s="68">
        <v>465.27805749999999</v>
      </c>
      <c r="S287" s="68">
        <v>461.89759502999999</v>
      </c>
      <c r="T287" s="68">
        <v>457.21888576999999</v>
      </c>
      <c r="U287" s="68">
        <v>441.70662633000001</v>
      </c>
      <c r="V287" s="68">
        <v>433.41506681999999</v>
      </c>
      <c r="W287" s="68">
        <v>436.23587971000001</v>
      </c>
      <c r="X287" s="68">
        <v>448.16587750000002</v>
      </c>
      <c r="Y287" s="68">
        <v>460.57881005000002</v>
      </c>
    </row>
    <row r="288" spans="1:25" x14ac:dyDescent="0.25">
      <c r="A288" s="52">
        <v>3</v>
      </c>
      <c r="B288" s="68">
        <v>470.91353519</v>
      </c>
      <c r="C288" s="68">
        <v>483.93889099</v>
      </c>
      <c r="D288" s="68">
        <v>513.29174928999998</v>
      </c>
      <c r="E288" s="68">
        <v>533.20300976999999</v>
      </c>
      <c r="F288" s="68">
        <v>519.91084833000002</v>
      </c>
      <c r="G288" s="68">
        <v>522.29221926000002</v>
      </c>
      <c r="H288" s="68">
        <v>496.93870426000001</v>
      </c>
      <c r="I288" s="68">
        <v>465.98055362000002</v>
      </c>
      <c r="J288" s="68">
        <v>436.84692293000001</v>
      </c>
      <c r="K288" s="68">
        <v>420.62133944999999</v>
      </c>
      <c r="L288" s="68">
        <v>417.80303671000001</v>
      </c>
      <c r="M288" s="68">
        <v>421.10683139999998</v>
      </c>
      <c r="N288" s="68">
        <v>426.54104556999999</v>
      </c>
      <c r="O288" s="68">
        <v>427.79424510000001</v>
      </c>
      <c r="P288" s="68">
        <v>431.94394344</v>
      </c>
      <c r="Q288" s="68">
        <v>440.05868737999998</v>
      </c>
      <c r="R288" s="68">
        <v>437.67913632</v>
      </c>
      <c r="S288" s="68">
        <v>432.85744629999999</v>
      </c>
      <c r="T288" s="68">
        <v>429.39836479000002</v>
      </c>
      <c r="U288" s="68">
        <v>426.08612115</v>
      </c>
      <c r="V288" s="68">
        <v>421.92363741000003</v>
      </c>
      <c r="W288" s="68">
        <v>413.88358411000002</v>
      </c>
      <c r="X288" s="68">
        <v>423.97071156999999</v>
      </c>
      <c r="Y288" s="68">
        <v>447.79037994999999</v>
      </c>
    </row>
    <row r="289" spans="1:25" x14ac:dyDescent="0.25">
      <c r="A289" s="52">
        <v>4</v>
      </c>
      <c r="B289" s="68">
        <v>477.65218553</v>
      </c>
      <c r="C289" s="68">
        <v>499.9847838</v>
      </c>
      <c r="D289" s="68">
        <v>525.52562306000004</v>
      </c>
      <c r="E289" s="68">
        <v>532.32628953999995</v>
      </c>
      <c r="F289" s="68">
        <v>536.48688306999998</v>
      </c>
      <c r="G289" s="68">
        <v>529.99705439000002</v>
      </c>
      <c r="H289" s="68">
        <v>497.29584347000002</v>
      </c>
      <c r="I289" s="68">
        <v>470.35574416999998</v>
      </c>
      <c r="J289" s="68">
        <v>439.83629051000003</v>
      </c>
      <c r="K289" s="68">
        <v>428.91136655000003</v>
      </c>
      <c r="L289" s="68">
        <v>423.64571912999997</v>
      </c>
      <c r="M289" s="68">
        <v>427.02330128</v>
      </c>
      <c r="N289" s="68">
        <v>439.68801322000002</v>
      </c>
      <c r="O289" s="68">
        <v>442.25767767000002</v>
      </c>
      <c r="P289" s="68">
        <v>442.34046626000003</v>
      </c>
      <c r="Q289" s="68">
        <v>448.21067123</v>
      </c>
      <c r="R289" s="68">
        <v>445.86317442000001</v>
      </c>
      <c r="S289" s="68">
        <v>440.15164425</v>
      </c>
      <c r="T289" s="68">
        <v>438.05733845999998</v>
      </c>
      <c r="U289" s="68">
        <v>419.04911234000002</v>
      </c>
      <c r="V289" s="68">
        <v>407.72207959999997</v>
      </c>
      <c r="W289" s="68">
        <v>411.40006481</v>
      </c>
      <c r="X289" s="68">
        <v>431.80793640000002</v>
      </c>
      <c r="Y289" s="68">
        <v>453.26278324999998</v>
      </c>
    </row>
    <row r="290" spans="1:25" x14ac:dyDescent="0.25">
      <c r="A290" s="52">
        <v>5</v>
      </c>
      <c r="B290" s="68">
        <v>469.55225314</v>
      </c>
      <c r="C290" s="68">
        <v>480.63028345999999</v>
      </c>
      <c r="D290" s="68">
        <v>494.88738927999998</v>
      </c>
      <c r="E290" s="68">
        <v>489.92131311999998</v>
      </c>
      <c r="F290" s="68">
        <v>487.48959377</v>
      </c>
      <c r="G290" s="68">
        <v>485.14121302000001</v>
      </c>
      <c r="H290" s="68">
        <v>475.25102279999999</v>
      </c>
      <c r="I290" s="68">
        <v>457.75164407</v>
      </c>
      <c r="J290" s="68">
        <v>467.17126194000002</v>
      </c>
      <c r="K290" s="68">
        <v>436.16155334000001</v>
      </c>
      <c r="L290" s="68">
        <v>431.67149357</v>
      </c>
      <c r="M290" s="68">
        <v>435.62338248999998</v>
      </c>
      <c r="N290" s="68">
        <v>448.57797772999999</v>
      </c>
      <c r="O290" s="68">
        <v>450.64469799</v>
      </c>
      <c r="P290" s="68">
        <v>455.25423579</v>
      </c>
      <c r="Q290" s="68">
        <v>459.18697619</v>
      </c>
      <c r="R290" s="68">
        <v>465.61293377999999</v>
      </c>
      <c r="S290" s="68">
        <v>464.46937392000001</v>
      </c>
      <c r="T290" s="68">
        <v>456.64120946000003</v>
      </c>
      <c r="U290" s="68">
        <v>446.35331818999998</v>
      </c>
      <c r="V290" s="68">
        <v>426.56549461999998</v>
      </c>
      <c r="W290" s="68">
        <v>448.91792222999999</v>
      </c>
      <c r="X290" s="68">
        <v>464.19020669999998</v>
      </c>
      <c r="Y290" s="68">
        <v>486.95406890999999</v>
      </c>
    </row>
    <row r="291" spans="1:25" x14ac:dyDescent="0.25">
      <c r="A291" s="52">
        <v>6</v>
      </c>
      <c r="B291" s="68">
        <v>481.97482235000001</v>
      </c>
      <c r="C291" s="68">
        <v>509.33243971000002</v>
      </c>
      <c r="D291" s="68">
        <v>541.21116009000002</v>
      </c>
      <c r="E291" s="68">
        <v>540.09291167000003</v>
      </c>
      <c r="F291" s="68">
        <v>538.43563644000005</v>
      </c>
      <c r="G291" s="68">
        <v>512.14826016999996</v>
      </c>
      <c r="H291" s="68">
        <v>470.00331059000001</v>
      </c>
      <c r="I291" s="68">
        <v>450.84029520000001</v>
      </c>
      <c r="J291" s="68">
        <v>426.99892353000001</v>
      </c>
      <c r="K291" s="68">
        <v>413.04083214000002</v>
      </c>
      <c r="L291" s="68">
        <v>414.91240182000001</v>
      </c>
      <c r="M291" s="68">
        <v>414.20799914999998</v>
      </c>
      <c r="N291" s="68">
        <v>422.84894630999997</v>
      </c>
      <c r="O291" s="68">
        <v>422.40686324000001</v>
      </c>
      <c r="P291" s="68">
        <v>427.59572868999999</v>
      </c>
      <c r="Q291" s="68">
        <v>432.07162675000001</v>
      </c>
      <c r="R291" s="68">
        <v>430.37993054999998</v>
      </c>
      <c r="S291" s="68">
        <v>424.75008577</v>
      </c>
      <c r="T291" s="68">
        <v>432.37138991</v>
      </c>
      <c r="U291" s="68">
        <v>417.60942299999999</v>
      </c>
      <c r="V291" s="68">
        <v>411.68001487999999</v>
      </c>
      <c r="W291" s="68">
        <v>416.27257986000001</v>
      </c>
      <c r="X291" s="68">
        <v>424.78744671999999</v>
      </c>
      <c r="Y291" s="68">
        <v>449.29085915000002</v>
      </c>
    </row>
    <row r="292" spans="1:25" x14ac:dyDescent="0.25">
      <c r="A292" s="52">
        <v>7</v>
      </c>
      <c r="B292" s="68">
        <v>492.35334018999998</v>
      </c>
      <c r="C292" s="68">
        <v>472.72290138</v>
      </c>
      <c r="D292" s="68">
        <v>527.93489189000002</v>
      </c>
      <c r="E292" s="68">
        <v>533.02397070999996</v>
      </c>
      <c r="F292" s="68">
        <v>530.02191100000005</v>
      </c>
      <c r="G292" s="68">
        <v>509.40700297000001</v>
      </c>
      <c r="H292" s="68">
        <v>472.32874799000001</v>
      </c>
      <c r="I292" s="68">
        <v>463.77643812000002</v>
      </c>
      <c r="J292" s="68">
        <v>435.36473654000002</v>
      </c>
      <c r="K292" s="68">
        <v>437.73467718000001</v>
      </c>
      <c r="L292" s="68">
        <v>442.21101583000001</v>
      </c>
      <c r="M292" s="68">
        <v>444.64834406</v>
      </c>
      <c r="N292" s="68">
        <v>450.83749767</v>
      </c>
      <c r="O292" s="68">
        <v>457.74786449999999</v>
      </c>
      <c r="P292" s="68">
        <v>463.57140841</v>
      </c>
      <c r="Q292" s="68">
        <v>465.18002259999997</v>
      </c>
      <c r="R292" s="68">
        <v>457.64550551999997</v>
      </c>
      <c r="S292" s="68">
        <v>450.35340265999997</v>
      </c>
      <c r="T292" s="68">
        <v>445.22082952</v>
      </c>
      <c r="U292" s="68">
        <v>421.78662286999997</v>
      </c>
      <c r="V292" s="68">
        <v>429.17366734000001</v>
      </c>
      <c r="W292" s="68">
        <v>438.19475446000001</v>
      </c>
      <c r="X292" s="68">
        <v>456.87459309000002</v>
      </c>
      <c r="Y292" s="68">
        <v>469.13089489999999</v>
      </c>
    </row>
    <row r="293" spans="1:25" x14ac:dyDescent="0.25">
      <c r="A293" s="52">
        <v>8</v>
      </c>
      <c r="B293" s="68">
        <v>508.59188527999999</v>
      </c>
      <c r="C293" s="68">
        <v>520.41224764000003</v>
      </c>
      <c r="D293" s="68">
        <v>523.92271611000001</v>
      </c>
      <c r="E293" s="68">
        <v>524.14154111000005</v>
      </c>
      <c r="F293" s="68">
        <v>519.14400637000006</v>
      </c>
      <c r="G293" s="68">
        <v>507.53007573999997</v>
      </c>
      <c r="H293" s="68">
        <v>468.85778599999998</v>
      </c>
      <c r="I293" s="68">
        <v>456.16275988000001</v>
      </c>
      <c r="J293" s="68">
        <v>445.56039655000001</v>
      </c>
      <c r="K293" s="68">
        <v>437.73684417999999</v>
      </c>
      <c r="L293" s="68">
        <v>438.08898599999998</v>
      </c>
      <c r="M293" s="68">
        <v>444.38460778000001</v>
      </c>
      <c r="N293" s="68">
        <v>456.22923438999999</v>
      </c>
      <c r="O293" s="68">
        <v>457.23611282000002</v>
      </c>
      <c r="P293" s="68">
        <v>459.51912148000002</v>
      </c>
      <c r="Q293" s="68">
        <v>463.61832704</v>
      </c>
      <c r="R293" s="68">
        <v>457.52572275</v>
      </c>
      <c r="S293" s="68">
        <v>450.29577545000001</v>
      </c>
      <c r="T293" s="68">
        <v>445.71022274000001</v>
      </c>
      <c r="U293" s="68">
        <v>436.87279194000001</v>
      </c>
      <c r="V293" s="68">
        <v>419.05874297999998</v>
      </c>
      <c r="W293" s="68">
        <v>432.47276097000002</v>
      </c>
      <c r="X293" s="68">
        <v>448.13295964999998</v>
      </c>
      <c r="Y293" s="68">
        <v>484.35048497999998</v>
      </c>
    </row>
    <row r="294" spans="1:25" x14ac:dyDescent="0.25">
      <c r="A294" s="52">
        <v>9</v>
      </c>
      <c r="B294" s="68">
        <v>470.33486780999999</v>
      </c>
      <c r="C294" s="68">
        <v>441.23478304999998</v>
      </c>
      <c r="D294" s="68">
        <v>458.94054568000001</v>
      </c>
      <c r="E294" s="68">
        <v>502.96755703000002</v>
      </c>
      <c r="F294" s="68">
        <v>494.64439342999998</v>
      </c>
      <c r="G294" s="68">
        <v>475.38174125</v>
      </c>
      <c r="H294" s="68">
        <v>432.57887547000001</v>
      </c>
      <c r="I294" s="68">
        <v>412.84343626999998</v>
      </c>
      <c r="J294" s="68">
        <v>390.37557403</v>
      </c>
      <c r="K294" s="68">
        <v>379.08729034999999</v>
      </c>
      <c r="L294" s="68">
        <v>373.16635029000003</v>
      </c>
      <c r="M294" s="68">
        <v>384.28793409999997</v>
      </c>
      <c r="N294" s="68">
        <v>393.30901753000001</v>
      </c>
      <c r="O294" s="68">
        <v>391.92386873999999</v>
      </c>
      <c r="P294" s="68">
        <v>394.23847028</v>
      </c>
      <c r="Q294" s="68">
        <v>395.60836527999999</v>
      </c>
      <c r="R294" s="68">
        <v>394.48664908000001</v>
      </c>
      <c r="S294" s="68">
        <v>394.45508407</v>
      </c>
      <c r="T294" s="68">
        <v>390.67072629</v>
      </c>
      <c r="U294" s="68">
        <v>386.38763721999999</v>
      </c>
      <c r="V294" s="68">
        <v>378.31609694999997</v>
      </c>
      <c r="W294" s="68">
        <v>389.38533939000001</v>
      </c>
      <c r="X294" s="68">
        <v>392.26769567000002</v>
      </c>
      <c r="Y294" s="68">
        <v>440.89069909</v>
      </c>
    </row>
    <row r="295" spans="1:25" x14ac:dyDescent="0.25">
      <c r="A295" s="52">
        <v>10</v>
      </c>
      <c r="B295" s="68">
        <v>444.26512034000001</v>
      </c>
      <c r="C295" s="68">
        <v>454.28558270000002</v>
      </c>
      <c r="D295" s="68">
        <v>470.60503775000001</v>
      </c>
      <c r="E295" s="68">
        <v>478.97121829000002</v>
      </c>
      <c r="F295" s="68">
        <v>486.29560720000001</v>
      </c>
      <c r="G295" s="68">
        <v>486.33341782000002</v>
      </c>
      <c r="H295" s="68">
        <v>457.10027578</v>
      </c>
      <c r="I295" s="68">
        <v>454.94495868000001</v>
      </c>
      <c r="J295" s="68">
        <v>428.92642076999999</v>
      </c>
      <c r="K295" s="68">
        <v>405.09118067000003</v>
      </c>
      <c r="L295" s="68">
        <v>395.23082638</v>
      </c>
      <c r="M295" s="68">
        <v>391.42001263999998</v>
      </c>
      <c r="N295" s="68">
        <v>394.87136749000001</v>
      </c>
      <c r="O295" s="68">
        <v>398.31689417000001</v>
      </c>
      <c r="P295" s="68">
        <v>400.04932191</v>
      </c>
      <c r="Q295" s="68">
        <v>406.45118864</v>
      </c>
      <c r="R295" s="68">
        <v>404.52110980999998</v>
      </c>
      <c r="S295" s="68">
        <v>398.32887152000001</v>
      </c>
      <c r="T295" s="68">
        <v>395.29311193000001</v>
      </c>
      <c r="U295" s="68">
        <v>394.99694882</v>
      </c>
      <c r="V295" s="68">
        <v>390.81018215</v>
      </c>
      <c r="W295" s="68">
        <v>382.16594433</v>
      </c>
      <c r="X295" s="68">
        <v>389.87924631999999</v>
      </c>
      <c r="Y295" s="68">
        <v>413.61812512</v>
      </c>
    </row>
    <row r="296" spans="1:25" x14ac:dyDescent="0.25">
      <c r="A296" s="52">
        <v>11</v>
      </c>
      <c r="B296" s="68">
        <v>434.49639587000001</v>
      </c>
      <c r="C296" s="68">
        <v>447.54669931000001</v>
      </c>
      <c r="D296" s="68">
        <v>468.09256312999997</v>
      </c>
      <c r="E296" s="68">
        <v>470.03360357999998</v>
      </c>
      <c r="F296" s="68">
        <v>470.45205721999997</v>
      </c>
      <c r="G296" s="68">
        <v>469.00926801999998</v>
      </c>
      <c r="H296" s="68">
        <v>443.69515319999999</v>
      </c>
      <c r="I296" s="68">
        <v>427.02202991000001</v>
      </c>
      <c r="J296" s="68">
        <v>409.93853537000001</v>
      </c>
      <c r="K296" s="68">
        <v>384.26096811000002</v>
      </c>
      <c r="L296" s="68">
        <v>386.29840804999998</v>
      </c>
      <c r="M296" s="68">
        <v>387.26959923999999</v>
      </c>
      <c r="N296" s="68">
        <v>389.97147523000001</v>
      </c>
      <c r="O296" s="68">
        <v>391.61996685000003</v>
      </c>
      <c r="P296" s="68">
        <v>393.85477228000002</v>
      </c>
      <c r="Q296" s="68">
        <v>394.81580632999999</v>
      </c>
      <c r="R296" s="68">
        <v>392.67700056000001</v>
      </c>
      <c r="S296" s="68">
        <v>389.31819488999997</v>
      </c>
      <c r="T296" s="68">
        <v>389.59127477999999</v>
      </c>
      <c r="U296" s="68">
        <v>387.83652058000001</v>
      </c>
      <c r="V296" s="68">
        <v>386.25854528000002</v>
      </c>
      <c r="W296" s="68">
        <v>382.19469865000002</v>
      </c>
      <c r="X296" s="68">
        <v>387.35398899</v>
      </c>
      <c r="Y296" s="68">
        <v>409.97203660999998</v>
      </c>
    </row>
    <row r="297" spans="1:25" x14ac:dyDescent="0.25">
      <c r="A297" s="52">
        <v>12</v>
      </c>
      <c r="B297" s="68">
        <v>479.21948378000002</v>
      </c>
      <c r="C297" s="68">
        <v>489.48820989000001</v>
      </c>
      <c r="D297" s="68">
        <v>509.32246334000001</v>
      </c>
      <c r="E297" s="68">
        <v>505.23676165000001</v>
      </c>
      <c r="F297" s="68">
        <v>504.09211936999998</v>
      </c>
      <c r="G297" s="68">
        <v>501.67827510000001</v>
      </c>
      <c r="H297" s="68">
        <v>467.68062228999997</v>
      </c>
      <c r="I297" s="68">
        <v>448.44421217000001</v>
      </c>
      <c r="J297" s="68">
        <v>412.56462914999997</v>
      </c>
      <c r="K297" s="68">
        <v>405.72696740999999</v>
      </c>
      <c r="L297" s="68">
        <v>401.06230235999999</v>
      </c>
      <c r="M297" s="68">
        <v>412.60026256999998</v>
      </c>
      <c r="N297" s="68">
        <v>422.33654917000001</v>
      </c>
      <c r="O297" s="68">
        <v>431.31852017</v>
      </c>
      <c r="P297" s="68">
        <v>436.02992304000003</v>
      </c>
      <c r="Q297" s="68">
        <v>441.56578152999998</v>
      </c>
      <c r="R297" s="68">
        <v>431.09445407999999</v>
      </c>
      <c r="S297" s="68">
        <v>424.9998483</v>
      </c>
      <c r="T297" s="68">
        <v>427.84694717000002</v>
      </c>
      <c r="U297" s="68">
        <v>406.42081031999999</v>
      </c>
      <c r="V297" s="68">
        <v>395.08451652999997</v>
      </c>
      <c r="W297" s="68">
        <v>397.54852749999998</v>
      </c>
      <c r="X297" s="68">
        <v>417.80526707000001</v>
      </c>
      <c r="Y297" s="68">
        <v>437.25136097000001</v>
      </c>
    </row>
    <row r="298" spans="1:25" x14ac:dyDescent="0.25">
      <c r="A298" s="52">
        <v>13</v>
      </c>
      <c r="B298" s="68">
        <v>455.43189579</v>
      </c>
      <c r="C298" s="68">
        <v>464.49439812000003</v>
      </c>
      <c r="D298" s="68">
        <v>485.83492884999998</v>
      </c>
      <c r="E298" s="68">
        <v>482.48107098999998</v>
      </c>
      <c r="F298" s="68">
        <v>480.54151614</v>
      </c>
      <c r="G298" s="68">
        <v>499.10591612000002</v>
      </c>
      <c r="H298" s="68">
        <v>473.21583090000001</v>
      </c>
      <c r="I298" s="68">
        <v>463.40533821999998</v>
      </c>
      <c r="J298" s="68">
        <v>443.55610775999997</v>
      </c>
      <c r="K298" s="68">
        <v>422.15499041999999</v>
      </c>
      <c r="L298" s="68">
        <v>426.874775</v>
      </c>
      <c r="M298" s="68">
        <v>438.2779266</v>
      </c>
      <c r="N298" s="68">
        <v>456.24712965999998</v>
      </c>
      <c r="O298" s="68">
        <v>457.55118481</v>
      </c>
      <c r="P298" s="68">
        <v>465.6121551</v>
      </c>
      <c r="Q298" s="68">
        <v>476.31361669</v>
      </c>
      <c r="R298" s="68">
        <v>466.4675014</v>
      </c>
      <c r="S298" s="68">
        <v>460.38643528</v>
      </c>
      <c r="T298" s="68">
        <v>453.14223729000003</v>
      </c>
      <c r="U298" s="68">
        <v>442.97575847000002</v>
      </c>
      <c r="V298" s="68">
        <v>438.08046152999998</v>
      </c>
      <c r="W298" s="68">
        <v>433.49433614999998</v>
      </c>
      <c r="X298" s="68">
        <v>447.38765792999999</v>
      </c>
      <c r="Y298" s="68">
        <v>475.37575867999999</v>
      </c>
    </row>
    <row r="299" spans="1:25" x14ac:dyDescent="0.25">
      <c r="A299" s="52">
        <v>14</v>
      </c>
      <c r="B299" s="68">
        <v>489.30984074999998</v>
      </c>
      <c r="C299" s="68">
        <v>513.38055193000002</v>
      </c>
      <c r="D299" s="68">
        <v>543.75306331000002</v>
      </c>
      <c r="E299" s="68">
        <v>546.63643711999998</v>
      </c>
      <c r="F299" s="68">
        <v>548.36704440000005</v>
      </c>
      <c r="G299" s="68">
        <v>544.42799911999998</v>
      </c>
      <c r="H299" s="68">
        <v>508.49998980999999</v>
      </c>
      <c r="I299" s="68">
        <v>479.30879743999998</v>
      </c>
      <c r="J299" s="68">
        <v>455.26879276</v>
      </c>
      <c r="K299" s="68">
        <v>450.87455642999998</v>
      </c>
      <c r="L299" s="68">
        <v>448.46238796</v>
      </c>
      <c r="M299" s="68">
        <v>459.44560840000003</v>
      </c>
      <c r="N299" s="68">
        <v>463.18455633999997</v>
      </c>
      <c r="O299" s="68">
        <v>460.88741327000002</v>
      </c>
      <c r="P299" s="68">
        <v>465.28823879999999</v>
      </c>
      <c r="Q299" s="68">
        <v>469.05147720999997</v>
      </c>
      <c r="R299" s="68">
        <v>465.06561898000001</v>
      </c>
      <c r="S299" s="68">
        <v>462.7164823</v>
      </c>
      <c r="T299" s="68">
        <v>461.46033509</v>
      </c>
      <c r="U299" s="68">
        <v>460.86254353999999</v>
      </c>
      <c r="V299" s="68">
        <v>459.59002951000002</v>
      </c>
      <c r="W299" s="68">
        <v>447.85798647000001</v>
      </c>
      <c r="X299" s="68">
        <v>452.05112672000001</v>
      </c>
      <c r="Y299" s="68">
        <v>467.80624900999999</v>
      </c>
    </row>
    <row r="300" spans="1:25" x14ac:dyDescent="0.25">
      <c r="A300" s="52">
        <v>15</v>
      </c>
      <c r="B300" s="68">
        <v>433.06420444999998</v>
      </c>
      <c r="C300" s="68">
        <v>453.29312676000001</v>
      </c>
      <c r="D300" s="68">
        <v>474.09360303</v>
      </c>
      <c r="E300" s="68">
        <v>476.10498181000003</v>
      </c>
      <c r="F300" s="68">
        <v>468.64569213999999</v>
      </c>
      <c r="G300" s="68">
        <v>469.67696692999999</v>
      </c>
      <c r="H300" s="68">
        <v>433.84222269999998</v>
      </c>
      <c r="I300" s="68">
        <v>399.67147058</v>
      </c>
      <c r="J300" s="68">
        <v>389.83224168999999</v>
      </c>
      <c r="K300" s="68">
        <v>386.52604258000002</v>
      </c>
      <c r="L300" s="68">
        <v>379.14914821000002</v>
      </c>
      <c r="M300" s="68">
        <v>382.52387636999998</v>
      </c>
      <c r="N300" s="68">
        <v>390.55154399000003</v>
      </c>
      <c r="O300" s="68">
        <v>392.63912707999998</v>
      </c>
      <c r="P300" s="68">
        <v>397.22152774</v>
      </c>
      <c r="Q300" s="68">
        <v>397.68983615000002</v>
      </c>
      <c r="R300" s="68">
        <v>385.14616918000002</v>
      </c>
      <c r="S300" s="68">
        <v>387.99591392999997</v>
      </c>
      <c r="T300" s="68">
        <v>387.59383088999999</v>
      </c>
      <c r="U300" s="68">
        <v>387.14718675</v>
      </c>
      <c r="V300" s="68">
        <v>394.17491405999999</v>
      </c>
      <c r="W300" s="68">
        <v>387.37366780999997</v>
      </c>
      <c r="X300" s="68">
        <v>394.07003947999999</v>
      </c>
      <c r="Y300" s="68">
        <v>418.36558041000001</v>
      </c>
    </row>
    <row r="301" spans="1:25" x14ac:dyDescent="0.25">
      <c r="A301" s="52">
        <v>16</v>
      </c>
      <c r="B301" s="68">
        <v>456.24608747000002</v>
      </c>
      <c r="C301" s="68">
        <v>471.85500151999997</v>
      </c>
      <c r="D301" s="68">
        <v>497.92703114</v>
      </c>
      <c r="E301" s="68">
        <v>502.11984604999998</v>
      </c>
      <c r="F301" s="68">
        <v>503.19498684000001</v>
      </c>
      <c r="G301" s="68">
        <v>491.76850045999998</v>
      </c>
      <c r="H301" s="68">
        <v>456.65748667999998</v>
      </c>
      <c r="I301" s="68">
        <v>440.0022434</v>
      </c>
      <c r="J301" s="68">
        <v>415.37353698999999</v>
      </c>
      <c r="K301" s="68">
        <v>419.78372345999998</v>
      </c>
      <c r="L301" s="68">
        <v>420.74681207999998</v>
      </c>
      <c r="M301" s="68">
        <v>428.87914694</v>
      </c>
      <c r="N301" s="68">
        <v>441.62782965000002</v>
      </c>
      <c r="O301" s="68">
        <v>441.46188884999998</v>
      </c>
      <c r="P301" s="68">
        <v>443.18797726000003</v>
      </c>
      <c r="Q301" s="68">
        <v>437.49495665000001</v>
      </c>
      <c r="R301" s="68">
        <v>433.69249803000002</v>
      </c>
      <c r="S301" s="68">
        <v>427.26717823000001</v>
      </c>
      <c r="T301" s="68">
        <v>424.25755135999998</v>
      </c>
      <c r="U301" s="68">
        <v>424.73470094999999</v>
      </c>
      <c r="V301" s="68">
        <v>421.74447049000003</v>
      </c>
      <c r="W301" s="68">
        <v>411.50658254000001</v>
      </c>
      <c r="X301" s="68">
        <v>426.32560281999997</v>
      </c>
      <c r="Y301" s="68">
        <v>467.73047321000001</v>
      </c>
    </row>
    <row r="302" spans="1:25" x14ac:dyDescent="0.25">
      <c r="A302" s="52">
        <v>17</v>
      </c>
      <c r="B302" s="68">
        <v>426.71213791999998</v>
      </c>
      <c r="C302" s="68">
        <v>448.72584418000002</v>
      </c>
      <c r="D302" s="68">
        <v>459.32775031</v>
      </c>
      <c r="E302" s="68">
        <v>458.88345753999999</v>
      </c>
      <c r="F302" s="68">
        <v>456.94086914000002</v>
      </c>
      <c r="G302" s="68">
        <v>466.18853953000001</v>
      </c>
      <c r="H302" s="68">
        <v>447.84554667999998</v>
      </c>
      <c r="I302" s="68">
        <v>425.12913237999999</v>
      </c>
      <c r="J302" s="68">
        <v>393.49117579</v>
      </c>
      <c r="K302" s="68">
        <v>377.96736725</v>
      </c>
      <c r="L302" s="68">
        <v>371.58359174999998</v>
      </c>
      <c r="M302" s="68">
        <v>373.99106468999997</v>
      </c>
      <c r="N302" s="68">
        <v>383.95146024000002</v>
      </c>
      <c r="O302" s="68">
        <v>383.63398244000001</v>
      </c>
      <c r="P302" s="68">
        <v>389.20962679000002</v>
      </c>
      <c r="Q302" s="68">
        <v>394.15438953</v>
      </c>
      <c r="R302" s="68">
        <v>390.84241162000001</v>
      </c>
      <c r="S302" s="68">
        <v>385.61679996999999</v>
      </c>
      <c r="T302" s="68">
        <v>380.65563134000001</v>
      </c>
      <c r="U302" s="68">
        <v>379.84516725999998</v>
      </c>
      <c r="V302" s="68">
        <v>376.38485960999998</v>
      </c>
      <c r="W302" s="68">
        <v>368.30308074999999</v>
      </c>
      <c r="X302" s="68">
        <v>384.10178318999999</v>
      </c>
      <c r="Y302" s="68">
        <v>404.85008778000002</v>
      </c>
    </row>
    <row r="303" spans="1:25" x14ac:dyDescent="0.25">
      <c r="A303" s="52">
        <v>18</v>
      </c>
      <c r="B303" s="68">
        <v>461.14872687000002</v>
      </c>
      <c r="C303" s="68">
        <v>489.81155951</v>
      </c>
      <c r="D303" s="68">
        <v>498.82456782000003</v>
      </c>
      <c r="E303" s="68">
        <v>506.51098889999997</v>
      </c>
      <c r="F303" s="68">
        <v>513.15254900000002</v>
      </c>
      <c r="G303" s="68">
        <v>512.41074975000004</v>
      </c>
      <c r="H303" s="68">
        <v>500.55331866</v>
      </c>
      <c r="I303" s="68">
        <v>491.02110204000002</v>
      </c>
      <c r="J303" s="68">
        <v>471.58594525000001</v>
      </c>
      <c r="K303" s="68">
        <v>456.72005619999999</v>
      </c>
      <c r="L303" s="68">
        <v>456.65380511000001</v>
      </c>
      <c r="M303" s="68">
        <v>465.33281204000002</v>
      </c>
      <c r="N303" s="68">
        <v>468.61975762999998</v>
      </c>
      <c r="O303" s="68">
        <v>471.18264159</v>
      </c>
      <c r="P303" s="68">
        <v>476.54820289999998</v>
      </c>
      <c r="Q303" s="68">
        <v>477.11798823999999</v>
      </c>
      <c r="R303" s="68">
        <v>472.71755819999998</v>
      </c>
      <c r="S303" s="68">
        <v>466.92222096</v>
      </c>
      <c r="T303" s="68">
        <v>456.79684865000002</v>
      </c>
      <c r="U303" s="68">
        <v>450.65114059000001</v>
      </c>
      <c r="V303" s="68">
        <v>441.78215905000002</v>
      </c>
      <c r="W303" s="68">
        <v>444.75140169000002</v>
      </c>
      <c r="X303" s="68">
        <v>451.35395447000002</v>
      </c>
      <c r="Y303" s="68">
        <v>474.76724382999998</v>
      </c>
    </row>
    <row r="304" spans="1:25" x14ac:dyDescent="0.25">
      <c r="A304" s="52">
        <v>19</v>
      </c>
      <c r="B304" s="68">
        <v>444.70022512000003</v>
      </c>
      <c r="C304" s="68">
        <v>469.43956811999999</v>
      </c>
      <c r="D304" s="68">
        <v>493.83933572000001</v>
      </c>
      <c r="E304" s="68">
        <v>485.00685035999999</v>
      </c>
      <c r="F304" s="68">
        <v>496.32787481999998</v>
      </c>
      <c r="G304" s="68">
        <v>499.36504686000001</v>
      </c>
      <c r="H304" s="68">
        <v>491.81232216000001</v>
      </c>
      <c r="I304" s="68">
        <v>444.41290400000003</v>
      </c>
      <c r="J304" s="68">
        <v>417.09287432000002</v>
      </c>
      <c r="K304" s="68">
        <v>407.71096982</v>
      </c>
      <c r="L304" s="68">
        <v>404.08699904000002</v>
      </c>
      <c r="M304" s="68">
        <v>406.89316905999999</v>
      </c>
      <c r="N304" s="68">
        <v>411.56492446999999</v>
      </c>
      <c r="O304" s="68">
        <v>418.43382155</v>
      </c>
      <c r="P304" s="68">
        <v>416.99535730999997</v>
      </c>
      <c r="Q304" s="68">
        <v>417.44680367000001</v>
      </c>
      <c r="R304" s="68">
        <v>413.05764493999999</v>
      </c>
      <c r="S304" s="68">
        <v>408.22058377000002</v>
      </c>
      <c r="T304" s="68">
        <v>404.68998259</v>
      </c>
      <c r="U304" s="68">
        <v>408.12053541</v>
      </c>
      <c r="V304" s="68">
        <v>407.75452889000002</v>
      </c>
      <c r="W304" s="68">
        <v>396.13584269</v>
      </c>
      <c r="X304" s="68">
        <v>406.84361063</v>
      </c>
      <c r="Y304" s="68">
        <v>424.82761455999997</v>
      </c>
    </row>
    <row r="305" spans="1:25" x14ac:dyDescent="0.25">
      <c r="A305" s="52">
        <v>20</v>
      </c>
      <c r="B305" s="68">
        <v>456.67431407999999</v>
      </c>
      <c r="C305" s="68">
        <v>467.49376196999998</v>
      </c>
      <c r="D305" s="68">
        <v>489.96530998999998</v>
      </c>
      <c r="E305" s="68">
        <v>493.31667340000001</v>
      </c>
      <c r="F305" s="68">
        <v>494.62014772999999</v>
      </c>
      <c r="G305" s="68">
        <v>488.23948666000001</v>
      </c>
      <c r="H305" s="68">
        <v>462.78856474000003</v>
      </c>
      <c r="I305" s="68">
        <v>452.49963036000003</v>
      </c>
      <c r="J305" s="68">
        <v>435.02025223999999</v>
      </c>
      <c r="K305" s="68">
        <v>412.13533311999998</v>
      </c>
      <c r="L305" s="68">
        <v>407.38713273000002</v>
      </c>
      <c r="M305" s="68">
        <v>415.50389847999998</v>
      </c>
      <c r="N305" s="68">
        <v>425.45050547</v>
      </c>
      <c r="O305" s="68">
        <v>430.29778202</v>
      </c>
      <c r="P305" s="68">
        <v>434.22059689000002</v>
      </c>
      <c r="Q305" s="68">
        <v>437.17691615000001</v>
      </c>
      <c r="R305" s="68">
        <v>429.57186035000001</v>
      </c>
      <c r="S305" s="68">
        <v>428.53687647999999</v>
      </c>
      <c r="T305" s="68">
        <v>426.09392044999998</v>
      </c>
      <c r="U305" s="68">
        <v>425.41148156000003</v>
      </c>
      <c r="V305" s="68">
        <v>428.35597055</v>
      </c>
      <c r="W305" s="68">
        <v>414.89104651000002</v>
      </c>
      <c r="X305" s="68">
        <v>428.88559359999999</v>
      </c>
      <c r="Y305" s="68">
        <v>455.70477483000002</v>
      </c>
    </row>
    <row r="306" spans="1:25" x14ac:dyDescent="0.25">
      <c r="A306" s="52">
        <v>21</v>
      </c>
      <c r="B306" s="68">
        <v>461.88340606000003</v>
      </c>
      <c r="C306" s="68">
        <v>494.50205747000001</v>
      </c>
      <c r="D306" s="68">
        <v>523.10698980999996</v>
      </c>
      <c r="E306" s="68">
        <v>528.90590412999995</v>
      </c>
      <c r="F306" s="68">
        <v>525.49913743000002</v>
      </c>
      <c r="G306" s="68">
        <v>514.04266928000004</v>
      </c>
      <c r="H306" s="68">
        <v>471.89170099</v>
      </c>
      <c r="I306" s="68">
        <v>453.04837049000002</v>
      </c>
      <c r="J306" s="68">
        <v>427.69581706000002</v>
      </c>
      <c r="K306" s="68">
        <v>425.21979370999998</v>
      </c>
      <c r="L306" s="68">
        <v>434.13873276999999</v>
      </c>
      <c r="M306" s="68">
        <v>440.25637589000002</v>
      </c>
      <c r="N306" s="68">
        <v>455.44658733</v>
      </c>
      <c r="O306" s="68">
        <v>444.41680563</v>
      </c>
      <c r="P306" s="68">
        <v>449.42103982999998</v>
      </c>
      <c r="Q306" s="68">
        <v>449.71263063999999</v>
      </c>
      <c r="R306" s="68">
        <v>446.75471020999998</v>
      </c>
      <c r="S306" s="68">
        <v>440.62100434000001</v>
      </c>
      <c r="T306" s="68">
        <v>443.77611783999998</v>
      </c>
      <c r="U306" s="68">
        <v>440.83498295999999</v>
      </c>
      <c r="V306" s="68">
        <v>435.54379996</v>
      </c>
      <c r="W306" s="68">
        <v>440.59563902000002</v>
      </c>
      <c r="X306" s="68">
        <v>455.22575466000001</v>
      </c>
      <c r="Y306" s="68">
        <v>487.16381644000001</v>
      </c>
    </row>
    <row r="307" spans="1:25" x14ac:dyDescent="0.25">
      <c r="A307" s="52">
        <v>22</v>
      </c>
      <c r="B307" s="68">
        <v>491.72522415999998</v>
      </c>
      <c r="C307" s="68">
        <v>513.17281513</v>
      </c>
      <c r="D307" s="68">
        <v>520.38859014000002</v>
      </c>
      <c r="E307" s="68">
        <v>513.68217114000004</v>
      </c>
      <c r="F307" s="68">
        <v>513.68305321000003</v>
      </c>
      <c r="G307" s="68">
        <v>516.05053064000003</v>
      </c>
      <c r="H307" s="68">
        <v>465.13171215</v>
      </c>
      <c r="I307" s="68">
        <v>456.85042211000001</v>
      </c>
      <c r="J307" s="68">
        <v>433.73042541000001</v>
      </c>
      <c r="K307" s="68">
        <v>427.90174399</v>
      </c>
      <c r="L307" s="68">
        <v>428.28818318999998</v>
      </c>
      <c r="M307" s="68">
        <v>438.97000234000001</v>
      </c>
      <c r="N307" s="68">
        <v>452.35604031999998</v>
      </c>
      <c r="O307" s="68">
        <v>453.7359151</v>
      </c>
      <c r="P307" s="68">
        <v>452.88708821</v>
      </c>
      <c r="Q307" s="68">
        <v>452.44597713000002</v>
      </c>
      <c r="R307" s="68">
        <v>448.3029927</v>
      </c>
      <c r="S307" s="68">
        <v>441.58050122999998</v>
      </c>
      <c r="T307" s="68">
        <v>447.63748923000003</v>
      </c>
      <c r="U307" s="68">
        <v>439.56928506999998</v>
      </c>
      <c r="V307" s="68">
        <v>427.42113189999998</v>
      </c>
      <c r="W307" s="68">
        <v>437.67546351999999</v>
      </c>
      <c r="X307" s="68">
        <v>455.48378931000002</v>
      </c>
      <c r="Y307" s="68">
        <v>480.68327094</v>
      </c>
    </row>
    <row r="308" spans="1:25" x14ac:dyDescent="0.25">
      <c r="A308" s="52">
        <v>23</v>
      </c>
      <c r="B308" s="68">
        <v>485.48852202</v>
      </c>
      <c r="C308" s="68">
        <v>521.10556830999997</v>
      </c>
      <c r="D308" s="68">
        <v>539.88360639999996</v>
      </c>
      <c r="E308" s="68">
        <v>532.96807175000004</v>
      </c>
      <c r="F308" s="68">
        <v>529.54491544999996</v>
      </c>
      <c r="G308" s="68">
        <v>503.79980399999999</v>
      </c>
      <c r="H308" s="68">
        <v>467.67819222000003</v>
      </c>
      <c r="I308" s="68">
        <v>430.43804281000001</v>
      </c>
      <c r="J308" s="68">
        <v>412.55095681</v>
      </c>
      <c r="K308" s="68">
        <v>394.90624616999997</v>
      </c>
      <c r="L308" s="68">
        <v>381.24007762000002</v>
      </c>
      <c r="M308" s="68">
        <v>386.20070519000001</v>
      </c>
      <c r="N308" s="68">
        <v>396.31558559000001</v>
      </c>
      <c r="O308" s="68">
        <v>405.52216448000001</v>
      </c>
      <c r="P308" s="68">
        <v>409.29815124999999</v>
      </c>
      <c r="Q308" s="68">
        <v>412.0400573</v>
      </c>
      <c r="R308" s="68">
        <v>404.73144023999998</v>
      </c>
      <c r="S308" s="68">
        <v>400.95401896999999</v>
      </c>
      <c r="T308" s="68">
        <v>400.52215367000002</v>
      </c>
      <c r="U308" s="68">
        <v>403.32785873</v>
      </c>
      <c r="V308" s="68">
        <v>404.33134311999999</v>
      </c>
      <c r="W308" s="68">
        <v>398.71352496999998</v>
      </c>
      <c r="X308" s="68">
        <v>407.35464643</v>
      </c>
      <c r="Y308" s="68">
        <v>451.27978562999999</v>
      </c>
    </row>
    <row r="309" spans="1:25" x14ac:dyDescent="0.25">
      <c r="A309" s="52">
        <v>24</v>
      </c>
      <c r="B309" s="68">
        <v>444.16852224000002</v>
      </c>
      <c r="C309" s="68">
        <v>468.94845865000002</v>
      </c>
      <c r="D309" s="68">
        <v>492.85585417999999</v>
      </c>
      <c r="E309" s="68">
        <v>492.22565150000003</v>
      </c>
      <c r="F309" s="68">
        <v>491.47643842000002</v>
      </c>
      <c r="G309" s="68">
        <v>492.24273856999997</v>
      </c>
      <c r="H309" s="68">
        <v>479.44485854999999</v>
      </c>
      <c r="I309" s="68">
        <v>463.99811758999999</v>
      </c>
      <c r="J309" s="68">
        <v>433.85941158000003</v>
      </c>
      <c r="K309" s="68">
        <v>411.13642317</v>
      </c>
      <c r="L309" s="68">
        <v>408.17171244000002</v>
      </c>
      <c r="M309" s="68">
        <v>415.55588318999997</v>
      </c>
      <c r="N309" s="68">
        <v>433.48006005000002</v>
      </c>
      <c r="O309" s="68">
        <v>445.43069207999997</v>
      </c>
      <c r="P309" s="68">
        <v>446.96399387000002</v>
      </c>
      <c r="Q309" s="68">
        <v>450.52442809000001</v>
      </c>
      <c r="R309" s="68">
        <v>443.54561997000002</v>
      </c>
      <c r="S309" s="68">
        <v>438.97110004000001</v>
      </c>
      <c r="T309" s="68">
        <v>445.57010305</v>
      </c>
      <c r="U309" s="68">
        <v>450.02755216000003</v>
      </c>
      <c r="V309" s="68">
        <v>450.00070582000001</v>
      </c>
      <c r="W309" s="68">
        <v>440.16682729000001</v>
      </c>
      <c r="X309" s="68">
        <v>449.46660235000002</v>
      </c>
      <c r="Y309" s="68">
        <v>472.90434340000002</v>
      </c>
    </row>
    <row r="310" spans="1:25" x14ac:dyDescent="0.25">
      <c r="A310" s="52">
        <v>25</v>
      </c>
      <c r="B310" s="68">
        <v>473.07712314000003</v>
      </c>
      <c r="C310" s="68">
        <v>494.3505816</v>
      </c>
      <c r="D310" s="68">
        <v>506.01652485</v>
      </c>
      <c r="E310" s="68">
        <v>527.24470570999995</v>
      </c>
      <c r="F310" s="68">
        <v>527.84105216</v>
      </c>
      <c r="G310" s="68">
        <v>496.69537592</v>
      </c>
      <c r="H310" s="68">
        <v>478.86712064</v>
      </c>
      <c r="I310" s="68">
        <v>470.74663199000003</v>
      </c>
      <c r="J310" s="68">
        <v>462.31529975000001</v>
      </c>
      <c r="K310" s="68">
        <v>437.58422912999998</v>
      </c>
      <c r="L310" s="68">
        <v>412.61514574</v>
      </c>
      <c r="M310" s="68">
        <v>419.62144970999998</v>
      </c>
      <c r="N310" s="68">
        <v>421.67829231000002</v>
      </c>
      <c r="O310" s="68">
        <v>425.38415074</v>
      </c>
      <c r="P310" s="68">
        <v>427.99754030000003</v>
      </c>
      <c r="Q310" s="68">
        <v>430.35820687</v>
      </c>
      <c r="R310" s="68">
        <v>425.79211352999999</v>
      </c>
      <c r="S310" s="68">
        <v>424.25996894999997</v>
      </c>
      <c r="T310" s="68">
        <v>422.06295921999998</v>
      </c>
      <c r="U310" s="68">
        <v>423.42056229000002</v>
      </c>
      <c r="V310" s="68">
        <v>427.49240894000002</v>
      </c>
      <c r="W310" s="68">
        <v>417.73303915000002</v>
      </c>
      <c r="X310" s="68">
        <v>426.19793908000003</v>
      </c>
      <c r="Y310" s="68">
        <v>470.22646560999999</v>
      </c>
    </row>
    <row r="311" spans="1:25" x14ac:dyDescent="0.25">
      <c r="A311" s="52">
        <v>26</v>
      </c>
      <c r="B311" s="68">
        <v>503.89250377000002</v>
      </c>
      <c r="C311" s="68">
        <v>526.50778937999996</v>
      </c>
      <c r="D311" s="68">
        <v>537.39096022000001</v>
      </c>
      <c r="E311" s="68">
        <v>531.79489101000001</v>
      </c>
      <c r="F311" s="68">
        <v>530.09441052</v>
      </c>
      <c r="G311" s="68">
        <v>531.53060947999995</v>
      </c>
      <c r="H311" s="68">
        <v>496.14711841000002</v>
      </c>
      <c r="I311" s="68">
        <v>438.09640316000002</v>
      </c>
      <c r="J311" s="68">
        <v>411.73602731</v>
      </c>
      <c r="K311" s="68">
        <v>399.16635769999999</v>
      </c>
      <c r="L311" s="68">
        <v>392.47712515000001</v>
      </c>
      <c r="M311" s="68">
        <v>397.47468968999999</v>
      </c>
      <c r="N311" s="68">
        <v>406.11828865000001</v>
      </c>
      <c r="O311" s="68">
        <v>404.90329286000002</v>
      </c>
      <c r="P311" s="68">
        <v>407.47140753000002</v>
      </c>
      <c r="Q311" s="68">
        <v>410.66167892999999</v>
      </c>
      <c r="R311" s="68">
        <v>405.68360293000001</v>
      </c>
      <c r="S311" s="68">
        <v>403.53569902999999</v>
      </c>
      <c r="T311" s="68">
        <v>402.44625308000002</v>
      </c>
      <c r="U311" s="68">
        <v>396.60756641</v>
      </c>
      <c r="V311" s="68">
        <v>400.72338714</v>
      </c>
      <c r="W311" s="68">
        <v>391.92457644000001</v>
      </c>
      <c r="X311" s="68">
        <v>407.76935005000001</v>
      </c>
      <c r="Y311" s="68">
        <v>430.60395151</v>
      </c>
    </row>
    <row r="312" spans="1:25" x14ac:dyDescent="0.25">
      <c r="A312" s="52">
        <v>27</v>
      </c>
      <c r="B312" s="68">
        <v>448.96952684000001</v>
      </c>
      <c r="C312" s="68">
        <v>464.0588214</v>
      </c>
      <c r="D312" s="68">
        <v>488.30987458999999</v>
      </c>
      <c r="E312" s="68">
        <v>481.39081697</v>
      </c>
      <c r="F312" s="68">
        <v>481.53945811</v>
      </c>
      <c r="G312" s="68">
        <v>480.70214506000002</v>
      </c>
      <c r="H312" s="68">
        <v>458.30498736999999</v>
      </c>
      <c r="I312" s="68">
        <v>421.63655498000003</v>
      </c>
      <c r="J312" s="68">
        <v>397.40269164</v>
      </c>
      <c r="K312" s="68">
        <v>380.44424085999998</v>
      </c>
      <c r="L312" s="68">
        <v>374.59232522999997</v>
      </c>
      <c r="M312" s="68">
        <v>373.67112164000002</v>
      </c>
      <c r="N312" s="68">
        <v>379.68380344000002</v>
      </c>
      <c r="O312" s="68">
        <v>378.33896547000001</v>
      </c>
      <c r="P312" s="68">
        <v>378.62123937000001</v>
      </c>
      <c r="Q312" s="68">
        <v>377.67606482000002</v>
      </c>
      <c r="R312" s="68">
        <v>373.93654530999999</v>
      </c>
      <c r="S312" s="68">
        <v>372.77868769999998</v>
      </c>
      <c r="T312" s="68">
        <v>371.53453816000001</v>
      </c>
      <c r="U312" s="68">
        <v>372.37351264</v>
      </c>
      <c r="V312" s="68">
        <v>374.9313654</v>
      </c>
      <c r="W312" s="68">
        <v>362.64248780000003</v>
      </c>
      <c r="X312" s="68">
        <v>374.30030834000002</v>
      </c>
      <c r="Y312" s="68">
        <v>401.24069137999999</v>
      </c>
    </row>
    <row r="313" spans="1:25" x14ac:dyDescent="0.25">
      <c r="A313" s="52">
        <v>28</v>
      </c>
      <c r="B313" s="68">
        <v>426.10002483</v>
      </c>
      <c r="C313" s="68">
        <v>450.90310883000001</v>
      </c>
      <c r="D313" s="68">
        <v>474.62468044000002</v>
      </c>
      <c r="E313" s="68">
        <v>480.58750418</v>
      </c>
      <c r="F313" s="68">
        <v>480.60167260999998</v>
      </c>
      <c r="G313" s="68">
        <v>472.95437133000001</v>
      </c>
      <c r="H313" s="68">
        <v>441.59661671999999</v>
      </c>
      <c r="I313" s="68">
        <v>402.12991079</v>
      </c>
      <c r="J313" s="68">
        <v>381.33311515000003</v>
      </c>
      <c r="K313" s="68">
        <v>364.46481727999998</v>
      </c>
      <c r="L313" s="68">
        <v>366.57047623</v>
      </c>
      <c r="M313" s="68">
        <v>372.71664276000001</v>
      </c>
      <c r="N313" s="68">
        <v>386.30625838999998</v>
      </c>
      <c r="O313" s="68">
        <v>385.34606396999999</v>
      </c>
      <c r="P313" s="68">
        <v>380.16315233</v>
      </c>
      <c r="Q313" s="68">
        <v>381.90869058999999</v>
      </c>
      <c r="R313" s="68">
        <v>373.09006837999999</v>
      </c>
      <c r="S313" s="68">
        <v>371.65382309</v>
      </c>
      <c r="T313" s="68">
        <v>372.03104959000001</v>
      </c>
      <c r="U313" s="68">
        <v>382.20879816000001</v>
      </c>
      <c r="V313" s="68">
        <v>381.76918046999998</v>
      </c>
      <c r="W313" s="68">
        <v>376.30999591</v>
      </c>
      <c r="X313" s="68">
        <v>383.45479970000002</v>
      </c>
      <c r="Y313" s="68">
        <v>415.66745796999999</v>
      </c>
    </row>
    <row r="314" spans="1:25" x14ac:dyDescent="0.25">
      <c r="A314" s="52">
        <v>29</v>
      </c>
      <c r="B314" s="68">
        <v>453.16795990999998</v>
      </c>
      <c r="C314" s="68">
        <v>469.92874905999997</v>
      </c>
      <c r="D314" s="68">
        <v>484.23283772000002</v>
      </c>
      <c r="E314" s="68">
        <v>486.13970155999999</v>
      </c>
      <c r="F314" s="68">
        <v>481.65582525999997</v>
      </c>
      <c r="G314" s="68">
        <v>482.63155437</v>
      </c>
      <c r="H314" s="68">
        <v>466.82276345000002</v>
      </c>
      <c r="I314" s="68">
        <v>437.91483761000001</v>
      </c>
      <c r="J314" s="68">
        <v>409.55946340000003</v>
      </c>
      <c r="K314" s="68">
        <v>394.29817322999997</v>
      </c>
      <c r="L314" s="68">
        <v>390.39409347999998</v>
      </c>
      <c r="M314" s="68">
        <v>387.48880781000003</v>
      </c>
      <c r="N314" s="68">
        <v>393.71725512</v>
      </c>
      <c r="O314" s="68">
        <v>393.93305858999997</v>
      </c>
      <c r="P314" s="68">
        <v>396.05870820000001</v>
      </c>
      <c r="Q314" s="68">
        <v>396.06512235000002</v>
      </c>
      <c r="R314" s="68">
        <v>392.45349370000002</v>
      </c>
      <c r="S314" s="68">
        <v>388.67046167000001</v>
      </c>
      <c r="T314" s="68">
        <v>391.29143266</v>
      </c>
      <c r="U314" s="68">
        <v>393.79955683999998</v>
      </c>
      <c r="V314" s="68">
        <v>397.34568507</v>
      </c>
      <c r="W314" s="68">
        <v>394.85263795999998</v>
      </c>
      <c r="X314" s="68">
        <v>400.81964312999997</v>
      </c>
      <c r="Y314" s="68">
        <v>437.37019808000002</v>
      </c>
    </row>
    <row r="315" spans="1:25" x14ac:dyDescent="0.25">
      <c r="A315" s="52">
        <v>30</v>
      </c>
      <c r="B315" s="68">
        <v>450.26700269999998</v>
      </c>
      <c r="C315" s="68">
        <v>465.05336749999998</v>
      </c>
      <c r="D315" s="68">
        <v>489.36682051000003</v>
      </c>
      <c r="E315" s="68">
        <v>496.89033218999998</v>
      </c>
      <c r="F315" s="68">
        <v>507.76464953999999</v>
      </c>
      <c r="G315" s="68">
        <v>516.53391249000003</v>
      </c>
      <c r="H315" s="68">
        <v>488.03097545999998</v>
      </c>
      <c r="I315" s="68">
        <v>455.50576510000002</v>
      </c>
      <c r="J315" s="68">
        <v>431.77808296000001</v>
      </c>
      <c r="K315" s="68">
        <v>410.83315193999999</v>
      </c>
      <c r="L315" s="68">
        <v>401.30515573000002</v>
      </c>
      <c r="M315" s="68">
        <v>392.10644430000002</v>
      </c>
      <c r="N315" s="68">
        <v>404.86267232</v>
      </c>
      <c r="O315" s="68">
        <v>400.71854875999998</v>
      </c>
      <c r="P315" s="68">
        <v>402.77487305</v>
      </c>
      <c r="Q315" s="68">
        <v>404.43686084000001</v>
      </c>
      <c r="R315" s="68">
        <v>401.37354948000001</v>
      </c>
      <c r="S315" s="68">
        <v>397.59512569999998</v>
      </c>
      <c r="T315" s="68">
        <v>397.03141135999999</v>
      </c>
      <c r="U315" s="68">
        <v>399.35505159000002</v>
      </c>
      <c r="V315" s="68">
        <v>406.65475882999999</v>
      </c>
      <c r="W315" s="68">
        <v>397.33423914999997</v>
      </c>
      <c r="X315" s="68">
        <v>409.78185043000002</v>
      </c>
      <c r="Y315" s="68">
        <v>434.64026779</v>
      </c>
    </row>
    <row r="316" spans="1:25" hidden="1" outlineLevel="1" x14ac:dyDescent="0.25">
      <c r="A316" s="52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</row>
    <row r="317" spans="1:25" collapsed="1" x14ac:dyDescent="0.25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</row>
    <row r="318" spans="1:25" x14ac:dyDescent="0.25">
      <c r="A318" s="133"/>
      <c r="B318" s="133"/>
      <c r="C318" s="133"/>
      <c r="D318" s="133"/>
      <c r="E318" s="133"/>
      <c r="F318" s="133"/>
      <c r="G318" s="133"/>
      <c r="H318" s="133"/>
      <c r="I318" s="133"/>
      <c r="J318" s="133"/>
      <c r="K318" s="133"/>
      <c r="L318" s="133"/>
      <c r="M318" s="133"/>
      <c r="N318" s="133" t="s">
        <v>113</v>
      </c>
      <c r="O318" s="133"/>
      <c r="P318" s="57"/>
      <c r="Q318" s="57"/>
      <c r="R318" s="57"/>
      <c r="S318" s="57"/>
      <c r="T318" s="57"/>
      <c r="U318" s="57"/>
      <c r="V318" s="57"/>
      <c r="W318" s="57"/>
      <c r="X318" s="57"/>
      <c r="Y318" s="57"/>
    </row>
    <row r="319" spans="1:25" ht="35.450000000000003" customHeight="1" x14ac:dyDescent="0.25">
      <c r="A319" s="134" t="s">
        <v>114</v>
      </c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5">
        <v>0</v>
      </c>
      <c r="O319" s="135"/>
      <c r="P319" s="57"/>
      <c r="Q319" s="69"/>
      <c r="R319" s="57"/>
      <c r="S319" s="57"/>
      <c r="T319" s="57"/>
      <c r="U319" s="57"/>
      <c r="V319" s="57"/>
      <c r="W319" s="57"/>
      <c r="X319" s="57"/>
      <c r="Y319" s="57"/>
    </row>
    <row r="320" spans="1:25" ht="32.25" customHeight="1" x14ac:dyDescent="0.25">
      <c r="A320" s="136"/>
      <c r="B320" s="136"/>
      <c r="C320" s="136"/>
      <c r="D320" s="136"/>
      <c r="E320" s="136"/>
      <c r="F320" s="136"/>
      <c r="G320" s="136"/>
      <c r="H320" s="136"/>
      <c r="I320" s="136"/>
      <c r="J320" s="136"/>
      <c r="K320" s="136"/>
      <c r="L320" s="136"/>
      <c r="M320" s="136"/>
      <c r="N320" s="137"/>
      <c r="O320" s="137"/>
      <c r="P320" s="57"/>
      <c r="Q320" s="69"/>
      <c r="R320" s="57"/>
      <c r="S320" s="57"/>
      <c r="T320" s="57"/>
      <c r="U320" s="57"/>
      <c r="V320" s="57"/>
      <c r="W320" s="57"/>
      <c r="X320" s="57"/>
      <c r="Y320" s="57"/>
    </row>
    <row r="321" spans="1:26" x14ac:dyDescent="0.25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</row>
    <row r="322" spans="1:26" s="1" customFormat="1" ht="15.75" customHeight="1" x14ac:dyDescent="0.25">
      <c r="A322" s="90"/>
      <c r="B322" s="115"/>
      <c r="C322" s="115"/>
      <c r="D322" s="115"/>
      <c r="E322" s="115"/>
      <c r="F322" s="115"/>
      <c r="G322" s="115"/>
      <c r="H322" s="115"/>
      <c r="I322" s="115"/>
      <c r="J322" s="115"/>
      <c r="K322" s="119" t="s">
        <v>98</v>
      </c>
      <c r="L322" s="120"/>
      <c r="M322" s="120"/>
      <c r="N322" s="121"/>
      <c r="O322" s="59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s="1" customFormat="1" x14ac:dyDescent="0.25">
      <c r="A323" s="91"/>
      <c r="B323" s="117"/>
      <c r="C323" s="117"/>
      <c r="D323" s="117"/>
      <c r="E323" s="117"/>
      <c r="F323" s="117"/>
      <c r="G323" s="117"/>
      <c r="H323" s="117"/>
      <c r="I323" s="117"/>
      <c r="J323" s="118"/>
      <c r="K323" s="74" t="s">
        <v>6</v>
      </c>
      <c r="L323" s="74" t="s">
        <v>7</v>
      </c>
      <c r="M323" s="74" t="s">
        <v>8</v>
      </c>
      <c r="N323" s="74" t="s">
        <v>9</v>
      </c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6" s="1" customFormat="1" x14ac:dyDescent="0.25">
      <c r="A324" s="106" t="s">
        <v>43</v>
      </c>
      <c r="B324" s="107"/>
      <c r="C324" s="107"/>
      <c r="D324" s="107"/>
      <c r="E324" s="107"/>
      <c r="F324" s="107"/>
      <c r="G324" s="107"/>
      <c r="H324" s="107"/>
      <c r="I324" s="107"/>
      <c r="J324" s="108"/>
      <c r="K324" s="35">
        <f>'3_ЦК'!K182</f>
        <v>3088.11</v>
      </c>
      <c r="L324" s="35">
        <f>'3_ЦК'!L182</f>
        <v>3468.55</v>
      </c>
      <c r="M324" s="35">
        <f>'3_ЦК'!M182</f>
        <v>3591.32</v>
      </c>
      <c r="N324" s="35">
        <f>'3_ЦК'!N182</f>
        <v>3843.34</v>
      </c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6" s="1" customFormat="1" x14ac:dyDescent="0.25">
      <c r="A325" s="106" t="s">
        <v>45</v>
      </c>
      <c r="B325" s="107"/>
      <c r="C325" s="107"/>
      <c r="D325" s="107"/>
      <c r="E325" s="107"/>
      <c r="F325" s="107"/>
      <c r="G325" s="107"/>
      <c r="H325" s="107"/>
      <c r="I325" s="107"/>
      <c r="J325" s="108"/>
      <c r="K325" s="35">
        <f>'3_ЦК'!K183</f>
        <v>5.1651259200000004</v>
      </c>
      <c r="L325" s="35">
        <f>'3_ЦК'!L183</f>
        <v>5.1651259200000004</v>
      </c>
      <c r="M325" s="35">
        <f>'3_ЦК'!M183</f>
        <v>5.1651259200000004</v>
      </c>
      <c r="N325" s="35">
        <f>'3_ЦК'!N183</f>
        <v>5.1651259200000004</v>
      </c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7" spans="1:26" s="1" customFormat="1" ht="18.75" x14ac:dyDescent="0.25">
      <c r="A327" s="109" t="s">
        <v>67</v>
      </c>
      <c r="B327" s="110" t="s">
        <v>119</v>
      </c>
      <c r="C327" s="110"/>
      <c r="D327" s="110"/>
      <c r="E327" s="110"/>
      <c r="F327" s="110"/>
      <c r="G327" s="110"/>
      <c r="H327" s="110"/>
      <c r="I327" s="110"/>
      <c r="J327" s="110"/>
      <c r="K327" s="110"/>
      <c r="L327" s="110"/>
      <c r="M327" s="110"/>
      <c r="N327" s="110"/>
      <c r="O327" s="110"/>
      <c r="P327" s="110"/>
      <c r="Q327" s="110"/>
      <c r="R327" s="110"/>
      <c r="S327" s="110"/>
      <c r="T327" s="110"/>
      <c r="U327" s="110"/>
      <c r="V327" s="110"/>
      <c r="W327" s="110"/>
      <c r="X327" s="110"/>
      <c r="Y327" s="110"/>
    </row>
    <row r="328" spans="1:26" s="1" customFormat="1" x14ac:dyDescent="0.25">
      <c r="A328" s="109"/>
      <c r="B328" s="51" t="s">
        <v>69</v>
      </c>
      <c r="C328" s="51" t="s">
        <v>70</v>
      </c>
      <c r="D328" s="51" t="s">
        <v>71</v>
      </c>
      <c r="E328" s="51" t="s">
        <v>72</v>
      </c>
      <c r="F328" s="51" t="s">
        <v>73</v>
      </c>
      <c r="G328" s="51" t="s">
        <v>74</v>
      </c>
      <c r="H328" s="51" t="s">
        <v>75</v>
      </c>
      <c r="I328" s="51" t="s">
        <v>76</v>
      </c>
      <c r="J328" s="51" t="s">
        <v>77</v>
      </c>
      <c r="K328" s="51" t="s">
        <v>78</v>
      </c>
      <c r="L328" s="51" t="s">
        <v>79</v>
      </c>
      <c r="M328" s="51" t="s">
        <v>80</v>
      </c>
      <c r="N328" s="51" t="s">
        <v>81</v>
      </c>
      <c r="O328" s="51" t="s">
        <v>82</v>
      </c>
      <c r="P328" s="51" t="s">
        <v>83</v>
      </c>
      <c r="Q328" s="51" t="s">
        <v>84</v>
      </c>
      <c r="R328" s="51" t="s">
        <v>85</v>
      </c>
      <c r="S328" s="51" t="s">
        <v>86</v>
      </c>
      <c r="T328" s="51" t="s">
        <v>87</v>
      </c>
      <c r="U328" s="51" t="s">
        <v>88</v>
      </c>
      <c r="V328" s="51" t="s">
        <v>89</v>
      </c>
      <c r="W328" s="51" t="s">
        <v>90</v>
      </c>
      <c r="X328" s="51" t="s">
        <v>91</v>
      </c>
      <c r="Y328" s="51" t="s">
        <v>92</v>
      </c>
    </row>
    <row r="329" spans="1:26" s="1" customFormat="1" x14ac:dyDescent="0.25">
      <c r="A329" s="52">
        <v>1</v>
      </c>
      <c r="B329" s="55">
        <f>'1_ЦК'!$B$54</f>
        <v>32.29</v>
      </c>
      <c r="C329" s="55">
        <f>'1_ЦК'!$B$54</f>
        <v>32.29</v>
      </c>
      <c r="D329" s="55">
        <f>'1_ЦК'!$B$54</f>
        <v>32.29</v>
      </c>
      <c r="E329" s="55">
        <f>'1_ЦК'!$B$54</f>
        <v>32.29</v>
      </c>
      <c r="F329" s="55">
        <f>'1_ЦК'!$B$54</f>
        <v>32.29</v>
      </c>
      <c r="G329" s="55">
        <f>'1_ЦК'!$B$54</f>
        <v>32.29</v>
      </c>
      <c r="H329" s="55">
        <f>'1_ЦК'!$B$54</f>
        <v>32.29</v>
      </c>
      <c r="I329" s="55">
        <f>'1_ЦК'!$B$54</f>
        <v>32.29</v>
      </c>
      <c r="J329" s="55">
        <f>'1_ЦК'!$B$54</f>
        <v>32.29</v>
      </c>
      <c r="K329" s="55">
        <f>'1_ЦК'!$B$54</f>
        <v>32.29</v>
      </c>
      <c r="L329" s="55">
        <f>'1_ЦК'!$B$54</f>
        <v>32.29</v>
      </c>
      <c r="M329" s="55">
        <f>'1_ЦК'!$B$54</f>
        <v>32.29</v>
      </c>
      <c r="N329" s="55">
        <f>'1_ЦК'!$B$54</f>
        <v>32.29</v>
      </c>
      <c r="O329" s="55">
        <f>'1_ЦК'!$B$54</f>
        <v>32.29</v>
      </c>
      <c r="P329" s="55">
        <f>'1_ЦК'!$B$54</f>
        <v>32.29</v>
      </c>
      <c r="Q329" s="55">
        <f>'1_ЦК'!$B$54</f>
        <v>32.29</v>
      </c>
      <c r="R329" s="55">
        <f>'1_ЦК'!$B$54</f>
        <v>32.29</v>
      </c>
      <c r="S329" s="55">
        <f>'1_ЦК'!$B$54</f>
        <v>32.29</v>
      </c>
      <c r="T329" s="55">
        <f>'1_ЦК'!$B$54</f>
        <v>32.29</v>
      </c>
      <c r="U329" s="55">
        <f>'1_ЦК'!$B$54</f>
        <v>32.29</v>
      </c>
      <c r="V329" s="55">
        <f>'1_ЦК'!$B$54</f>
        <v>32.29</v>
      </c>
      <c r="W329" s="55">
        <f>'1_ЦК'!$B$54</f>
        <v>32.29</v>
      </c>
      <c r="X329" s="55">
        <f>'1_ЦК'!$B$54</f>
        <v>32.29</v>
      </c>
      <c r="Y329" s="55">
        <f>'1_ЦК'!$B$54</f>
        <v>32.29</v>
      </c>
    </row>
    <row r="330" spans="1:26" s="1" customFormat="1" x14ac:dyDescent="0.25">
      <c r="A330" s="52">
        <v>2</v>
      </c>
      <c r="B330" s="55">
        <f>'1_ЦК'!$B$54</f>
        <v>32.29</v>
      </c>
      <c r="C330" s="55">
        <f>'1_ЦК'!$B$54</f>
        <v>32.29</v>
      </c>
      <c r="D330" s="55">
        <f>'1_ЦК'!$B$54</f>
        <v>32.29</v>
      </c>
      <c r="E330" s="55">
        <f>'1_ЦК'!$B$54</f>
        <v>32.29</v>
      </c>
      <c r="F330" s="55">
        <f>'1_ЦК'!$B$54</f>
        <v>32.29</v>
      </c>
      <c r="G330" s="55">
        <f>'1_ЦК'!$B$54</f>
        <v>32.29</v>
      </c>
      <c r="H330" s="55">
        <f>'1_ЦК'!$B$54</f>
        <v>32.29</v>
      </c>
      <c r="I330" s="55">
        <f>'1_ЦК'!$B$54</f>
        <v>32.29</v>
      </c>
      <c r="J330" s="55">
        <f>'1_ЦК'!$B$54</f>
        <v>32.29</v>
      </c>
      <c r="K330" s="55">
        <f>'1_ЦК'!$B$54</f>
        <v>32.29</v>
      </c>
      <c r="L330" s="55">
        <f>'1_ЦК'!$B$54</f>
        <v>32.29</v>
      </c>
      <c r="M330" s="55">
        <f>'1_ЦК'!$B$54</f>
        <v>32.29</v>
      </c>
      <c r="N330" s="55">
        <f>'1_ЦК'!$B$54</f>
        <v>32.29</v>
      </c>
      <c r="O330" s="55">
        <f>'1_ЦК'!$B$54</f>
        <v>32.29</v>
      </c>
      <c r="P330" s="55">
        <f>'1_ЦК'!$B$54</f>
        <v>32.29</v>
      </c>
      <c r="Q330" s="55">
        <f>'1_ЦК'!$B$54</f>
        <v>32.29</v>
      </c>
      <c r="R330" s="55">
        <f>'1_ЦК'!$B$54</f>
        <v>32.29</v>
      </c>
      <c r="S330" s="55">
        <f>'1_ЦК'!$B$54</f>
        <v>32.29</v>
      </c>
      <c r="T330" s="55">
        <f>'1_ЦК'!$B$54</f>
        <v>32.29</v>
      </c>
      <c r="U330" s="55">
        <f>'1_ЦК'!$B$54</f>
        <v>32.29</v>
      </c>
      <c r="V330" s="55">
        <f>'1_ЦК'!$B$54</f>
        <v>32.29</v>
      </c>
      <c r="W330" s="55">
        <f>'1_ЦК'!$B$54</f>
        <v>32.29</v>
      </c>
      <c r="X330" s="55">
        <f>'1_ЦК'!$B$54</f>
        <v>32.29</v>
      </c>
      <c r="Y330" s="55">
        <f>'1_ЦК'!$B$54</f>
        <v>32.29</v>
      </c>
    </row>
    <row r="331" spans="1:26" s="1" customFormat="1" x14ac:dyDescent="0.25">
      <c r="A331" s="52">
        <v>3</v>
      </c>
      <c r="B331" s="55">
        <f>'1_ЦК'!$B$54</f>
        <v>32.29</v>
      </c>
      <c r="C331" s="55">
        <f>'1_ЦК'!$B$54</f>
        <v>32.29</v>
      </c>
      <c r="D331" s="55">
        <f>'1_ЦК'!$B$54</f>
        <v>32.29</v>
      </c>
      <c r="E331" s="55">
        <f>'1_ЦК'!$B$54</f>
        <v>32.29</v>
      </c>
      <c r="F331" s="55">
        <f>'1_ЦК'!$B$54</f>
        <v>32.29</v>
      </c>
      <c r="G331" s="55">
        <f>'1_ЦК'!$B$54</f>
        <v>32.29</v>
      </c>
      <c r="H331" s="55">
        <f>'1_ЦК'!$B$54</f>
        <v>32.29</v>
      </c>
      <c r="I331" s="55">
        <f>'1_ЦК'!$B$54</f>
        <v>32.29</v>
      </c>
      <c r="J331" s="55">
        <f>'1_ЦК'!$B$54</f>
        <v>32.29</v>
      </c>
      <c r="K331" s="55">
        <f>'1_ЦК'!$B$54</f>
        <v>32.29</v>
      </c>
      <c r="L331" s="55">
        <f>'1_ЦК'!$B$54</f>
        <v>32.29</v>
      </c>
      <c r="M331" s="55">
        <f>'1_ЦК'!$B$54</f>
        <v>32.29</v>
      </c>
      <c r="N331" s="55">
        <f>'1_ЦК'!$B$54</f>
        <v>32.29</v>
      </c>
      <c r="O331" s="55">
        <f>'1_ЦК'!$B$54</f>
        <v>32.29</v>
      </c>
      <c r="P331" s="55">
        <f>'1_ЦК'!$B$54</f>
        <v>32.29</v>
      </c>
      <c r="Q331" s="55">
        <f>'1_ЦК'!$B$54</f>
        <v>32.29</v>
      </c>
      <c r="R331" s="55">
        <f>'1_ЦК'!$B$54</f>
        <v>32.29</v>
      </c>
      <c r="S331" s="55">
        <f>'1_ЦК'!$B$54</f>
        <v>32.29</v>
      </c>
      <c r="T331" s="55">
        <f>'1_ЦК'!$B$54</f>
        <v>32.29</v>
      </c>
      <c r="U331" s="55">
        <f>'1_ЦК'!$B$54</f>
        <v>32.29</v>
      </c>
      <c r="V331" s="55">
        <f>'1_ЦК'!$B$54</f>
        <v>32.29</v>
      </c>
      <c r="W331" s="55">
        <f>'1_ЦК'!$B$54</f>
        <v>32.29</v>
      </c>
      <c r="X331" s="55">
        <f>'1_ЦК'!$B$54</f>
        <v>32.29</v>
      </c>
      <c r="Y331" s="55">
        <f>'1_ЦК'!$B$54</f>
        <v>32.29</v>
      </c>
    </row>
    <row r="332" spans="1:26" s="1" customFormat="1" x14ac:dyDescent="0.25">
      <c r="A332" s="52">
        <v>4</v>
      </c>
      <c r="B332" s="55">
        <f>'1_ЦК'!$B$54</f>
        <v>32.29</v>
      </c>
      <c r="C332" s="55">
        <f>'1_ЦК'!$B$54</f>
        <v>32.29</v>
      </c>
      <c r="D332" s="55">
        <f>'1_ЦК'!$B$54</f>
        <v>32.29</v>
      </c>
      <c r="E332" s="55">
        <f>'1_ЦК'!$B$54</f>
        <v>32.29</v>
      </c>
      <c r="F332" s="55">
        <f>'1_ЦК'!$B$54</f>
        <v>32.29</v>
      </c>
      <c r="G332" s="55">
        <f>'1_ЦК'!$B$54</f>
        <v>32.29</v>
      </c>
      <c r="H332" s="55">
        <f>'1_ЦК'!$B$54</f>
        <v>32.29</v>
      </c>
      <c r="I332" s="55">
        <f>'1_ЦК'!$B$54</f>
        <v>32.29</v>
      </c>
      <c r="J332" s="55">
        <f>'1_ЦК'!$B$54</f>
        <v>32.29</v>
      </c>
      <c r="K332" s="55">
        <f>'1_ЦК'!$B$54</f>
        <v>32.29</v>
      </c>
      <c r="L332" s="55">
        <f>'1_ЦК'!$B$54</f>
        <v>32.29</v>
      </c>
      <c r="M332" s="55">
        <f>'1_ЦК'!$B$54</f>
        <v>32.29</v>
      </c>
      <c r="N332" s="55">
        <f>'1_ЦК'!$B$54</f>
        <v>32.29</v>
      </c>
      <c r="O332" s="55">
        <f>'1_ЦК'!$B$54</f>
        <v>32.29</v>
      </c>
      <c r="P332" s="55">
        <f>'1_ЦК'!$B$54</f>
        <v>32.29</v>
      </c>
      <c r="Q332" s="55">
        <f>'1_ЦК'!$B$54</f>
        <v>32.29</v>
      </c>
      <c r="R332" s="55">
        <f>'1_ЦК'!$B$54</f>
        <v>32.29</v>
      </c>
      <c r="S332" s="55">
        <f>'1_ЦК'!$B$54</f>
        <v>32.29</v>
      </c>
      <c r="T332" s="55">
        <f>'1_ЦК'!$B$54</f>
        <v>32.29</v>
      </c>
      <c r="U332" s="55">
        <f>'1_ЦК'!$B$54</f>
        <v>32.29</v>
      </c>
      <c r="V332" s="55">
        <f>'1_ЦК'!$B$54</f>
        <v>32.29</v>
      </c>
      <c r="W332" s="55">
        <f>'1_ЦК'!$B$54</f>
        <v>32.29</v>
      </c>
      <c r="X332" s="55">
        <f>'1_ЦК'!$B$54</f>
        <v>32.29</v>
      </c>
      <c r="Y332" s="55">
        <f>'1_ЦК'!$B$54</f>
        <v>32.29</v>
      </c>
    </row>
    <row r="333" spans="1:26" s="1" customFormat="1" x14ac:dyDescent="0.25">
      <c r="A333" s="52">
        <v>5</v>
      </c>
      <c r="B333" s="55">
        <f>'1_ЦК'!$B$54</f>
        <v>32.29</v>
      </c>
      <c r="C333" s="55">
        <f>'1_ЦК'!$B$54</f>
        <v>32.29</v>
      </c>
      <c r="D333" s="55">
        <f>'1_ЦК'!$B$54</f>
        <v>32.29</v>
      </c>
      <c r="E333" s="55">
        <f>'1_ЦК'!$B$54</f>
        <v>32.29</v>
      </c>
      <c r="F333" s="55">
        <f>'1_ЦК'!$B$54</f>
        <v>32.29</v>
      </c>
      <c r="G333" s="55">
        <f>'1_ЦК'!$B$54</f>
        <v>32.29</v>
      </c>
      <c r="H333" s="55">
        <f>'1_ЦК'!$B$54</f>
        <v>32.29</v>
      </c>
      <c r="I333" s="55">
        <f>'1_ЦК'!$B$54</f>
        <v>32.29</v>
      </c>
      <c r="J333" s="55">
        <f>'1_ЦК'!$B$54</f>
        <v>32.29</v>
      </c>
      <c r="K333" s="55">
        <f>'1_ЦК'!$B$54</f>
        <v>32.29</v>
      </c>
      <c r="L333" s="55">
        <f>'1_ЦК'!$B$54</f>
        <v>32.29</v>
      </c>
      <c r="M333" s="55">
        <f>'1_ЦК'!$B$54</f>
        <v>32.29</v>
      </c>
      <c r="N333" s="55">
        <f>'1_ЦК'!$B$54</f>
        <v>32.29</v>
      </c>
      <c r="O333" s="55">
        <f>'1_ЦК'!$B$54</f>
        <v>32.29</v>
      </c>
      <c r="P333" s="55">
        <f>'1_ЦК'!$B$54</f>
        <v>32.29</v>
      </c>
      <c r="Q333" s="55">
        <f>'1_ЦК'!$B$54</f>
        <v>32.29</v>
      </c>
      <c r="R333" s="55">
        <f>'1_ЦК'!$B$54</f>
        <v>32.29</v>
      </c>
      <c r="S333" s="55">
        <f>'1_ЦК'!$B$54</f>
        <v>32.29</v>
      </c>
      <c r="T333" s="55">
        <f>'1_ЦК'!$B$54</f>
        <v>32.29</v>
      </c>
      <c r="U333" s="55">
        <f>'1_ЦК'!$B$54</f>
        <v>32.29</v>
      </c>
      <c r="V333" s="55">
        <f>'1_ЦК'!$B$54</f>
        <v>32.29</v>
      </c>
      <c r="W333" s="55">
        <f>'1_ЦК'!$B$54</f>
        <v>32.29</v>
      </c>
      <c r="X333" s="55">
        <f>'1_ЦК'!$B$54</f>
        <v>32.29</v>
      </c>
      <c r="Y333" s="55">
        <f>'1_ЦК'!$B$54</f>
        <v>32.29</v>
      </c>
    </row>
    <row r="334" spans="1:26" s="1" customFormat="1" x14ac:dyDescent="0.25">
      <c r="A334" s="52">
        <v>6</v>
      </c>
      <c r="B334" s="55">
        <f>'1_ЦК'!$B$54</f>
        <v>32.29</v>
      </c>
      <c r="C334" s="55">
        <f>'1_ЦК'!$B$54</f>
        <v>32.29</v>
      </c>
      <c r="D334" s="55">
        <f>'1_ЦК'!$B$54</f>
        <v>32.29</v>
      </c>
      <c r="E334" s="55">
        <f>'1_ЦК'!$B$54</f>
        <v>32.29</v>
      </c>
      <c r="F334" s="55">
        <f>'1_ЦК'!$B$54</f>
        <v>32.29</v>
      </c>
      <c r="G334" s="55">
        <f>'1_ЦК'!$B$54</f>
        <v>32.29</v>
      </c>
      <c r="H334" s="55">
        <f>'1_ЦК'!$B$54</f>
        <v>32.29</v>
      </c>
      <c r="I334" s="55">
        <f>'1_ЦК'!$B$54</f>
        <v>32.29</v>
      </c>
      <c r="J334" s="55">
        <f>'1_ЦК'!$B$54</f>
        <v>32.29</v>
      </c>
      <c r="K334" s="55">
        <f>'1_ЦК'!$B$54</f>
        <v>32.29</v>
      </c>
      <c r="L334" s="55">
        <f>'1_ЦК'!$B$54</f>
        <v>32.29</v>
      </c>
      <c r="M334" s="55">
        <f>'1_ЦК'!$B$54</f>
        <v>32.29</v>
      </c>
      <c r="N334" s="55">
        <f>'1_ЦК'!$B$54</f>
        <v>32.29</v>
      </c>
      <c r="O334" s="55">
        <f>'1_ЦК'!$B$54</f>
        <v>32.29</v>
      </c>
      <c r="P334" s="55">
        <f>'1_ЦК'!$B$54</f>
        <v>32.29</v>
      </c>
      <c r="Q334" s="55">
        <f>'1_ЦК'!$B$54</f>
        <v>32.29</v>
      </c>
      <c r="R334" s="55">
        <f>'1_ЦК'!$B$54</f>
        <v>32.29</v>
      </c>
      <c r="S334" s="55">
        <f>'1_ЦК'!$B$54</f>
        <v>32.29</v>
      </c>
      <c r="T334" s="55">
        <f>'1_ЦК'!$B$54</f>
        <v>32.29</v>
      </c>
      <c r="U334" s="55">
        <f>'1_ЦК'!$B$54</f>
        <v>32.29</v>
      </c>
      <c r="V334" s="55">
        <f>'1_ЦК'!$B$54</f>
        <v>32.29</v>
      </c>
      <c r="W334" s="55">
        <f>'1_ЦК'!$B$54</f>
        <v>32.29</v>
      </c>
      <c r="X334" s="55">
        <f>'1_ЦК'!$B$54</f>
        <v>32.29</v>
      </c>
      <c r="Y334" s="55">
        <f>'1_ЦК'!$B$54</f>
        <v>32.29</v>
      </c>
    </row>
    <row r="335" spans="1:26" s="1" customFormat="1" x14ac:dyDescent="0.25">
      <c r="A335" s="52">
        <v>7</v>
      </c>
      <c r="B335" s="55">
        <f>'1_ЦК'!$B$54</f>
        <v>32.29</v>
      </c>
      <c r="C335" s="55">
        <f>'1_ЦК'!$B$54</f>
        <v>32.29</v>
      </c>
      <c r="D335" s="55">
        <f>'1_ЦК'!$B$54</f>
        <v>32.29</v>
      </c>
      <c r="E335" s="55">
        <f>'1_ЦК'!$B$54</f>
        <v>32.29</v>
      </c>
      <c r="F335" s="55">
        <f>'1_ЦК'!$B$54</f>
        <v>32.29</v>
      </c>
      <c r="G335" s="55">
        <f>'1_ЦК'!$B$54</f>
        <v>32.29</v>
      </c>
      <c r="H335" s="55">
        <f>'1_ЦК'!$B$54</f>
        <v>32.29</v>
      </c>
      <c r="I335" s="55">
        <f>'1_ЦК'!$B$54</f>
        <v>32.29</v>
      </c>
      <c r="J335" s="55">
        <f>'1_ЦК'!$B$54</f>
        <v>32.29</v>
      </c>
      <c r="K335" s="55">
        <f>'1_ЦК'!$B$54</f>
        <v>32.29</v>
      </c>
      <c r="L335" s="55">
        <f>'1_ЦК'!$B$54</f>
        <v>32.29</v>
      </c>
      <c r="M335" s="55">
        <f>'1_ЦК'!$B$54</f>
        <v>32.29</v>
      </c>
      <c r="N335" s="55">
        <f>'1_ЦК'!$B$54</f>
        <v>32.29</v>
      </c>
      <c r="O335" s="55">
        <f>'1_ЦК'!$B$54</f>
        <v>32.29</v>
      </c>
      <c r="P335" s="55">
        <f>'1_ЦК'!$B$54</f>
        <v>32.29</v>
      </c>
      <c r="Q335" s="55">
        <f>'1_ЦК'!$B$54</f>
        <v>32.29</v>
      </c>
      <c r="R335" s="55">
        <f>'1_ЦК'!$B$54</f>
        <v>32.29</v>
      </c>
      <c r="S335" s="55">
        <f>'1_ЦК'!$B$54</f>
        <v>32.29</v>
      </c>
      <c r="T335" s="55">
        <f>'1_ЦК'!$B$54</f>
        <v>32.29</v>
      </c>
      <c r="U335" s="55">
        <f>'1_ЦК'!$B$54</f>
        <v>32.29</v>
      </c>
      <c r="V335" s="55">
        <f>'1_ЦК'!$B$54</f>
        <v>32.29</v>
      </c>
      <c r="W335" s="55">
        <f>'1_ЦК'!$B$54</f>
        <v>32.29</v>
      </c>
      <c r="X335" s="55">
        <f>'1_ЦК'!$B$54</f>
        <v>32.29</v>
      </c>
      <c r="Y335" s="55">
        <f>'1_ЦК'!$B$54</f>
        <v>32.29</v>
      </c>
    </row>
    <row r="336" spans="1:26" s="1" customFormat="1" x14ac:dyDescent="0.25">
      <c r="A336" s="52">
        <v>8</v>
      </c>
      <c r="B336" s="55">
        <f>'1_ЦК'!$B$54</f>
        <v>32.29</v>
      </c>
      <c r="C336" s="55">
        <f>'1_ЦК'!$B$54</f>
        <v>32.29</v>
      </c>
      <c r="D336" s="55">
        <f>'1_ЦК'!$B$54</f>
        <v>32.29</v>
      </c>
      <c r="E336" s="55">
        <f>'1_ЦК'!$B$54</f>
        <v>32.29</v>
      </c>
      <c r="F336" s="55">
        <f>'1_ЦК'!$B$54</f>
        <v>32.29</v>
      </c>
      <c r="G336" s="55">
        <f>'1_ЦК'!$B$54</f>
        <v>32.29</v>
      </c>
      <c r="H336" s="55">
        <f>'1_ЦК'!$B$54</f>
        <v>32.29</v>
      </c>
      <c r="I336" s="55">
        <f>'1_ЦК'!$B$54</f>
        <v>32.29</v>
      </c>
      <c r="J336" s="55">
        <f>'1_ЦК'!$B$54</f>
        <v>32.29</v>
      </c>
      <c r="K336" s="55">
        <f>'1_ЦК'!$B$54</f>
        <v>32.29</v>
      </c>
      <c r="L336" s="55">
        <f>'1_ЦК'!$B$54</f>
        <v>32.29</v>
      </c>
      <c r="M336" s="55">
        <f>'1_ЦК'!$B$54</f>
        <v>32.29</v>
      </c>
      <c r="N336" s="55">
        <f>'1_ЦК'!$B$54</f>
        <v>32.29</v>
      </c>
      <c r="O336" s="55">
        <f>'1_ЦК'!$B$54</f>
        <v>32.29</v>
      </c>
      <c r="P336" s="55">
        <f>'1_ЦК'!$B$54</f>
        <v>32.29</v>
      </c>
      <c r="Q336" s="55">
        <f>'1_ЦК'!$B$54</f>
        <v>32.29</v>
      </c>
      <c r="R336" s="55">
        <f>'1_ЦК'!$B$54</f>
        <v>32.29</v>
      </c>
      <c r="S336" s="55">
        <f>'1_ЦК'!$B$54</f>
        <v>32.29</v>
      </c>
      <c r="T336" s="55">
        <f>'1_ЦК'!$B$54</f>
        <v>32.29</v>
      </c>
      <c r="U336" s="55">
        <f>'1_ЦК'!$B$54</f>
        <v>32.29</v>
      </c>
      <c r="V336" s="55">
        <f>'1_ЦК'!$B$54</f>
        <v>32.29</v>
      </c>
      <c r="W336" s="55">
        <f>'1_ЦК'!$B$54</f>
        <v>32.29</v>
      </c>
      <c r="X336" s="55">
        <f>'1_ЦК'!$B$54</f>
        <v>32.29</v>
      </c>
      <c r="Y336" s="55">
        <f>'1_ЦК'!$B$54</f>
        <v>32.29</v>
      </c>
    </row>
    <row r="337" spans="1:25" s="1" customFormat="1" x14ac:dyDescent="0.25">
      <c r="A337" s="52">
        <v>9</v>
      </c>
      <c r="B337" s="55">
        <f>'1_ЦК'!$B$54</f>
        <v>32.29</v>
      </c>
      <c r="C337" s="55">
        <f>'1_ЦК'!$B$54</f>
        <v>32.29</v>
      </c>
      <c r="D337" s="55">
        <f>'1_ЦК'!$B$54</f>
        <v>32.29</v>
      </c>
      <c r="E337" s="55">
        <f>'1_ЦК'!$B$54</f>
        <v>32.29</v>
      </c>
      <c r="F337" s="55">
        <f>'1_ЦК'!$B$54</f>
        <v>32.29</v>
      </c>
      <c r="G337" s="55">
        <f>'1_ЦК'!$B$54</f>
        <v>32.29</v>
      </c>
      <c r="H337" s="55">
        <f>'1_ЦК'!$B$54</f>
        <v>32.29</v>
      </c>
      <c r="I337" s="55">
        <f>'1_ЦК'!$B$54</f>
        <v>32.29</v>
      </c>
      <c r="J337" s="55">
        <f>'1_ЦК'!$B$54</f>
        <v>32.29</v>
      </c>
      <c r="K337" s="55">
        <f>'1_ЦК'!$B$54</f>
        <v>32.29</v>
      </c>
      <c r="L337" s="55">
        <f>'1_ЦК'!$B$54</f>
        <v>32.29</v>
      </c>
      <c r="M337" s="55">
        <f>'1_ЦК'!$B$54</f>
        <v>32.29</v>
      </c>
      <c r="N337" s="55">
        <f>'1_ЦК'!$B$54</f>
        <v>32.29</v>
      </c>
      <c r="O337" s="55">
        <f>'1_ЦК'!$B$54</f>
        <v>32.29</v>
      </c>
      <c r="P337" s="55">
        <f>'1_ЦК'!$B$54</f>
        <v>32.29</v>
      </c>
      <c r="Q337" s="55">
        <f>'1_ЦК'!$B$54</f>
        <v>32.29</v>
      </c>
      <c r="R337" s="55">
        <f>'1_ЦК'!$B$54</f>
        <v>32.29</v>
      </c>
      <c r="S337" s="55">
        <f>'1_ЦК'!$B$54</f>
        <v>32.29</v>
      </c>
      <c r="T337" s="55">
        <f>'1_ЦК'!$B$54</f>
        <v>32.29</v>
      </c>
      <c r="U337" s="55">
        <f>'1_ЦК'!$B$54</f>
        <v>32.29</v>
      </c>
      <c r="V337" s="55">
        <f>'1_ЦК'!$B$54</f>
        <v>32.29</v>
      </c>
      <c r="W337" s="55">
        <f>'1_ЦК'!$B$54</f>
        <v>32.29</v>
      </c>
      <c r="X337" s="55">
        <f>'1_ЦК'!$B$54</f>
        <v>32.29</v>
      </c>
      <c r="Y337" s="55">
        <f>'1_ЦК'!$B$54</f>
        <v>32.29</v>
      </c>
    </row>
    <row r="338" spans="1:25" s="1" customFormat="1" x14ac:dyDescent="0.25">
      <c r="A338" s="52">
        <v>10</v>
      </c>
      <c r="B338" s="55">
        <f>'1_ЦК'!$B$54</f>
        <v>32.29</v>
      </c>
      <c r="C338" s="55">
        <f>'1_ЦК'!$B$54</f>
        <v>32.29</v>
      </c>
      <c r="D338" s="55">
        <f>'1_ЦК'!$B$54</f>
        <v>32.29</v>
      </c>
      <c r="E338" s="55">
        <f>'1_ЦК'!$B$54</f>
        <v>32.29</v>
      </c>
      <c r="F338" s="55">
        <f>'1_ЦК'!$B$54</f>
        <v>32.29</v>
      </c>
      <c r="G338" s="55">
        <f>'1_ЦК'!$B$54</f>
        <v>32.29</v>
      </c>
      <c r="H338" s="55">
        <f>'1_ЦК'!$B$54</f>
        <v>32.29</v>
      </c>
      <c r="I338" s="55">
        <f>'1_ЦК'!$B$54</f>
        <v>32.29</v>
      </c>
      <c r="J338" s="55">
        <f>'1_ЦК'!$B$54</f>
        <v>32.29</v>
      </c>
      <c r="K338" s="55">
        <f>'1_ЦК'!$B$54</f>
        <v>32.29</v>
      </c>
      <c r="L338" s="55">
        <f>'1_ЦК'!$B$54</f>
        <v>32.29</v>
      </c>
      <c r="M338" s="55">
        <f>'1_ЦК'!$B$54</f>
        <v>32.29</v>
      </c>
      <c r="N338" s="55">
        <f>'1_ЦК'!$B$54</f>
        <v>32.29</v>
      </c>
      <c r="O338" s="55">
        <f>'1_ЦК'!$B$54</f>
        <v>32.29</v>
      </c>
      <c r="P338" s="55">
        <f>'1_ЦК'!$B$54</f>
        <v>32.29</v>
      </c>
      <c r="Q338" s="55">
        <f>'1_ЦК'!$B$54</f>
        <v>32.29</v>
      </c>
      <c r="R338" s="55">
        <f>'1_ЦК'!$B$54</f>
        <v>32.29</v>
      </c>
      <c r="S338" s="55">
        <f>'1_ЦК'!$B$54</f>
        <v>32.29</v>
      </c>
      <c r="T338" s="55">
        <f>'1_ЦК'!$B$54</f>
        <v>32.29</v>
      </c>
      <c r="U338" s="55">
        <f>'1_ЦК'!$B$54</f>
        <v>32.29</v>
      </c>
      <c r="V338" s="55">
        <f>'1_ЦК'!$B$54</f>
        <v>32.29</v>
      </c>
      <c r="W338" s="55">
        <f>'1_ЦК'!$B$54</f>
        <v>32.29</v>
      </c>
      <c r="X338" s="55">
        <f>'1_ЦК'!$B$54</f>
        <v>32.29</v>
      </c>
      <c r="Y338" s="55">
        <f>'1_ЦК'!$B$54</f>
        <v>32.29</v>
      </c>
    </row>
    <row r="339" spans="1:25" s="1" customFormat="1" x14ac:dyDescent="0.25">
      <c r="A339" s="52">
        <v>11</v>
      </c>
      <c r="B339" s="55">
        <f>'1_ЦК'!$B$54</f>
        <v>32.29</v>
      </c>
      <c r="C339" s="55">
        <f>'1_ЦК'!$B$54</f>
        <v>32.29</v>
      </c>
      <c r="D339" s="55">
        <f>'1_ЦК'!$B$54</f>
        <v>32.29</v>
      </c>
      <c r="E339" s="55">
        <f>'1_ЦК'!$B$54</f>
        <v>32.29</v>
      </c>
      <c r="F339" s="55">
        <f>'1_ЦК'!$B$54</f>
        <v>32.29</v>
      </c>
      <c r="G339" s="55">
        <f>'1_ЦК'!$B$54</f>
        <v>32.29</v>
      </c>
      <c r="H339" s="55">
        <f>'1_ЦК'!$B$54</f>
        <v>32.29</v>
      </c>
      <c r="I339" s="55">
        <f>'1_ЦК'!$B$54</f>
        <v>32.29</v>
      </c>
      <c r="J339" s="55">
        <f>'1_ЦК'!$B$54</f>
        <v>32.29</v>
      </c>
      <c r="K339" s="55">
        <f>'1_ЦК'!$B$54</f>
        <v>32.29</v>
      </c>
      <c r="L339" s="55">
        <f>'1_ЦК'!$B$54</f>
        <v>32.29</v>
      </c>
      <c r="M339" s="55">
        <f>'1_ЦК'!$B$54</f>
        <v>32.29</v>
      </c>
      <c r="N339" s="55">
        <f>'1_ЦК'!$B$54</f>
        <v>32.29</v>
      </c>
      <c r="O339" s="55">
        <f>'1_ЦК'!$B$54</f>
        <v>32.29</v>
      </c>
      <c r="P339" s="55">
        <f>'1_ЦК'!$B$54</f>
        <v>32.29</v>
      </c>
      <c r="Q339" s="55">
        <f>'1_ЦК'!$B$54</f>
        <v>32.29</v>
      </c>
      <c r="R339" s="55">
        <f>'1_ЦК'!$B$54</f>
        <v>32.29</v>
      </c>
      <c r="S339" s="55">
        <f>'1_ЦК'!$B$54</f>
        <v>32.29</v>
      </c>
      <c r="T339" s="55">
        <f>'1_ЦК'!$B$54</f>
        <v>32.29</v>
      </c>
      <c r="U339" s="55">
        <f>'1_ЦК'!$B$54</f>
        <v>32.29</v>
      </c>
      <c r="V339" s="55">
        <f>'1_ЦК'!$B$54</f>
        <v>32.29</v>
      </c>
      <c r="W339" s="55">
        <f>'1_ЦК'!$B$54</f>
        <v>32.29</v>
      </c>
      <c r="X339" s="55">
        <f>'1_ЦК'!$B$54</f>
        <v>32.29</v>
      </c>
      <c r="Y339" s="55">
        <f>'1_ЦК'!$B$54</f>
        <v>32.29</v>
      </c>
    </row>
    <row r="340" spans="1:25" s="1" customFormat="1" x14ac:dyDescent="0.25">
      <c r="A340" s="52">
        <v>12</v>
      </c>
      <c r="B340" s="55">
        <f>'1_ЦК'!$B$54</f>
        <v>32.29</v>
      </c>
      <c r="C340" s="55">
        <f>'1_ЦК'!$B$54</f>
        <v>32.29</v>
      </c>
      <c r="D340" s="55">
        <f>'1_ЦК'!$B$54</f>
        <v>32.29</v>
      </c>
      <c r="E340" s="55">
        <f>'1_ЦК'!$B$54</f>
        <v>32.29</v>
      </c>
      <c r="F340" s="55">
        <f>'1_ЦК'!$B$54</f>
        <v>32.29</v>
      </c>
      <c r="G340" s="55">
        <f>'1_ЦК'!$B$54</f>
        <v>32.29</v>
      </c>
      <c r="H340" s="55">
        <f>'1_ЦК'!$B$54</f>
        <v>32.29</v>
      </c>
      <c r="I340" s="55">
        <f>'1_ЦК'!$B$54</f>
        <v>32.29</v>
      </c>
      <c r="J340" s="55">
        <f>'1_ЦК'!$B$54</f>
        <v>32.29</v>
      </c>
      <c r="K340" s="55">
        <f>'1_ЦК'!$B$54</f>
        <v>32.29</v>
      </c>
      <c r="L340" s="55">
        <f>'1_ЦК'!$B$54</f>
        <v>32.29</v>
      </c>
      <c r="M340" s="55">
        <f>'1_ЦК'!$B$54</f>
        <v>32.29</v>
      </c>
      <c r="N340" s="55">
        <f>'1_ЦК'!$B$54</f>
        <v>32.29</v>
      </c>
      <c r="O340" s="55">
        <f>'1_ЦК'!$B$54</f>
        <v>32.29</v>
      </c>
      <c r="P340" s="55">
        <f>'1_ЦК'!$B$54</f>
        <v>32.29</v>
      </c>
      <c r="Q340" s="55">
        <f>'1_ЦК'!$B$54</f>
        <v>32.29</v>
      </c>
      <c r="R340" s="55">
        <f>'1_ЦК'!$B$54</f>
        <v>32.29</v>
      </c>
      <c r="S340" s="55">
        <f>'1_ЦК'!$B$54</f>
        <v>32.29</v>
      </c>
      <c r="T340" s="55">
        <f>'1_ЦК'!$B$54</f>
        <v>32.29</v>
      </c>
      <c r="U340" s="55">
        <f>'1_ЦК'!$B$54</f>
        <v>32.29</v>
      </c>
      <c r="V340" s="55">
        <f>'1_ЦК'!$B$54</f>
        <v>32.29</v>
      </c>
      <c r="W340" s="55">
        <f>'1_ЦК'!$B$54</f>
        <v>32.29</v>
      </c>
      <c r="X340" s="55">
        <f>'1_ЦК'!$B$54</f>
        <v>32.29</v>
      </c>
      <c r="Y340" s="55">
        <f>'1_ЦК'!$B$54</f>
        <v>32.29</v>
      </c>
    </row>
    <row r="341" spans="1:25" s="1" customFormat="1" x14ac:dyDescent="0.25">
      <c r="A341" s="52">
        <v>13</v>
      </c>
      <c r="B341" s="55">
        <f>'1_ЦК'!$B$54</f>
        <v>32.29</v>
      </c>
      <c r="C341" s="55">
        <f>'1_ЦК'!$B$54</f>
        <v>32.29</v>
      </c>
      <c r="D341" s="55">
        <f>'1_ЦК'!$B$54</f>
        <v>32.29</v>
      </c>
      <c r="E341" s="55">
        <f>'1_ЦК'!$B$54</f>
        <v>32.29</v>
      </c>
      <c r="F341" s="55">
        <f>'1_ЦК'!$B$54</f>
        <v>32.29</v>
      </c>
      <c r="G341" s="55">
        <f>'1_ЦК'!$B$54</f>
        <v>32.29</v>
      </c>
      <c r="H341" s="55">
        <f>'1_ЦК'!$B$54</f>
        <v>32.29</v>
      </c>
      <c r="I341" s="55">
        <f>'1_ЦК'!$B$54</f>
        <v>32.29</v>
      </c>
      <c r="J341" s="55">
        <f>'1_ЦК'!$B$54</f>
        <v>32.29</v>
      </c>
      <c r="K341" s="55">
        <f>'1_ЦК'!$B$54</f>
        <v>32.29</v>
      </c>
      <c r="L341" s="55">
        <f>'1_ЦК'!$B$54</f>
        <v>32.29</v>
      </c>
      <c r="M341" s="55">
        <f>'1_ЦК'!$B$54</f>
        <v>32.29</v>
      </c>
      <c r="N341" s="55">
        <f>'1_ЦК'!$B$54</f>
        <v>32.29</v>
      </c>
      <c r="O341" s="55">
        <f>'1_ЦК'!$B$54</f>
        <v>32.29</v>
      </c>
      <c r="P341" s="55">
        <f>'1_ЦК'!$B$54</f>
        <v>32.29</v>
      </c>
      <c r="Q341" s="55">
        <f>'1_ЦК'!$B$54</f>
        <v>32.29</v>
      </c>
      <c r="R341" s="55">
        <f>'1_ЦК'!$B$54</f>
        <v>32.29</v>
      </c>
      <c r="S341" s="55">
        <f>'1_ЦК'!$B$54</f>
        <v>32.29</v>
      </c>
      <c r="T341" s="55">
        <f>'1_ЦК'!$B$54</f>
        <v>32.29</v>
      </c>
      <c r="U341" s="55">
        <f>'1_ЦК'!$B$54</f>
        <v>32.29</v>
      </c>
      <c r="V341" s="55">
        <f>'1_ЦК'!$B$54</f>
        <v>32.29</v>
      </c>
      <c r="W341" s="55">
        <f>'1_ЦК'!$B$54</f>
        <v>32.29</v>
      </c>
      <c r="X341" s="55">
        <f>'1_ЦК'!$B$54</f>
        <v>32.29</v>
      </c>
      <c r="Y341" s="55">
        <f>'1_ЦК'!$B$54</f>
        <v>32.29</v>
      </c>
    </row>
    <row r="342" spans="1:25" s="1" customFormat="1" x14ac:dyDescent="0.25">
      <c r="A342" s="52">
        <v>14</v>
      </c>
      <c r="B342" s="55">
        <f>'1_ЦК'!$B$54</f>
        <v>32.29</v>
      </c>
      <c r="C342" s="55">
        <f>'1_ЦК'!$B$54</f>
        <v>32.29</v>
      </c>
      <c r="D342" s="55">
        <f>'1_ЦК'!$B$54</f>
        <v>32.29</v>
      </c>
      <c r="E342" s="55">
        <f>'1_ЦК'!$B$54</f>
        <v>32.29</v>
      </c>
      <c r="F342" s="55">
        <f>'1_ЦК'!$B$54</f>
        <v>32.29</v>
      </c>
      <c r="G342" s="55">
        <f>'1_ЦК'!$B$54</f>
        <v>32.29</v>
      </c>
      <c r="H342" s="55">
        <f>'1_ЦК'!$B$54</f>
        <v>32.29</v>
      </c>
      <c r="I342" s="55">
        <f>'1_ЦК'!$B$54</f>
        <v>32.29</v>
      </c>
      <c r="J342" s="55">
        <f>'1_ЦК'!$B$54</f>
        <v>32.29</v>
      </c>
      <c r="K342" s="55">
        <f>'1_ЦК'!$B$54</f>
        <v>32.29</v>
      </c>
      <c r="L342" s="55">
        <f>'1_ЦК'!$B$54</f>
        <v>32.29</v>
      </c>
      <c r="M342" s="55">
        <f>'1_ЦК'!$B$54</f>
        <v>32.29</v>
      </c>
      <c r="N342" s="55">
        <f>'1_ЦК'!$B$54</f>
        <v>32.29</v>
      </c>
      <c r="O342" s="55">
        <f>'1_ЦК'!$B$54</f>
        <v>32.29</v>
      </c>
      <c r="P342" s="55">
        <f>'1_ЦК'!$B$54</f>
        <v>32.29</v>
      </c>
      <c r="Q342" s="55">
        <f>'1_ЦК'!$B$54</f>
        <v>32.29</v>
      </c>
      <c r="R342" s="55">
        <f>'1_ЦК'!$B$54</f>
        <v>32.29</v>
      </c>
      <c r="S342" s="55">
        <f>'1_ЦК'!$B$54</f>
        <v>32.29</v>
      </c>
      <c r="T342" s="55">
        <f>'1_ЦК'!$B$54</f>
        <v>32.29</v>
      </c>
      <c r="U342" s="55">
        <f>'1_ЦК'!$B$54</f>
        <v>32.29</v>
      </c>
      <c r="V342" s="55">
        <f>'1_ЦК'!$B$54</f>
        <v>32.29</v>
      </c>
      <c r="W342" s="55">
        <f>'1_ЦК'!$B$54</f>
        <v>32.29</v>
      </c>
      <c r="X342" s="55">
        <f>'1_ЦК'!$B$54</f>
        <v>32.29</v>
      </c>
      <c r="Y342" s="55">
        <f>'1_ЦК'!$B$54</f>
        <v>32.29</v>
      </c>
    </row>
    <row r="343" spans="1:25" s="1" customFormat="1" x14ac:dyDescent="0.25">
      <c r="A343" s="52">
        <v>15</v>
      </c>
      <c r="B343" s="55">
        <f>'1_ЦК'!$B$54</f>
        <v>32.29</v>
      </c>
      <c r="C343" s="55">
        <f>'1_ЦК'!$B$54</f>
        <v>32.29</v>
      </c>
      <c r="D343" s="55">
        <f>'1_ЦК'!$B$54</f>
        <v>32.29</v>
      </c>
      <c r="E343" s="55">
        <f>'1_ЦК'!$B$54</f>
        <v>32.29</v>
      </c>
      <c r="F343" s="55">
        <f>'1_ЦК'!$B$54</f>
        <v>32.29</v>
      </c>
      <c r="G343" s="55">
        <f>'1_ЦК'!$B$54</f>
        <v>32.29</v>
      </c>
      <c r="H343" s="55">
        <f>'1_ЦК'!$B$54</f>
        <v>32.29</v>
      </c>
      <c r="I343" s="55">
        <f>'1_ЦК'!$B$54</f>
        <v>32.29</v>
      </c>
      <c r="J343" s="55">
        <f>'1_ЦК'!$B$54</f>
        <v>32.29</v>
      </c>
      <c r="K343" s="55">
        <f>'1_ЦК'!$B$54</f>
        <v>32.29</v>
      </c>
      <c r="L343" s="55">
        <f>'1_ЦК'!$B$54</f>
        <v>32.29</v>
      </c>
      <c r="M343" s="55">
        <f>'1_ЦК'!$B$54</f>
        <v>32.29</v>
      </c>
      <c r="N343" s="55">
        <f>'1_ЦК'!$B$54</f>
        <v>32.29</v>
      </c>
      <c r="O343" s="55">
        <f>'1_ЦК'!$B$54</f>
        <v>32.29</v>
      </c>
      <c r="P343" s="55">
        <f>'1_ЦК'!$B$54</f>
        <v>32.29</v>
      </c>
      <c r="Q343" s="55">
        <f>'1_ЦК'!$B$54</f>
        <v>32.29</v>
      </c>
      <c r="R343" s="55">
        <f>'1_ЦК'!$B$54</f>
        <v>32.29</v>
      </c>
      <c r="S343" s="55">
        <f>'1_ЦК'!$B$54</f>
        <v>32.29</v>
      </c>
      <c r="T343" s="55">
        <f>'1_ЦК'!$B$54</f>
        <v>32.29</v>
      </c>
      <c r="U343" s="55">
        <f>'1_ЦК'!$B$54</f>
        <v>32.29</v>
      </c>
      <c r="V343" s="55">
        <f>'1_ЦК'!$B$54</f>
        <v>32.29</v>
      </c>
      <c r="W343" s="55">
        <f>'1_ЦК'!$B$54</f>
        <v>32.29</v>
      </c>
      <c r="X343" s="55">
        <f>'1_ЦК'!$B$54</f>
        <v>32.29</v>
      </c>
      <c r="Y343" s="55">
        <f>'1_ЦК'!$B$54</f>
        <v>32.29</v>
      </c>
    </row>
    <row r="344" spans="1:25" s="1" customFormat="1" x14ac:dyDescent="0.25">
      <c r="A344" s="52">
        <v>16</v>
      </c>
      <c r="B344" s="55">
        <f>'1_ЦК'!$B$54</f>
        <v>32.29</v>
      </c>
      <c r="C344" s="55">
        <f>'1_ЦК'!$B$54</f>
        <v>32.29</v>
      </c>
      <c r="D344" s="55">
        <f>'1_ЦК'!$B$54</f>
        <v>32.29</v>
      </c>
      <c r="E344" s="55">
        <f>'1_ЦК'!$B$54</f>
        <v>32.29</v>
      </c>
      <c r="F344" s="55">
        <f>'1_ЦК'!$B$54</f>
        <v>32.29</v>
      </c>
      <c r="G344" s="55">
        <f>'1_ЦК'!$B$54</f>
        <v>32.29</v>
      </c>
      <c r="H344" s="55">
        <f>'1_ЦК'!$B$54</f>
        <v>32.29</v>
      </c>
      <c r="I344" s="55">
        <f>'1_ЦК'!$B$54</f>
        <v>32.29</v>
      </c>
      <c r="J344" s="55">
        <f>'1_ЦК'!$B$54</f>
        <v>32.29</v>
      </c>
      <c r="K344" s="55">
        <f>'1_ЦК'!$B$54</f>
        <v>32.29</v>
      </c>
      <c r="L344" s="55">
        <f>'1_ЦК'!$B$54</f>
        <v>32.29</v>
      </c>
      <c r="M344" s="55">
        <f>'1_ЦК'!$B$54</f>
        <v>32.29</v>
      </c>
      <c r="N344" s="55">
        <f>'1_ЦК'!$B$54</f>
        <v>32.29</v>
      </c>
      <c r="O344" s="55">
        <f>'1_ЦК'!$B$54</f>
        <v>32.29</v>
      </c>
      <c r="P344" s="55">
        <f>'1_ЦК'!$B$54</f>
        <v>32.29</v>
      </c>
      <c r="Q344" s="55">
        <f>'1_ЦК'!$B$54</f>
        <v>32.29</v>
      </c>
      <c r="R344" s="55">
        <f>'1_ЦК'!$B$54</f>
        <v>32.29</v>
      </c>
      <c r="S344" s="55">
        <f>'1_ЦК'!$B$54</f>
        <v>32.29</v>
      </c>
      <c r="T344" s="55">
        <f>'1_ЦК'!$B$54</f>
        <v>32.29</v>
      </c>
      <c r="U344" s="55">
        <f>'1_ЦК'!$B$54</f>
        <v>32.29</v>
      </c>
      <c r="V344" s="55">
        <f>'1_ЦК'!$B$54</f>
        <v>32.29</v>
      </c>
      <c r="W344" s="55">
        <f>'1_ЦК'!$B$54</f>
        <v>32.29</v>
      </c>
      <c r="X344" s="55">
        <f>'1_ЦК'!$B$54</f>
        <v>32.29</v>
      </c>
      <c r="Y344" s="55">
        <f>'1_ЦК'!$B$54</f>
        <v>32.29</v>
      </c>
    </row>
    <row r="345" spans="1:25" s="1" customFormat="1" x14ac:dyDescent="0.25">
      <c r="A345" s="52">
        <v>17</v>
      </c>
      <c r="B345" s="55">
        <f>'1_ЦК'!$B$54</f>
        <v>32.29</v>
      </c>
      <c r="C345" s="55">
        <f>'1_ЦК'!$B$54</f>
        <v>32.29</v>
      </c>
      <c r="D345" s="55">
        <f>'1_ЦК'!$B$54</f>
        <v>32.29</v>
      </c>
      <c r="E345" s="55">
        <f>'1_ЦК'!$B$54</f>
        <v>32.29</v>
      </c>
      <c r="F345" s="55">
        <f>'1_ЦК'!$B$54</f>
        <v>32.29</v>
      </c>
      <c r="G345" s="55">
        <f>'1_ЦК'!$B$54</f>
        <v>32.29</v>
      </c>
      <c r="H345" s="55">
        <f>'1_ЦК'!$B$54</f>
        <v>32.29</v>
      </c>
      <c r="I345" s="55">
        <f>'1_ЦК'!$B$54</f>
        <v>32.29</v>
      </c>
      <c r="J345" s="55">
        <f>'1_ЦК'!$B$54</f>
        <v>32.29</v>
      </c>
      <c r="K345" s="55">
        <f>'1_ЦК'!$B$54</f>
        <v>32.29</v>
      </c>
      <c r="L345" s="55">
        <f>'1_ЦК'!$B$54</f>
        <v>32.29</v>
      </c>
      <c r="M345" s="55">
        <f>'1_ЦК'!$B$54</f>
        <v>32.29</v>
      </c>
      <c r="N345" s="55">
        <f>'1_ЦК'!$B$54</f>
        <v>32.29</v>
      </c>
      <c r="O345" s="55">
        <f>'1_ЦК'!$B$54</f>
        <v>32.29</v>
      </c>
      <c r="P345" s="55">
        <f>'1_ЦК'!$B$54</f>
        <v>32.29</v>
      </c>
      <c r="Q345" s="55">
        <f>'1_ЦК'!$B$54</f>
        <v>32.29</v>
      </c>
      <c r="R345" s="55">
        <f>'1_ЦК'!$B$54</f>
        <v>32.29</v>
      </c>
      <c r="S345" s="55">
        <f>'1_ЦК'!$B$54</f>
        <v>32.29</v>
      </c>
      <c r="T345" s="55">
        <f>'1_ЦК'!$B$54</f>
        <v>32.29</v>
      </c>
      <c r="U345" s="55">
        <f>'1_ЦК'!$B$54</f>
        <v>32.29</v>
      </c>
      <c r="V345" s="55">
        <f>'1_ЦК'!$B$54</f>
        <v>32.29</v>
      </c>
      <c r="W345" s="55">
        <f>'1_ЦК'!$B$54</f>
        <v>32.29</v>
      </c>
      <c r="X345" s="55">
        <f>'1_ЦК'!$B$54</f>
        <v>32.29</v>
      </c>
      <c r="Y345" s="55">
        <f>'1_ЦК'!$B$54</f>
        <v>32.29</v>
      </c>
    </row>
    <row r="346" spans="1:25" s="1" customFormat="1" x14ac:dyDescent="0.25">
      <c r="A346" s="52">
        <v>18</v>
      </c>
      <c r="B346" s="55">
        <f>'1_ЦК'!$B$54</f>
        <v>32.29</v>
      </c>
      <c r="C346" s="55">
        <f>'1_ЦК'!$B$54</f>
        <v>32.29</v>
      </c>
      <c r="D346" s="55">
        <f>'1_ЦК'!$B$54</f>
        <v>32.29</v>
      </c>
      <c r="E346" s="55">
        <f>'1_ЦК'!$B$54</f>
        <v>32.29</v>
      </c>
      <c r="F346" s="55">
        <f>'1_ЦК'!$B$54</f>
        <v>32.29</v>
      </c>
      <c r="G346" s="55">
        <f>'1_ЦК'!$B$54</f>
        <v>32.29</v>
      </c>
      <c r="H346" s="55">
        <f>'1_ЦК'!$B$54</f>
        <v>32.29</v>
      </c>
      <c r="I346" s="55">
        <f>'1_ЦК'!$B$54</f>
        <v>32.29</v>
      </c>
      <c r="J346" s="55">
        <f>'1_ЦК'!$B$54</f>
        <v>32.29</v>
      </c>
      <c r="K346" s="55">
        <f>'1_ЦК'!$B$54</f>
        <v>32.29</v>
      </c>
      <c r="L346" s="55">
        <f>'1_ЦК'!$B$54</f>
        <v>32.29</v>
      </c>
      <c r="M346" s="55">
        <f>'1_ЦК'!$B$54</f>
        <v>32.29</v>
      </c>
      <c r="N346" s="55">
        <f>'1_ЦК'!$B$54</f>
        <v>32.29</v>
      </c>
      <c r="O346" s="55">
        <f>'1_ЦК'!$B$54</f>
        <v>32.29</v>
      </c>
      <c r="P346" s="55">
        <f>'1_ЦК'!$B$54</f>
        <v>32.29</v>
      </c>
      <c r="Q346" s="55">
        <f>'1_ЦК'!$B$54</f>
        <v>32.29</v>
      </c>
      <c r="R346" s="55">
        <f>'1_ЦК'!$B$54</f>
        <v>32.29</v>
      </c>
      <c r="S346" s="55">
        <f>'1_ЦК'!$B$54</f>
        <v>32.29</v>
      </c>
      <c r="T346" s="55">
        <f>'1_ЦК'!$B$54</f>
        <v>32.29</v>
      </c>
      <c r="U346" s="55">
        <f>'1_ЦК'!$B$54</f>
        <v>32.29</v>
      </c>
      <c r="V346" s="55">
        <f>'1_ЦК'!$B$54</f>
        <v>32.29</v>
      </c>
      <c r="W346" s="55">
        <f>'1_ЦК'!$B$54</f>
        <v>32.29</v>
      </c>
      <c r="X346" s="55">
        <f>'1_ЦК'!$B$54</f>
        <v>32.29</v>
      </c>
      <c r="Y346" s="55">
        <f>'1_ЦК'!$B$54</f>
        <v>32.29</v>
      </c>
    </row>
    <row r="347" spans="1:25" s="1" customFormat="1" x14ac:dyDescent="0.25">
      <c r="A347" s="52">
        <v>19</v>
      </c>
      <c r="B347" s="55">
        <f>'1_ЦК'!$B$54</f>
        <v>32.29</v>
      </c>
      <c r="C347" s="55">
        <f>'1_ЦК'!$B$54</f>
        <v>32.29</v>
      </c>
      <c r="D347" s="55">
        <f>'1_ЦК'!$B$54</f>
        <v>32.29</v>
      </c>
      <c r="E347" s="55">
        <f>'1_ЦК'!$B$54</f>
        <v>32.29</v>
      </c>
      <c r="F347" s="55">
        <f>'1_ЦК'!$B$54</f>
        <v>32.29</v>
      </c>
      <c r="G347" s="55">
        <f>'1_ЦК'!$B$54</f>
        <v>32.29</v>
      </c>
      <c r="H347" s="55">
        <f>'1_ЦК'!$B$54</f>
        <v>32.29</v>
      </c>
      <c r="I347" s="55">
        <f>'1_ЦК'!$B$54</f>
        <v>32.29</v>
      </c>
      <c r="J347" s="55">
        <f>'1_ЦК'!$B$54</f>
        <v>32.29</v>
      </c>
      <c r="K347" s="55">
        <f>'1_ЦК'!$B$54</f>
        <v>32.29</v>
      </c>
      <c r="L347" s="55">
        <f>'1_ЦК'!$B$54</f>
        <v>32.29</v>
      </c>
      <c r="M347" s="55">
        <f>'1_ЦК'!$B$54</f>
        <v>32.29</v>
      </c>
      <c r="N347" s="55">
        <f>'1_ЦК'!$B$54</f>
        <v>32.29</v>
      </c>
      <c r="O347" s="55">
        <f>'1_ЦК'!$B$54</f>
        <v>32.29</v>
      </c>
      <c r="P347" s="55">
        <f>'1_ЦК'!$B$54</f>
        <v>32.29</v>
      </c>
      <c r="Q347" s="55">
        <f>'1_ЦК'!$B$54</f>
        <v>32.29</v>
      </c>
      <c r="R347" s="55">
        <f>'1_ЦК'!$B$54</f>
        <v>32.29</v>
      </c>
      <c r="S347" s="55">
        <f>'1_ЦК'!$B$54</f>
        <v>32.29</v>
      </c>
      <c r="T347" s="55">
        <f>'1_ЦК'!$B$54</f>
        <v>32.29</v>
      </c>
      <c r="U347" s="55">
        <f>'1_ЦК'!$B$54</f>
        <v>32.29</v>
      </c>
      <c r="V347" s="55">
        <f>'1_ЦК'!$B$54</f>
        <v>32.29</v>
      </c>
      <c r="W347" s="55">
        <f>'1_ЦК'!$B$54</f>
        <v>32.29</v>
      </c>
      <c r="X347" s="55">
        <f>'1_ЦК'!$B$54</f>
        <v>32.29</v>
      </c>
      <c r="Y347" s="55">
        <f>'1_ЦК'!$B$54</f>
        <v>32.29</v>
      </c>
    </row>
    <row r="348" spans="1:25" s="1" customFormat="1" x14ac:dyDescent="0.25">
      <c r="A348" s="52">
        <v>20</v>
      </c>
      <c r="B348" s="55">
        <f>'1_ЦК'!$B$54</f>
        <v>32.29</v>
      </c>
      <c r="C348" s="55">
        <f>'1_ЦК'!$B$54</f>
        <v>32.29</v>
      </c>
      <c r="D348" s="55">
        <f>'1_ЦК'!$B$54</f>
        <v>32.29</v>
      </c>
      <c r="E348" s="55">
        <f>'1_ЦК'!$B$54</f>
        <v>32.29</v>
      </c>
      <c r="F348" s="55">
        <f>'1_ЦК'!$B$54</f>
        <v>32.29</v>
      </c>
      <c r="G348" s="55">
        <f>'1_ЦК'!$B$54</f>
        <v>32.29</v>
      </c>
      <c r="H348" s="55">
        <f>'1_ЦК'!$B$54</f>
        <v>32.29</v>
      </c>
      <c r="I348" s="55">
        <f>'1_ЦК'!$B$54</f>
        <v>32.29</v>
      </c>
      <c r="J348" s="55">
        <f>'1_ЦК'!$B$54</f>
        <v>32.29</v>
      </c>
      <c r="K348" s="55">
        <f>'1_ЦК'!$B$54</f>
        <v>32.29</v>
      </c>
      <c r="L348" s="55">
        <f>'1_ЦК'!$B$54</f>
        <v>32.29</v>
      </c>
      <c r="M348" s="55">
        <f>'1_ЦК'!$B$54</f>
        <v>32.29</v>
      </c>
      <c r="N348" s="55">
        <f>'1_ЦК'!$B$54</f>
        <v>32.29</v>
      </c>
      <c r="O348" s="55">
        <f>'1_ЦК'!$B$54</f>
        <v>32.29</v>
      </c>
      <c r="P348" s="55">
        <f>'1_ЦК'!$B$54</f>
        <v>32.29</v>
      </c>
      <c r="Q348" s="55">
        <f>'1_ЦК'!$B$54</f>
        <v>32.29</v>
      </c>
      <c r="R348" s="55">
        <f>'1_ЦК'!$B$54</f>
        <v>32.29</v>
      </c>
      <c r="S348" s="55">
        <f>'1_ЦК'!$B$54</f>
        <v>32.29</v>
      </c>
      <c r="T348" s="55">
        <f>'1_ЦК'!$B$54</f>
        <v>32.29</v>
      </c>
      <c r="U348" s="55">
        <f>'1_ЦК'!$B$54</f>
        <v>32.29</v>
      </c>
      <c r="V348" s="55">
        <f>'1_ЦК'!$B$54</f>
        <v>32.29</v>
      </c>
      <c r="W348" s="55">
        <f>'1_ЦК'!$B$54</f>
        <v>32.29</v>
      </c>
      <c r="X348" s="55">
        <f>'1_ЦК'!$B$54</f>
        <v>32.29</v>
      </c>
      <c r="Y348" s="55">
        <f>'1_ЦК'!$B$54</f>
        <v>32.29</v>
      </c>
    </row>
    <row r="349" spans="1:25" s="1" customFormat="1" x14ac:dyDescent="0.25">
      <c r="A349" s="52">
        <v>21</v>
      </c>
      <c r="B349" s="55">
        <f>'1_ЦК'!$B$54</f>
        <v>32.29</v>
      </c>
      <c r="C349" s="55">
        <f>'1_ЦК'!$B$54</f>
        <v>32.29</v>
      </c>
      <c r="D349" s="55">
        <f>'1_ЦК'!$B$54</f>
        <v>32.29</v>
      </c>
      <c r="E349" s="55">
        <f>'1_ЦК'!$B$54</f>
        <v>32.29</v>
      </c>
      <c r="F349" s="55">
        <f>'1_ЦК'!$B$54</f>
        <v>32.29</v>
      </c>
      <c r="G349" s="55">
        <f>'1_ЦК'!$B$54</f>
        <v>32.29</v>
      </c>
      <c r="H349" s="55">
        <f>'1_ЦК'!$B$54</f>
        <v>32.29</v>
      </c>
      <c r="I349" s="55">
        <f>'1_ЦК'!$B$54</f>
        <v>32.29</v>
      </c>
      <c r="J349" s="55">
        <f>'1_ЦК'!$B$54</f>
        <v>32.29</v>
      </c>
      <c r="K349" s="55">
        <f>'1_ЦК'!$B$54</f>
        <v>32.29</v>
      </c>
      <c r="L349" s="55">
        <f>'1_ЦК'!$B$54</f>
        <v>32.29</v>
      </c>
      <c r="M349" s="55">
        <f>'1_ЦК'!$B$54</f>
        <v>32.29</v>
      </c>
      <c r="N349" s="55">
        <f>'1_ЦК'!$B$54</f>
        <v>32.29</v>
      </c>
      <c r="O349" s="55">
        <f>'1_ЦК'!$B$54</f>
        <v>32.29</v>
      </c>
      <c r="P349" s="55">
        <f>'1_ЦК'!$B$54</f>
        <v>32.29</v>
      </c>
      <c r="Q349" s="55">
        <f>'1_ЦК'!$B$54</f>
        <v>32.29</v>
      </c>
      <c r="R349" s="55">
        <f>'1_ЦК'!$B$54</f>
        <v>32.29</v>
      </c>
      <c r="S349" s="55">
        <f>'1_ЦК'!$B$54</f>
        <v>32.29</v>
      </c>
      <c r="T349" s="55">
        <f>'1_ЦК'!$B$54</f>
        <v>32.29</v>
      </c>
      <c r="U349" s="55">
        <f>'1_ЦК'!$B$54</f>
        <v>32.29</v>
      </c>
      <c r="V349" s="55">
        <f>'1_ЦК'!$B$54</f>
        <v>32.29</v>
      </c>
      <c r="W349" s="55">
        <f>'1_ЦК'!$B$54</f>
        <v>32.29</v>
      </c>
      <c r="X349" s="55">
        <f>'1_ЦК'!$B$54</f>
        <v>32.29</v>
      </c>
      <c r="Y349" s="55">
        <f>'1_ЦК'!$B$54</f>
        <v>32.29</v>
      </c>
    </row>
    <row r="350" spans="1:25" s="1" customFormat="1" x14ac:dyDescent="0.25">
      <c r="A350" s="52">
        <v>22</v>
      </c>
      <c r="B350" s="55">
        <f>'1_ЦК'!$B$54</f>
        <v>32.29</v>
      </c>
      <c r="C350" s="55">
        <f>'1_ЦК'!$B$54</f>
        <v>32.29</v>
      </c>
      <c r="D350" s="55">
        <f>'1_ЦК'!$B$54</f>
        <v>32.29</v>
      </c>
      <c r="E350" s="55">
        <f>'1_ЦК'!$B$54</f>
        <v>32.29</v>
      </c>
      <c r="F350" s="55">
        <f>'1_ЦК'!$B$54</f>
        <v>32.29</v>
      </c>
      <c r="G350" s="55">
        <f>'1_ЦК'!$B$54</f>
        <v>32.29</v>
      </c>
      <c r="H350" s="55">
        <f>'1_ЦК'!$B$54</f>
        <v>32.29</v>
      </c>
      <c r="I350" s="55">
        <f>'1_ЦК'!$B$54</f>
        <v>32.29</v>
      </c>
      <c r="J350" s="55">
        <f>'1_ЦК'!$B$54</f>
        <v>32.29</v>
      </c>
      <c r="K350" s="55">
        <f>'1_ЦК'!$B$54</f>
        <v>32.29</v>
      </c>
      <c r="L350" s="55">
        <f>'1_ЦК'!$B$54</f>
        <v>32.29</v>
      </c>
      <c r="M350" s="55">
        <f>'1_ЦК'!$B$54</f>
        <v>32.29</v>
      </c>
      <c r="N350" s="55">
        <f>'1_ЦК'!$B$54</f>
        <v>32.29</v>
      </c>
      <c r="O350" s="55">
        <f>'1_ЦК'!$B$54</f>
        <v>32.29</v>
      </c>
      <c r="P350" s="55">
        <f>'1_ЦК'!$B$54</f>
        <v>32.29</v>
      </c>
      <c r="Q350" s="55">
        <f>'1_ЦК'!$B$54</f>
        <v>32.29</v>
      </c>
      <c r="R350" s="55">
        <f>'1_ЦК'!$B$54</f>
        <v>32.29</v>
      </c>
      <c r="S350" s="55">
        <f>'1_ЦК'!$B$54</f>
        <v>32.29</v>
      </c>
      <c r="T350" s="55">
        <f>'1_ЦК'!$B$54</f>
        <v>32.29</v>
      </c>
      <c r="U350" s="55">
        <f>'1_ЦК'!$B$54</f>
        <v>32.29</v>
      </c>
      <c r="V350" s="55">
        <f>'1_ЦК'!$B$54</f>
        <v>32.29</v>
      </c>
      <c r="W350" s="55">
        <f>'1_ЦК'!$B$54</f>
        <v>32.29</v>
      </c>
      <c r="X350" s="55">
        <f>'1_ЦК'!$B$54</f>
        <v>32.29</v>
      </c>
      <c r="Y350" s="55">
        <f>'1_ЦК'!$B$54</f>
        <v>32.29</v>
      </c>
    </row>
    <row r="351" spans="1:25" s="1" customFormat="1" x14ac:dyDescent="0.25">
      <c r="A351" s="52">
        <v>23</v>
      </c>
      <c r="B351" s="55">
        <f>'1_ЦК'!$B$54</f>
        <v>32.29</v>
      </c>
      <c r="C351" s="55">
        <f>'1_ЦК'!$B$54</f>
        <v>32.29</v>
      </c>
      <c r="D351" s="55">
        <f>'1_ЦК'!$B$54</f>
        <v>32.29</v>
      </c>
      <c r="E351" s="55">
        <f>'1_ЦК'!$B$54</f>
        <v>32.29</v>
      </c>
      <c r="F351" s="55">
        <f>'1_ЦК'!$B$54</f>
        <v>32.29</v>
      </c>
      <c r="G351" s="55">
        <f>'1_ЦК'!$B$54</f>
        <v>32.29</v>
      </c>
      <c r="H351" s="55">
        <f>'1_ЦК'!$B$54</f>
        <v>32.29</v>
      </c>
      <c r="I351" s="55">
        <f>'1_ЦК'!$B$54</f>
        <v>32.29</v>
      </c>
      <c r="J351" s="55">
        <f>'1_ЦК'!$B$54</f>
        <v>32.29</v>
      </c>
      <c r="K351" s="55">
        <f>'1_ЦК'!$B$54</f>
        <v>32.29</v>
      </c>
      <c r="L351" s="55">
        <f>'1_ЦК'!$B$54</f>
        <v>32.29</v>
      </c>
      <c r="M351" s="55">
        <f>'1_ЦК'!$B$54</f>
        <v>32.29</v>
      </c>
      <c r="N351" s="55">
        <f>'1_ЦК'!$B$54</f>
        <v>32.29</v>
      </c>
      <c r="O351" s="55">
        <f>'1_ЦК'!$B$54</f>
        <v>32.29</v>
      </c>
      <c r="P351" s="55">
        <f>'1_ЦК'!$B$54</f>
        <v>32.29</v>
      </c>
      <c r="Q351" s="55">
        <f>'1_ЦК'!$B$54</f>
        <v>32.29</v>
      </c>
      <c r="R351" s="55">
        <f>'1_ЦК'!$B$54</f>
        <v>32.29</v>
      </c>
      <c r="S351" s="55">
        <f>'1_ЦК'!$B$54</f>
        <v>32.29</v>
      </c>
      <c r="T351" s="55">
        <f>'1_ЦК'!$B$54</f>
        <v>32.29</v>
      </c>
      <c r="U351" s="55">
        <f>'1_ЦК'!$B$54</f>
        <v>32.29</v>
      </c>
      <c r="V351" s="55">
        <f>'1_ЦК'!$B$54</f>
        <v>32.29</v>
      </c>
      <c r="W351" s="55">
        <f>'1_ЦК'!$B$54</f>
        <v>32.29</v>
      </c>
      <c r="X351" s="55">
        <f>'1_ЦК'!$B$54</f>
        <v>32.29</v>
      </c>
      <c r="Y351" s="55">
        <f>'1_ЦК'!$B$54</f>
        <v>32.29</v>
      </c>
    </row>
    <row r="352" spans="1:25" s="1" customFormat="1" x14ac:dyDescent="0.25">
      <c r="A352" s="52">
        <v>24</v>
      </c>
      <c r="B352" s="55">
        <f>'1_ЦК'!$B$54</f>
        <v>32.29</v>
      </c>
      <c r="C352" s="55">
        <f>'1_ЦК'!$B$54</f>
        <v>32.29</v>
      </c>
      <c r="D352" s="55">
        <f>'1_ЦК'!$B$54</f>
        <v>32.29</v>
      </c>
      <c r="E352" s="55">
        <f>'1_ЦК'!$B$54</f>
        <v>32.29</v>
      </c>
      <c r="F352" s="55">
        <f>'1_ЦК'!$B$54</f>
        <v>32.29</v>
      </c>
      <c r="G352" s="55">
        <f>'1_ЦК'!$B$54</f>
        <v>32.29</v>
      </c>
      <c r="H352" s="55">
        <f>'1_ЦК'!$B$54</f>
        <v>32.29</v>
      </c>
      <c r="I352" s="55">
        <f>'1_ЦК'!$B$54</f>
        <v>32.29</v>
      </c>
      <c r="J352" s="55">
        <f>'1_ЦК'!$B$54</f>
        <v>32.29</v>
      </c>
      <c r="K352" s="55">
        <f>'1_ЦК'!$B$54</f>
        <v>32.29</v>
      </c>
      <c r="L352" s="55">
        <f>'1_ЦК'!$B$54</f>
        <v>32.29</v>
      </c>
      <c r="M352" s="55">
        <f>'1_ЦК'!$B$54</f>
        <v>32.29</v>
      </c>
      <c r="N352" s="55">
        <f>'1_ЦК'!$B$54</f>
        <v>32.29</v>
      </c>
      <c r="O352" s="55">
        <f>'1_ЦК'!$B$54</f>
        <v>32.29</v>
      </c>
      <c r="P352" s="55">
        <f>'1_ЦК'!$B$54</f>
        <v>32.29</v>
      </c>
      <c r="Q352" s="55">
        <f>'1_ЦК'!$B$54</f>
        <v>32.29</v>
      </c>
      <c r="R352" s="55">
        <f>'1_ЦК'!$B$54</f>
        <v>32.29</v>
      </c>
      <c r="S352" s="55">
        <f>'1_ЦК'!$B$54</f>
        <v>32.29</v>
      </c>
      <c r="T352" s="55">
        <f>'1_ЦК'!$B$54</f>
        <v>32.29</v>
      </c>
      <c r="U352" s="55">
        <f>'1_ЦК'!$B$54</f>
        <v>32.29</v>
      </c>
      <c r="V352" s="55">
        <f>'1_ЦК'!$B$54</f>
        <v>32.29</v>
      </c>
      <c r="W352" s="55">
        <f>'1_ЦК'!$B$54</f>
        <v>32.29</v>
      </c>
      <c r="X352" s="55">
        <f>'1_ЦК'!$B$54</f>
        <v>32.29</v>
      </c>
      <c r="Y352" s="55">
        <f>'1_ЦК'!$B$54</f>
        <v>32.29</v>
      </c>
    </row>
    <row r="353" spans="1:25" s="1" customFormat="1" x14ac:dyDescent="0.25">
      <c r="A353" s="52">
        <v>25</v>
      </c>
      <c r="B353" s="55">
        <f>'1_ЦК'!$B$54</f>
        <v>32.29</v>
      </c>
      <c r="C353" s="55">
        <f>'1_ЦК'!$B$54</f>
        <v>32.29</v>
      </c>
      <c r="D353" s="55">
        <f>'1_ЦК'!$B$54</f>
        <v>32.29</v>
      </c>
      <c r="E353" s="55">
        <f>'1_ЦК'!$B$54</f>
        <v>32.29</v>
      </c>
      <c r="F353" s="55">
        <f>'1_ЦК'!$B$54</f>
        <v>32.29</v>
      </c>
      <c r="G353" s="55">
        <f>'1_ЦК'!$B$54</f>
        <v>32.29</v>
      </c>
      <c r="H353" s="55">
        <f>'1_ЦК'!$B$54</f>
        <v>32.29</v>
      </c>
      <c r="I353" s="55">
        <f>'1_ЦК'!$B$54</f>
        <v>32.29</v>
      </c>
      <c r="J353" s="55">
        <f>'1_ЦК'!$B$54</f>
        <v>32.29</v>
      </c>
      <c r="K353" s="55">
        <f>'1_ЦК'!$B$54</f>
        <v>32.29</v>
      </c>
      <c r="L353" s="55">
        <f>'1_ЦК'!$B$54</f>
        <v>32.29</v>
      </c>
      <c r="M353" s="55">
        <f>'1_ЦК'!$B$54</f>
        <v>32.29</v>
      </c>
      <c r="N353" s="55">
        <f>'1_ЦК'!$B$54</f>
        <v>32.29</v>
      </c>
      <c r="O353" s="55">
        <f>'1_ЦК'!$B$54</f>
        <v>32.29</v>
      </c>
      <c r="P353" s="55">
        <f>'1_ЦК'!$B$54</f>
        <v>32.29</v>
      </c>
      <c r="Q353" s="55">
        <f>'1_ЦК'!$B$54</f>
        <v>32.29</v>
      </c>
      <c r="R353" s="55">
        <f>'1_ЦК'!$B$54</f>
        <v>32.29</v>
      </c>
      <c r="S353" s="55">
        <f>'1_ЦК'!$B$54</f>
        <v>32.29</v>
      </c>
      <c r="T353" s="55">
        <f>'1_ЦК'!$B$54</f>
        <v>32.29</v>
      </c>
      <c r="U353" s="55">
        <f>'1_ЦК'!$B$54</f>
        <v>32.29</v>
      </c>
      <c r="V353" s="55">
        <f>'1_ЦК'!$B$54</f>
        <v>32.29</v>
      </c>
      <c r="W353" s="55">
        <f>'1_ЦК'!$B$54</f>
        <v>32.29</v>
      </c>
      <c r="X353" s="55">
        <f>'1_ЦК'!$B$54</f>
        <v>32.29</v>
      </c>
      <c r="Y353" s="55">
        <f>'1_ЦК'!$B$54</f>
        <v>32.29</v>
      </c>
    </row>
    <row r="354" spans="1:25" s="1" customFormat="1" x14ac:dyDescent="0.25">
      <c r="A354" s="52">
        <v>26</v>
      </c>
      <c r="B354" s="55">
        <f>'1_ЦК'!$B$54</f>
        <v>32.29</v>
      </c>
      <c r="C354" s="55">
        <f>'1_ЦК'!$B$54</f>
        <v>32.29</v>
      </c>
      <c r="D354" s="55">
        <f>'1_ЦК'!$B$54</f>
        <v>32.29</v>
      </c>
      <c r="E354" s="55">
        <f>'1_ЦК'!$B$54</f>
        <v>32.29</v>
      </c>
      <c r="F354" s="55">
        <f>'1_ЦК'!$B$54</f>
        <v>32.29</v>
      </c>
      <c r="G354" s="55">
        <f>'1_ЦК'!$B$54</f>
        <v>32.29</v>
      </c>
      <c r="H354" s="55">
        <f>'1_ЦК'!$B$54</f>
        <v>32.29</v>
      </c>
      <c r="I354" s="55">
        <f>'1_ЦК'!$B$54</f>
        <v>32.29</v>
      </c>
      <c r="J354" s="55">
        <f>'1_ЦК'!$B$54</f>
        <v>32.29</v>
      </c>
      <c r="K354" s="55">
        <f>'1_ЦК'!$B$54</f>
        <v>32.29</v>
      </c>
      <c r="L354" s="55">
        <f>'1_ЦК'!$B$54</f>
        <v>32.29</v>
      </c>
      <c r="M354" s="55">
        <f>'1_ЦК'!$B$54</f>
        <v>32.29</v>
      </c>
      <c r="N354" s="55">
        <f>'1_ЦК'!$B$54</f>
        <v>32.29</v>
      </c>
      <c r="O354" s="55">
        <f>'1_ЦК'!$B$54</f>
        <v>32.29</v>
      </c>
      <c r="P354" s="55">
        <f>'1_ЦК'!$B$54</f>
        <v>32.29</v>
      </c>
      <c r="Q354" s="55">
        <f>'1_ЦК'!$B$54</f>
        <v>32.29</v>
      </c>
      <c r="R354" s="55">
        <f>'1_ЦК'!$B$54</f>
        <v>32.29</v>
      </c>
      <c r="S354" s="55">
        <f>'1_ЦК'!$B$54</f>
        <v>32.29</v>
      </c>
      <c r="T354" s="55">
        <f>'1_ЦК'!$B$54</f>
        <v>32.29</v>
      </c>
      <c r="U354" s="55">
        <f>'1_ЦК'!$B$54</f>
        <v>32.29</v>
      </c>
      <c r="V354" s="55">
        <f>'1_ЦК'!$B$54</f>
        <v>32.29</v>
      </c>
      <c r="W354" s="55">
        <f>'1_ЦК'!$B$54</f>
        <v>32.29</v>
      </c>
      <c r="X354" s="55">
        <f>'1_ЦК'!$B$54</f>
        <v>32.29</v>
      </c>
      <c r="Y354" s="55">
        <f>'1_ЦК'!$B$54</f>
        <v>32.29</v>
      </c>
    </row>
    <row r="355" spans="1:25" s="1" customFormat="1" x14ac:dyDescent="0.25">
      <c r="A355" s="52">
        <v>27</v>
      </c>
      <c r="B355" s="55">
        <f>'1_ЦК'!$B$54</f>
        <v>32.29</v>
      </c>
      <c r="C355" s="55">
        <f>'1_ЦК'!$B$54</f>
        <v>32.29</v>
      </c>
      <c r="D355" s="55">
        <f>'1_ЦК'!$B$54</f>
        <v>32.29</v>
      </c>
      <c r="E355" s="55">
        <f>'1_ЦК'!$B$54</f>
        <v>32.29</v>
      </c>
      <c r="F355" s="55">
        <f>'1_ЦК'!$B$54</f>
        <v>32.29</v>
      </c>
      <c r="G355" s="55">
        <f>'1_ЦК'!$B$54</f>
        <v>32.29</v>
      </c>
      <c r="H355" s="55">
        <f>'1_ЦК'!$B$54</f>
        <v>32.29</v>
      </c>
      <c r="I355" s="55">
        <f>'1_ЦК'!$B$54</f>
        <v>32.29</v>
      </c>
      <c r="J355" s="55">
        <f>'1_ЦК'!$B$54</f>
        <v>32.29</v>
      </c>
      <c r="K355" s="55">
        <f>'1_ЦК'!$B$54</f>
        <v>32.29</v>
      </c>
      <c r="L355" s="55">
        <f>'1_ЦК'!$B$54</f>
        <v>32.29</v>
      </c>
      <c r="M355" s="55">
        <f>'1_ЦК'!$B$54</f>
        <v>32.29</v>
      </c>
      <c r="N355" s="55">
        <f>'1_ЦК'!$B$54</f>
        <v>32.29</v>
      </c>
      <c r="O355" s="55">
        <f>'1_ЦК'!$B$54</f>
        <v>32.29</v>
      </c>
      <c r="P355" s="55">
        <f>'1_ЦК'!$B$54</f>
        <v>32.29</v>
      </c>
      <c r="Q355" s="55">
        <f>'1_ЦК'!$B$54</f>
        <v>32.29</v>
      </c>
      <c r="R355" s="55">
        <f>'1_ЦК'!$B$54</f>
        <v>32.29</v>
      </c>
      <c r="S355" s="55">
        <f>'1_ЦК'!$B$54</f>
        <v>32.29</v>
      </c>
      <c r="T355" s="55">
        <f>'1_ЦК'!$B$54</f>
        <v>32.29</v>
      </c>
      <c r="U355" s="55">
        <f>'1_ЦК'!$B$54</f>
        <v>32.29</v>
      </c>
      <c r="V355" s="55">
        <f>'1_ЦК'!$B$54</f>
        <v>32.29</v>
      </c>
      <c r="W355" s="55">
        <f>'1_ЦК'!$B$54</f>
        <v>32.29</v>
      </c>
      <c r="X355" s="55">
        <f>'1_ЦК'!$B$54</f>
        <v>32.29</v>
      </c>
      <c r="Y355" s="55">
        <f>'1_ЦК'!$B$54</f>
        <v>32.29</v>
      </c>
    </row>
    <row r="356" spans="1:25" s="1" customFormat="1" x14ac:dyDescent="0.25">
      <c r="A356" s="52">
        <v>28</v>
      </c>
      <c r="B356" s="55">
        <f>'1_ЦК'!$B$54</f>
        <v>32.29</v>
      </c>
      <c r="C356" s="55">
        <f>'1_ЦК'!$B$54</f>
        <v>32.29</v>
      </c>
      <c r="D356" s="55">
        <f>'1_ЦК'!$B$54</f>
        <v>32.29</v>
      </c>
      <c r="E356" s="55">
        <f>'1_ЦК'!$B$54</f>
        <v>32.29</v>
      </c>
      <c r="F356" s="55">
        <f>'1_ЦК'!$B$54</f>
        <v>32.29</v>
      </c>
      <c r="G356" s="55">
        <f>'1_ЦК'!$B$54</f>
        <v>32.29</v>
      </c>
      <c r="H356" s="55">
        <f>'1_ЦК'!$B$54</f>
        <v>32.29</v>
      </c>
      <c r="I356" s="55">
        <f>'1_ЦК'!$B$54</f>
        <v>32.29</v>
      </c>
      <c r="J356" s="55">
        <f>'1_ЦК'!$B$54</f>
        <v>32.29</v>
      </c>
      <c r="K356" s="55">
        <f>'1_ЦК'!$B$54</f>
        <v>32.29</v>
      </c>
      <c r="L356" s="55">
        <f>'1_ЦК'!$B$54</f>
        <v>32.29</v>
      </c>
      <c r="M356" s="55">
        <f>'1_ЦК'!$B$54</f>
        <v>32.29</v>
      </c>
      <c r="N356" s="55">
        <f>'1_ЦК'!$B$54</f>
        <v>32.29</v>
      </c>
      <c r="O356" s="55">
        <f>'1_ЦК'!$B$54</f>
        <v>32.29</v>
      </c>
      <c r="P356" s="55">
        <f>'1_ЦК'!$B$54</f>
        <v>32.29</v>
      </c>
      <c r="Q356" s="55">
        <f>'1_ЦК'!$B$54</f>
        <v>32.29</v>
      </c>
      <c r="R356" s="55">
        <f>'1_ЦК'!$B$54</f>
        <v>32.29</v>
      </c>
      <c r="S356" s="55">
        <f>'1_ЦК'!$B$54</f>
        <v>32.29</v>
      </c>
      <c r="T356" s="55">
        <f>'1_ЦК'!$B$54</f>
        <v>32.29</v>
      </c>
      <c r="U356" s="55">
        <f>'1_ЦК'!$B$54</f>
        <v>32.29</v>
      </c>
      <c r="V356" s="55">
        <f>'1_ЦК'!$B$54</f>
        <v>32.29</v>
      </c>
      <c r="W356" s="55">
        <f>'1_ЦК'!$B$54</f>
        <v>32.29</v>
      </c>
      <c r="X356" s="55">
        <f>'1_ЦК'!$B$54</f>
        <v>32.29</v>
      </c>
      <c r="Y356" s="55">
        <f>'1_ЦК'!$B$54</f>
        <v>32.29</v>
      </c>
    </row>
    <row r="357" spans="1:25" s="1" customFormat="1" x14ac:dyDescent="0.25">
      <c r="A357" s="52">
        <v>29</v>
      </c>
      <c r="B357" s="55">
        <f>'1_ЦК'!$B$54</f>
        <v>32.29</v>
      </c>
      <c r="C357" s="55">
        <f>'1_ЦК'!$B$54</f>
        <v>32.29</v>
      </c>
      <c r="D357" s="55">
        <f>'1_ЦК'!$B$54</f>
        <v>32.29</v>
      </c>
      <c r="E357" s="55">
        <f>'1_ЦК'!$B$54</f>
        <v>32.29</v>
      </c>
      <c r="F357" s="55">
        <f>'1_ЦК'!$B$54</f>
        <v>32.29</v>
      </c>
      <c r="G357" s="55">
        <f>'1_ЦК'!$B$54</f>
        <v>32.29</v>
      </c>
      <c r="H357" s="55">
        <f>'1_ЦК'!$B$54</f>
        <v>32.29</v>
      </c>
      <c r="I357" s="55">
        <f>'1_ЦК'!$B$54</f>
        <v>32.29</v>
      </c>
      <c r="J357" s="55">
        <f>'1_ЦК'!$B$54</f>
        <v>32.29</v>
      </c>
      <c r="K357" s="55">
        <f>'1_ЦК'!$B$54</f>
        <v>32.29</v>
      </c>
      <c r="L357" s="55">
        <f>'1_ЦК'!$B$54</f>
        <v>32.29</v>
      </c>
      <c r="M357" s="55">
        <f>'1_ЦК'!$B$54</f>
        <v>32.29</v>
      </c>
      <c r="N357" s="55">
        <f>'1_ЦК'!$B$54</f>
        <v>32.29</v>
      </c>
      <c r="O357" s="55">
        <f>'1_ЦК'!$B$54</f>
        <v>32.29</v>
      </c>
      <c r="P357" s="55">
        <f>'1_ЦК'!$B$54</f>
        <v>32.29</v>
      </c>
      <c r="Q357" s="55">
        <f>'1_ЦК'!$B$54</f>
        <v>32.29</v>
      </c>
      <c r="R357" s="55">
        <f>'1_ЦК'!$B$54</f>
        <v>32.29</v>
      </c>
      <c r="S357" s="55">
        <f>'1_ЦК'!$B$54</f>
        <v>32.29</v>
      </c>
      <c r="T357" s="55">
        <f>'1_ЦК'!$B$54</f>
        <v>32.29</v>
      </c>
      <c r="U357" s="55">
        <f>'1_ЦК'!$B$54</f>
        <v>32.29</v>
      </c>
      <c r="V357" s="55">
        <f>'1_ЦК'!$B$54</f>
        <v>32.29</v>
      </c>
      <c r="W357" s="55">
        <f>'1_ЦК'!$B$54</f>
        <v>32.29</v>
      </c>
      <c r="X357" s="55">
        <f>'1_ЦК'!$B$54</f>
        <v>32.29</v>
      </c>
      <c r="Y357" s="55">
        <f>'1_ЦК'!$B$54</f>
        <v>32.29</v>
      </c>
    </row>
    <row r="358" spans="1:25" s="1" customFormat="1" x14ac:dyDescent="0.25">
      <c r="A358" s="52">
        <v>30</v>
      </c>
      <c r="B358" s="55">
        <f>'1_ЦК'!$B$54</f>
        <v>32.29</v>
      </c>
      <c r="C358" s="55">
        <f>'1_ЦК'!$B$54</f>
        <v>32.29</v>
      </c>
      <c r="D358" s="55">
        <f>'1_ЦК'!$B$54</f>
        <v>32.29</v>
      </c>
      <c r="E358" s="55">
        <f>'1_ЦК'!$B$54</f>
        <v>32.29</v>
      </c>
      <c r="F358" s="55">
        <f>'1_ЦК'!$B$54</f>
        <v>32.29</v>
      </c>
      <c r="G358" s="55">
        <f>'1_ЦК'!$B$54</f>
        <v>32.29</v>
      </c>
      <c r="H358" s="55">
        <f>'1_ЦК'!$B$54</f>
        <v>32.29</v>
      </c>
      <c r="I358" s="55">
        <f>'1_ЦК'!$B$54</f>
        <v>32.29</v>
      </c>
      <c r="J358" s="55">
        <f>'1_ЦК'!$B$54</f>
        <v>32.29</v>
      </c>
      <c r="K358" s="55">
        <f>'1_ЦК'!$B$54</f>
        <v>32.29</v>
      </c>
      <c r="L358" s="55">
        <f>'1_ЦК'!$B$54</f>
        <v>32.29</v>
      </c>
      <c r="M358" s="55">
        <f>'1_ЦК'!$B$54</f>
        <v>32.29</v>
      </c>
      <c r="N358" s="55">
        <f>'1_ЦК'!$B$54</f>
        <v>32.29</v>
      </c>
      <c r="O358" s="55">
        <f>'1_ЦК'!$B$54</f>
        <v>32.29</v>
      </c>
      <c r="P358" s="55">
        <f>'1_ЦК'!$B$54</f>
        <v>32.29</v>
      </c>
      <c r="Q358" s="55">
        <f>'1_ЦК'!$B$54</f>
        <v>32.29</v>
      </c>
      <c r="R358" s="55">
        <f>'1_ЦК'!$B$54</f>
        <v>32.29</v>
      </c>
      <c r="S358" s="55">
        <f>'1_ЦК'!$B$54</f>
        <v>32.29</v>
      </c>
      <c r="T358" s="55">
        <f>'1_ЦК'!$B$54</f>
        <v>32.29</v>
      </c>
      <c r="U358" s="55">
        <f>'1_ЦК'!$B$54</f>
        <v>32.29</v>
      </c>
      <c r="V358" s="55">
        <f>'1_ЦК'!$B$54</f>
        <v>32.29</v>
      </c>
      <c r="W358" s="55">
        <f>'1_ЦК'!$B$54</f>
        <v>32.29</v>
      </c>
      <c r="X358" s="55">
        <f>'1_ЦК'!$B$54</f>
        <v>32.29</v>
      </c>
      <c r="Y358" s="55">
        <f>'1_ЦК'!$B$54</f>
        <v>32.29</v>
      </c>
    </row>
    <row r="359" spans="1:25" s="1" customFormat="1" hidden="1" outlineLevel="1" x14ac:dyDescent="0.25">
      <c r="A359" s="52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</row>
    <row r="360" spans="1:25" collapsed="1" x14ac:dyDescent="0.25">
      <c r="P360" s="75"/>
    </row>
    <row r="362" spans="1:25" x14ac:dyDescent="0.25">
      <c r="N362" s="75"/>
    </row>
    <row r="391" ht="15.75" customHeight="1" x14ac:dyDescent="0.25"/>
    <row r="425" ht="15" customHeight="1" x14ac:dyDescent="0.25"/>
    <row r="459" ht="15.75" customHeight="1" x14ac:dyDescent="0.25"/>
    <row r="493" ht="52.5" customHeight="1" x14ac:dyDescent="0.25"/>
    <row r="494" ht="52.5" customHeight="1" x14ac:dyDescent="0.25"/>
    <row r="495" ht="52.5" customHeight="1" x14ac:dyDescent="0.25"/>
    <row r="501" ht="36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15.75" customHeight="1" x14ac:dyDescent="0.25"/>
    <row r="674" ht="15.75" customHeight="1" x14ac:dyDescent="0.25"/>
    <row r="708" ht="47.25" customHeight="1" x14ac:dyDescent="0.25"/>
    <row r="709" ht="47.25" customHeight="1" x14ac:dyDescent="0.25"/>
    <row r="710" ht="51" customHeight="1" x14ac:dyDescent="0.25"/>
    <row r="711" ht="19.5" customHeight="1" x14ac:dyDescent="0.25"/>
    <row r="712" ht="20.25" customHeight="1" x14ac:dyDescent="0.25"/>
    <row r="713" ht="15.75" customHeight="1" x14ac:dyDescent="0.25"/>
    <row r="715" ht="15.75" customHeight="1" x14ac:dyDescent="0.25"/>
  </sheetData>
  <mergeCells count="42">
    <mergeCell ref="A1:Y1"/>
    <mergeCell ref="A2:Y2"/>
    <mergeCell ref="P3:Q3"/>
    <mergeCell ref="A4:Y4"/>
    <mergeCell ref="A5:A6"/>
    <mergeCell ref="B5:Y5"/>
    <mergeCell ref="A39:A40"/>
    <mergeCell ref="B39:Y39"/>
    <mergeCell ref="A73:A74"/>
    <mergeCell ref="B73:Y73"/>
    <mergeCell ref="A107:A108"/>
    <mergeCell ref="B107:Y107"/>
    <mergeCell ref="A141:A142"/>
    <mergeCell ref="B141:Y141"/>
    <mergeCell ref="A175:A176"/>
    <mergeCell ref="B175:Y175"/>
    <mergeCell ref="A209:M209"/>
    <mergeCell ref="N209:O209"/>
    <mergeCell ref="A210:M210"/>
    <mergeCell ref="N210:O210"/>
    <mergeCell ref="A211:M211"/>
    <mergeCell ref="N211:O211"/>
    <mergeCell ref="A213:M213"/>
    <mergeCell ref="N213:O213"/>
    <mergeCell ref="A216:A217"/>
    <mergeCell ref="B216:Y216"/>
    <mergeCell ref="A250:A251"/>
    <mergeCell ref="B250:Y250"/>
    <mergeCell ref="A284:A285"/>
    <mergeCell ref="B284:Y284"/>
    <mergeCell ref="A318:M318"/>
    <mergeCell ref="N318:O318"/>
    <mergeCell ref="A319:M319"/>
    <mergeCell ref="N319:O319"/>
    <mergeCell ref="A320:M320"/>
    <mergeCell ref="N320:O320"/>
    <mergeCell ref="A322:J323"/>
    <mergeCell ref="K322:N322"/>
    <mergeCell ref="A324:J324"/>
    <mergeCell ref="A325:J325"/>
    <mergeCell ref="A327:A328"/>
    <mergeCell ref="B327:Y327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44DAF-2B53-4C13-AF52-B478D34BED6B}">
  <dimension ref="A1:Z754"/>
  <sheetViews>
    <sheetView view="pageBreakPreview" zoomScale="70" zoomScaleNormal="70" zoomScaleSheetLayoutView="70" workbookViewId="0">
      <pane xSplit="1" ySplit="6" topLeftCell="B368" activePane="bottomRight" state="frozen"/>
      <selection activeCell="B54" sqref="B54"/>
      <selection pane="topRight" activeCell="B54" sqref="B54"/>
      <selection pane="bottomLeft" activeCell="B54" sqref="B54"/>
      <selection pane="bottomRight" activeCell="B54" sqref="B54"/>
    </sheetView>
  </sheetViews>
  <sheetFormatPr defaultColWidth="7" defaultRowHeight="15.75" outlineLevelRow="1" x14ac:dyDescent="0.25"/>
  <cols>
    <col min="1" max="1" width="5.7109375" style="4" customWidth="1"/>
    <col min="2" max="14" width="13.7109375" style="4" customWidth="1"/>
    <col min="15" max="17" width="13.28515625" style="4" customWidth="1"/>
    <col min="18" max="25" width="13.7109375" style="4" customWidth="1"/>
    <col min="26" max="256" width="7" style="4"/>
    <col min="257" max="257" width="5.7109375" style="4" customWidth="1"/>
    <col min="258" max="270" width="13.7109375" style="4" customWidth="1"/>
    <col min="271" max="273" width="13.28515625" style="4" customWidth="1"/>
    <col min="274" max="281" width="13.7109375" style="4" customWidth="1"/>
    <col min="282" max="512" width="7" style="4"/>
    <col min="513" max="513" width="5.7109375" style="4" customWidth="1"/>
    <col min="514" max="526" width="13.7109375" style="4" customWidth="1"/>
    <col min="527" max="529" width="13.28515625" style="4" customWidth="1"/>
    <col min="530" max="537" width="13.7109375" style="4" customWidth="1"/>
    <col min="538" max="768" width="7" style="4"/>
    <col min="769" max="769" width="5.7109375" style="4" customWidth="1"/>
    <col min="770" max="782" width="13.7109375" style="4" customWidth="1"/>
    <col min="783" max="785" width="13.28515625" style="4" customWidth="1"/>
    <col min="786" max="793" width="13.7109375" style="4" customWidth="1"/>
    <col min="794" max="1024" width="7" style="4"/>
    <col min="1025" max="1025" width="5.7109375" style="4" customWidth="1"/>
    <col min="1026" max="1038" width="13.7109375" style="4" customWidth="1"/>
    <col min="1039" max="1041" width="13.28515625" style="4" customWidth="1"/>
    <col min="1042" max="1049" width="13.7109375" style="4" customWidth="1"/>
    <col min="1050" max="1280" width="7" style="4"/>
    <col min="1281" max="1281" width="5.7109375" style="4" customWidth="1"/>
    <col min="1282" max="1294" width="13.7109375" style="4" customWidth="1"/>
    <col min="1295" max="1297" width="13.28515625" style="4" customWidth="1"/>
    <col min="1298" max="1305" width="13.7109375" style="4" customWidth="1"/>
    <col min="1306" max="1536" width="7" style="4"/>
    <col min="1537" max="1537" width="5.7109375" style="4" customWidth="1"/>
    <col min="1538" max="1550" width="13.7109375" style="4" customWidth="1"/>
    <col min="1551" max="1553" width="13.28515625" style="4" customWidth="1"/>
    <col min="1554" max="1561" width="13.7109375" style="4" customWidth="1"/>
    <col min="1562" max="1792" width="7" style="4"/>
    <col min="1793" max="1793" width="5.7109375" style="4" customWidth="1"/>
    <col min="1794" max="1806" width="13.7109375" style="4" customWidth="1"/>
    <col min="1807" max="1809" width="13.28515625" style="4" customWidth="1"/>
    <col min="1810" max="1817" width="13.7109375" style="4" customWidth="1"/>
    <col min="1818" max="2048" width="7" style="4"/>
    <col min="2049" max="2049" width="5.7109375" style="4" customWidth="1"/>
    <col min="2050" max="2062" width="13.7109375" style="4" customWidth="1"/>
    <col min="2063" max="2065" width="13.28515625" style="4" customWidth="1"/>
    <col min="2066" max="2073" width="13.7109375" style="4" customWidth="1"/>
    <col min="2074" max="2304" width="7" style="4"/>
    <col min="2305" max="2305" width="5.7109375" style="4" customWidth="1"/>
    <col min="2306" max="2318" width="13.7109375" style="4" customWidth="1"/>
    <col min="2319" max="2321" width="13.28515625" style="4" customWidth="1"/>
    <col min="2322" max="2329" width="13.7109375" style="4" customWidth="1"/>
    <col min="2330" max="2560" width="7" style="4"/>
    <col min="2561" max="2561" width="5.7109375" style="4" customWidth="1"/>
    <col min="2562" max="2574" width="13.7109375" style="4" customWidth="1"/>
    <col min="2575" max="2577" width="13.28515625" style="4" customWidth="1"/>
    <col min="2578" max="2585" width="13.7109375" style="4" customWidth="1"/>
    <col min="2586" max="2816" width="7" style="4"/>
    <col min="2817" max="2817" width="5.7109375" style="4" customWidth="1"/>
    <col min="2818" max="2830" width="13.7109375" style="4" customWidth="1"/>
    <col min="2831" max="2833" width="13.28515625" style="4" customWidth="1"/>
    <col min="2834" max="2841" width="13.7109375" style="4" customWidth="1"/>
    <col min="2842" max="3072" width="7" style="4"/>
    <col min="3073" max="3073" width="5.7109375" style="4" customWidth="1"/>
    <col min="3074" max="3086" width="13.7109375" style="4" customWidth="1"/>
    <col min="3087" max="3089" width="13.28515625" style="4" customWidth="1"/>
    <col min="3090" max="3097" width="13.7109375" style="4" customWidth="1"/>
    <col min="3098" max="3328" width="7" style="4"/>
    <col min="3329" max="3329" width="5.7109375" style="4" customWidth="1"/>
    <col min="3330" max="3342" width="13.7109375" style="4" customWidth="1"/>
    <col min="3343" max="3345" width="13.28515625" style="4" customWidth="1"/>
    <col min="3346" max="3353" width="13.7109375" style="4" customWidth="1"/>
    <col min="3354" max="3584" width="7" style="4"/>
    <col min="3585" max="3585" width="5.7109375" style="4" customWidth="1"/>
    <col min="3586" max="3598" width="13.7109375" style="4" customWidth="1"/>
    <col min="3599" max="3601" width="13.28515625" style="4" customWidth="1"/>
    <col min="3602" max="3609" width="13.7109375" style="4" customWidth="1"/>
    <col min="3610" max="3840" width="7" style="4"/>
    <col min="3841" max="3841" width="5.7109375" style="4" customWidth="1"/>
    <col min="3842" max="3854" width="13.7109375" style="4" customWidth="1"/>
    <col min="3855" max="3857" width="13.28515625" style="4" customWidth="1"/>
    <col min="3858" max="3865" width="13.7109375" style="4" customWidth="1"/>
    <col min="3866" max="4096" width="7" style="4"/>
    <col min="4097" max="4097" width="5.7109375" style="4" customWidth="1"/>
    <col min="4098" max="4110" width="13.7109375" style="4" customWidth="1"/>
    <col min="4111" max="4113" width="13.28515625" style="4" customWidth="1"/>
    <col min="4114" max="4121" width="13.7109375" style="4" customWidth="1"/>
    <col min="4122" max="4352" width="7" style="4"/>
    <col min="4353" max="4353" width="5.7109375" style="4" customWidth="1"/>
    <col min="4354" max="4366" width="13.7109375" style="4" customWidth="1"/>
    <col min="4367" max="4369" width="13.28515625" style="4" customWidth="1"/>
    <col min="4370" max="4377" width="13.7109375" style="4" customWidth="1"/>
    <col min="4378" max="4608" width="7" style="4"/>
    <col min="4609" max="4609" width="5.7109375" style="4" customWidth="1"/>
    <col min="4610" max="4622" width="13.7109375" style="4" customWidth="1"/>
    <col min="4623" max="4625" width="13.28515625" style="4" customWidth="1"/>
    <col min="4626" max="4633" width="13.7109375" style="4" customWidth="1"/>
    <col min="4634" max="4864" width="7" style="4"/>
    <col min="4865" max="4865" width="5.7109375" style="4" customWidth="1"/>
    <col min="4866" max="4878" width="13.7109375" style="4" customWidth="1"/>
    <col min="4879" max="4881" width="13.28515625" style="4" customWidth="1"/>
    <col min="4882" max="4889" width="13.7109375" style="4" customWidth="1"/>
    <col min="4890" max="5120" width="7" style="4"/>
    <col min="5121" max="5121" width="5.7109375" style="4" customWidth="1"/>
    <col min="5122" max="5134" width="13.7109375" style="4" customWidth="1"/>
    <col min="5135" max="5137" width="13.28515625" style="4" customWidth="1"/>
    <col min="5138" max="5145" width="13.7109375" style="4" customWidth="1"/>
    <col min="5146" max="5376" width="7" style="4"/>
    <col min="5377" max="5377" width="5.7109375" style="4" customWidth="1"/>
    <col min="5378" max="5390" width="13.7109375" style="4" customWidth="1"/>
    <col min="5391" max="5393" width="13.28515625" style="4" customWidth="1"/>
    <col min="5394" max="5401" width="13.7109375" style="4" customWidth="1"/>
    <col min="5402" max="5632" width="7" style="4"/>
    <col min="5633" max="5633" width="5.7109375" style="4" customWidth="1"/>
    <col min="5634" max="5646" width="13.7109375" style="4" customWidth="1"/>
    <col min="5647" max="5649" width="13.28515625" style="4" customWidth="1"/>
    <col min="5650" max="5657" width="13.7109375" style="4" customWidth="1"/>
    <col min="5658" max="5888" width="7" style="4"/>
    <col min="5889" max="5889" width="5.7109375" style="4" customWidth="1"/>
    <col min="5890" max="5902" width="13.7109375" style="4" customWidth="1"/>
    <col min="5903" max="5905" width="13.28515625" style="4" customWidth="1"/>
    <col min="5906" max="5913" width="13.7109375" style="4" customWidth="1"/>
    <col min="5914" max="6144" width="7" style="4"/>
    <col min="6145" max="6145" width="5.7109375" style="4" customWidth="1"/>
    <col min="6146" max="6158" width="13.7109375" style="4" customWidth="1"/>
    <col min="6159" max="6161" width="13.28515625" style="4" customWidth="1"/>
    <col min="6162" max="6169" width="13.7109375" style="4" customWidth="1"/>
    <col min="6170" max="6400" width="7" style="4"/>
    <col min="6401" max="6401" width="5.7109375" style="4" customWidth="1"/>
    <col min="6402" max="6414" width="13.7109375" style="4" customWidth="1"/>
    <col min="6415" max="6417" width="13.28515625" style="4" customWidth="1"/>
    <col min="6418" max="6425" width="13.7109375" style="4" customWidth="1"/>
    <col min="6426" max="6656" width="7" style="4"/>
    <col min="6657" max="6657" width="5.7109375" style="4" customWidth="1"/>
    <col min="6658" max="6670" width="13.7109375" style="4" customWidth="1"/>
    <col min="6671" max="6673" width="13.28515625" style="4" customWidth="1"/>
    <col min="6674" max="6681" width="13.7109375" style="4" customWidth="1"/>
    <col min="6682" max="6912" width="7" style="4"/>
    <col min="6913" max="6913" width="5.7109375" style="4" customWidth="1"/>
    <col min="6914" max="6926" width="13.7109375" style="4" customWidth="1"/>
    <col min="6927" max="6929" width="13.28515625" style="4" customWidth="1"/>
    <col min="6930" max="6937" width="13.7109375" style="4" customWidth="1"/>
    <col min="6938" max="7168" width="7" style="4"/>
    <col min="7169" max="7169" width="5.7109375" style="4" customWidth="1"/>
    <col min="7170" max="7182" width="13.7109375" style="4" customWidth="1"/>
    <col min="7183" max="7185" width="13.28515625" style="4" customWidth="1"/>
    <col min="7186" max="7193" width="13.7109375" style="4" customWidth="1"/>
    <col min="7194" max="7424" width="7" style="4"/>
    <col min="7425" max="7425" width="5.7109375" style="4" customWidth="1"/>
    <col min="7426" max="7438" width="13.7109375" style="4" customWidth="1"/>
    <col min="7439" max="7441" width="13.28515625" style="4" customWidth="1"/>
    <col min="7442" max="7449" width="13.7109375" style="4" customWidth="1"/>
    <col min="7450" max="7680" width="7" style="4"/>
    <col min="7681" max="7681" width="5.7109375" style="4" customWidth="1"/>
    <col min="7682" max="7694" width="13.7109375" style="4" customWidth="1"/>
    <col min="7695" max="7697" width="13.28515625" style="4" customWidth="1"/>
    <col min="7698" max="7705" width="13.7109375" style="4" customWidth="1"/>
    <col min="7706" max="7936" width="7" style="4"/>
    <col min="7937" max="7937" width="5.7109375" style="4" customWidth="1"/>
    <col min="7938" max="7950" width="13.7109375" style="4" customWidth="1"/>
    <col min="7951" max="7953" width="13.28515625" style="4" customWidth="1"/>
    <col min="7954" max="7961" width="13.7109375" style="4" customWidth="1"/>
    <col min="7962" max="8192" width="7" style="4"/>
    <col min="8193" max="8193" width="5.7109375" style="4" customWidth="1"/>
    <col min="8194" max="8206" width="13.7109375" style="4" customWidth="1"/>
    <col min="8207" max="8209" width="13.28515625" style="4" customWidth="1"/>
    <col min="8210" max="8217" width="13.7109375" style="4" customWidth="1"/>
    <col min="8218" max="8448" width="7" style="4"/>
    <col min="8449" max="8449" width="5.7109375" style="4" customWidth="1"/>
    <col min="8450" max="8462" width="13.7109375" style="4" customWidth="1"/>
    <col min="8463" max="8465" width="13.28515625" style="4" customWidth="1"/>
    <col min="8466" max="8473" width="13.7109375" style="4" customWidth="1"/>
    <col min="8474" max="8704" width="7" style="4"/>
    <col min="8705" max="8705" width="5.7109375" style="4" customWidth="1"/>
    <col min="8706" max="8718" width="13.7109375" style="4" customWidth="1"/>
    <col min="8719" max="8721" width="13.28515625" style="4" customWidth="1"/>
    <col min="8722" max="8729" width="13.7109375" style="4" customWidth="1"/>
    <col min="8730" max="8960" width="7" style="4"/>
    <col min="8961" max="8961" width="5.7109375" style="4" customWidth="1"/>
    <col min="8962" max="8974" width="13.7109375" style="4" customWidth="1"/>
    <col min="8975" max="8977" width="13.28515625" style="4" customWidth="1"/>
    <col min="8978" max="8985" width="13.7109375" style="4" customWidth="1"/>
    <col min="8986" max="9216" width="7" style="4"/>
    <col min="9217" max="9217" width="5.7109375" style="4" customWidth="1"/>
    <col min="9218" max="9230" width="13.7109375" style="4" customWidth="1"/>
    <col min="9231" max="9233" width="13.28515625" style="4" customWidth="1"/>
    <col min="9234" max="9241" width="13.7109375" style="4" customWidth="1"/>
    <col min="9242" max="9472" width="7" style="4"/>
    <col min="9473" max="9473" width="5.7109375" style="4" customWidth="1"/>
    <col min="9474" max="9486" width="13.7109375" style="4" customWidth="1"/>
    <col min="9487" max="9489" width="13.28515625" style="4" customWidth="1"/>
    <col min="9490" max="9497" width="13.7109375" style="4" customWidth="1"/>
    <col min="9498" max="9728" width="7" style="4"/>
    <col min="9729" max="9729" width="5.7109375" style="4" customWidth="1"/>
    <col min="9730" max="9742" width="13.7109375" style="4" customWidth="1"/>
    <col min="9743" max="9745" width="13.28515625" style="4" customWidth="1"/>
    <col min="9746" max="9753" width="13.7109375" style="4" customWidth="1"/>
    <col min="9754" max="9984" width="7" style="4"/>
    <col min="9985" max="9985" width="5.7109375" style="4" customWidth="1"/>
    <col min="9986" max="9998" width="13.7109375" style="4" customWidth="1"/>
    <col min="9999" max="10001" width="13.28515625" style="4" customWidth="1"/>
    <col min="10002" max="10009" width="13.7109375" style="4" customWidth="1"/>
    <col min="10010" max="10240" width="7" style="4"/>
    <col min="10241" max="10241" width="5.7109375" style="4" customWidth="1"/>
    <col min="10242" max="10254" width="13.7109375" style="4" customWidth="1"/>
    <col min="10255" max="10257" width="13.28515625" style="4" customWidth="1"/>
    <col min="10258" max="10265" width="13.7109375" style="4" customWidth="1"/>
    <col min="10266" max="10496" width="7" style="4"/>
    <col min="10497" max="10497" width="5.7109375" style="4" customWidth="1"/>
    <col min="10498" max="10510" width="13.7109375" style="4" customWidth="1"/>
    <col min="10511" max="10513" width="13.28515625" style="4" customWidth="1"/>
    <col min="10514" max="10521" width="13.7109375" style="4" customWidth="1"/>
    <col min="10522" max="10752" width="7" style="4"/>
    <col min="10753" max="10753" width="5.7109375" style="4" customWidth="1"/>
    <col min="10754" max="10766" width="13.7109375" style="4" customWidth="1"/>
    <col min="10767" max="10769" width="13.28515625" style="4" customWidth="1"/>
    <col min="10770" max="10777" width="13.7109375" style="4" customWidth="1"/>
    <col min="10778" max="11008" width="7" style="4"/>
    <col min="11009" max="11009" width="5.7109375" style="4" customWidth="1"/>
    <col min="11010" max="11022" width="13.7109375" style="4" customWidth="1"/>
    <col min="11023" max="11025" width="13.28515625" style="4" customWidth="1"/>
    <col min="11026" max="11033" width="13.7109375" style="4" customWidth="1"/>
    <col min="11034" max="11264" width="7" style="4"/>
    <col min="11265" max="11265" width="5.7109375" style="4" customWidth="1"/>
    <col min="11266" max="11278" width="13.7109375" style="4" customWidth="1"/>
    <col min="11279" max="11281" width="13.28515625" style="4" customWidth="1"/>
    <col min="11282" max="11289" width="13.7109375" style="4" customWidth="1"/>
    <col min="11290" max="11520" width="7" style="4"/>
    <col min="11521" max="11521" width="5.7109375" style="4" customWidth="1"/>
    <col min="11522" max="11534" width="13.7109375" style="4" customWidth="1"/>
    <col min="11535" max="11537" width="13.28515625" style="4" customWidth="1"/>
    <col min="11538" max="11545" width="13.7109375" style="4" customWidth="1"/>
    <col min="11546" max="11776" width="7" style="4"/>
    <col min="11777" max="11777" width="5.7109375" style="4" customWidth="1"/>
    <col min="11778" max="11790" width="13.7109375" style="4" customWidth="1"/>
    <col min="11791" max="11793" width="13.28515625" style="4" customWidth="1"/>
    <col min="11794" max="11801" width="13.7109375" style="4" customWidth="1"/>
    <col min="11802" max="12032" width="7" style="4"/>
    <col min="12033" max="12033" width="5.7109375" style="4" customWidth="1"/>
    <col min="12034" max="12046" width="13.7109375" style="4" customWidth="1"/>
    <col min="12047" max="12049" width="13.28515625" style="4" customWidth="1"/>
    <col min="12050" max="12057" width="13.7109375" style="4" customWidth="1"/>
    <col min="12058" max="12288" width="7" style="4"/>
    <col min="12289" max="12289" width="5.7109375" style="4" customWidth="1"/>
    <col min="12290" max="12302" width="13.7109375" style="4" customWidth="1"/>
    <col min="12303" max="12305" width="13.28515625" style="4" customWidth="1"/>
    <col min="12306" max="12313" width="13.7109375" style="4" customWidth="1"/>
    <col min="12314" max="12544" width="7" style="4"/>
    <col min="12545" max="12545" width="5.7109375" style="4" customWidth="1"/>
    <col min="12546" max="12558" width="13.7109375" style="4" customWidth="1"/>
    <col min="12559" max="12561" width="13.28515625" style="4" customWidth="1"/>
    <col min="12562" max="12569" width="13.7109375" style="4" customWidth="1"/>
    <col min="12570" max="12800" width="7" style="4"/>
    <col min="12801" max="12801" width="5.7109375" style="4" customWidth="1"/>
    <col min="12802" max="12814" width="13.7109375" style="4" customWidth="1"/>
    <col min="12815" max="12817" width="13.28515625" style="4" customWidth="1"/>
    <col min="12818" max="12825" width="13.7109375" style="4" customWidth="1"/>
    <col min="12826" max="13056" width="7" style="4"/>
    <col min="13057" max="13057" width="5.7109375" style="4" customWidth="1"/>
    <col min="13058" max="13070" width="13.7109375" style="4" customWidth="1"/>
    <col min="13071" max="13073" width="13.28515625" style="4" customWidth="1"/>
    <col min="13074" max="13081" width="13.7109375" style="4" customWidth="1"/>
    <col min="13082" max="13312" width="7" style="4"/>
    <col min="13313" max="13313" width="5.7109375" style="4" customWidth="1"/>
    <col min="13314" max="13326" width="13.7109375" style="4" customWidth="1"/>
    <col min="13327" max="13329" width="13.28515625" style="4" customWidth="1"/>
    <col min="13330" max="13337" width="13.7109375" style="4" customWidth="1"/>
    <col min="13338" max="13568" width="7" style="4"/>
    <col min="13569" max="13569" width="5.7109375" style="4" customWidth="1"/>
    <col min="13570" max="13582" width="13.7109375" style="4" customWidth="1"/>
    <col min="13583" max="13585" width="13.28515625" style="4" customWidth="1"/>
    <col min="13586" max="13593" width="13.7109375" style="4" customWidth="1"/>
    <col min="13594" max="13824" width="7" style="4"/>
    <col min="13825" max="13825" width="5.7109375" style="4" customWidth="1"/>
    <col min="13826" max="13838" width="13.7109375" style="4" customWidth="1"/>
    <col min="13839" max="13841" width="13.28515625" style="4" customWidth="1"/>
    <col min="13842" max="13849" width="13.7109375" style="4" customWidth="1"/>
    <col min="13850" max="14080" width="7" style="4"/>
    <col min="14081" max="14081" width="5.7109375" style="4" customWidth="1"/>
    <col min="14082" max="14094" width="13.7109375" style="4" customWidth="1"/>
    <col min="14095" max="14097" width="13.28515625" style="4" customWidth="1"/>
    <col min="14098" max="14105" width="13.7109375" style="4" customWidth="1"/>
    <col min="14106" max="14336" width="7" style="4"/>
    <col min="14337" max="14337" width="5.7109375" style="4" customWidth="1"/>
    <col min="14338" max="14350" width="13.7109375" style="4" customWidth="1"/>
    <col min="14351" max="14353" width="13.28515625" style="4" customWidth="1"/>
    <col min="14354" max="14361" width="13.7109375" style="4" customWidth="1"/>
    <col min="14362" max="14592" width="7" style="4"/>
    <col min="14593" max="14593" width="5.7109375" style="4" customWidth="1"/>
    <col min="14594" max="14606" width="13.7109375" style="4" customWidth="1"/>
    <col min="14607" max="14609" width="13.28515625" style="4" customWidth="1"/>
    <col min="14610" max="14617" width="13.7109375" style="4" customWidth="1"/>
    <col min="14618" max="14848" width="7" style="4"/>
    <col min="14849" max="14849" width="5.7109375" style="4" customWidth="1"/>
    <col min="14850" max="14862" width="13.7109375" style="4" customWidth="1"/>
    <col min="14863" max="14865" width="13.28515625" style="4" customWidth="1"/>
    <col min="14866" max="14873" width="13.7109375" style="4" customWidth="1"/>
    <col min="14874" max="15104" width="7" style="4"/>
    <col min="15105" max="15105" width="5.7109375" style="4" customWidth="1"/>
    <col min="15106" max="15118" width="13.7109375" style="4" customWidth="1"/>
    <col min="15119" max="15121" width="13.28515625" style="4" customWidth="1"/>
    <col min="15122" max="15129" width="13.7109375" style="4" customWidth="1"/>
    <col min="15130" max="15360" width="7" style="4"/>
    <col min="15361" max="15361" width="5.7109375" style="4" customWidth="1"/>
    <col min="15362" max="15374" width="13.7109375" style="4" customWidth="1"/>
    <col min="15375" max="15377" width="13.28515625" style="4" customWidth="1"/>
    <col min="15378" max="15385" width="13.7109375" style="4" customWidth="1"/>
    <col min="15386" max="15616" width="7" style="4"/>
    <col min="15617" max="15617" width="5.7109375" style="4" customWidth="1"/>
    <col min="15618" max="15630" width="13.7109375" style="4" customWidth="1"/>
    <col min="15631" max="15633" width="13.28515625" style="4" customWidth="1"/>
    <col min="15634" max="15641" width="13.7109375" style="4" customWidth="1"/>
    <col min="15642" max="15872" width="7" style="4"/>
    <col min="15873" max="15873" width="5.7109375" style="4" customWidth="1"/>
    <col min="15874" max="15886" width="13.7109375" style="4" customWidth="1"/>
    <col min="15887" max="15889" width="13.28515625" style="4" customWidth="1"/>
    <col min="15890" max="15897" width="13.7109375" style="4" customWidth="1"/>
    <col min="15898" max="16128" width="7" style="4"/>
    <col min="16129" max="16129" width="5.7109375" style="4" customWidth="1"/>
    <col min="16130" max="16142" width="13.7109375" style="4" customWidth="1"/>
    <col min="16143" max="16145" width="13.28515625" style="4" customWidth="1"/>
    <col min="16146" max="16153" width="13.7109375" style="4" customWidth="1"/>
    <col min="16154" max="16384" width="7" style="4"/>
  </cols>
  <sheetData>
    <row r="1" spans="1:25" ht="18.75" x14ac:dyDescent="0.25">
      <c r="A1" s="98" t="s">
        <v>120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</row>
    <row r="2" spans="1:25" x14ac:dyDescent="0.25">
      <c r="A2" s="122" t="s">
        <v>121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</row>
    <row r="3" spans="1:25" x14ac:dyDescent="0.25">
      <c r="A3" s="43"/>
      <c r="O3" s="67"/>
      <c r="P3" s="140"/>
      <c r="Q3" s="140"/>
    </row>
    <row r="4" spans="1:25" x14ac:dyDescent="0.25">
      <c r="A4" s="100" t="s">
        <v>66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</row>
    <row r="5" spans="1:25" ht="18.75" hidden="1" x14ac:dyDescent="0.25">
      <c r="A5" s="109" t="s">
        <v>67</v>
      </c>
      <c r="B5" s="110" t="s">
        <v>103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</row>
    <row r="6" spans="1:25" hidden="1" x14ac:dyDescent="0.25">
      <c r="A6" s="109"/>
      <c r="B6" s="51" t="s">
        <v>69</v>
      </c>
      <c r="C6" s="51" t="s">
        <v>70</v>
      </c>
      <c r="D6" s="51" t="s">
        <v>71</v>
      </c>
      <c r="E6" s="51" t="s">
        <v>72</v>
      </c>
      <c r="F6" s="51" t="s">
        <v>73</v>
      </c>
      <c r="G6" s="51" t="s">
        <v>74</v>
      </c>
      <c r="H6" s="51" t="s">
        <v>75</v>
      </c>
      <c r="I6" s="51" t="s">
        <v>76</v>
      </c>
      <c r="J6" s="51" t="s">
        <v>77</v>
      </c>
      <c r="K6" s="51" t="s">
        <v>78</v>
      </c>
      <c r="L6" s="51" t="s">
        <v>79</v>
      </c>
      <c r="M6" s="51" t="s">
        <v>80</v>
      </c>
      <c r="N6" s="51" t="s">
        <v>81</v>
      </c>
      <c r="O6" s="51" t="s">
        <v>82</v>
      </c>
      <c r="P6" s="51" t="s">
        <v>83</v>
      </c>
      <c r="Q6" s="51" t="s">
        <v>84</v>
      </c>
      <c r="R6" s="51" t="s">
        <v>85</v>
      </c>
      <c r="S6" s="51" t="s">
        <v>86</v>
      </c>
      <c r="T6" s="51" t="s">
        <v>87</v>
      </c>
      <c r="U6" s="51" t="s">
        <v>88</v>
      </c>
      <c r="V6" s="51" t="s">
        <v>89</v>
      </c>
      <c r="W6" s="51" t="s">
        <v>90</v>
      </c>
      <c r="X6" s="51" t="s">
        <v>91</v>
      </c>
      <c r="Y6" s="51" t="s">
        <v>92</v>
      </c>
    </row>
    <row r="7" spans="1:25" hidden="1" x14ac:dyDescent="0.25">
      <c r="A7" s="52">
        <v>1</v>
      </c>
      <c r="B7" s="53">
        <f t="shared" ref="B7:Y17" si="0">ROUND(B257+$K$363+B368+$K$364,2)</f>
        <v>1296.1500000000001</v>
      </c>
      <c r="C7" s="53">
        <f t="shared" si="0"/>
        <v>1303.75</v>
      </c>
      <c r="D7" s="53">
        <f t="shared" si="0"/>
        <v>1298.8599999999999</v>
      </c>
      <c r="E7" s="53">
        <f t="shared" si="0"/>
        <v>1301.49</v>
      </c>
      <c r="F7" s="53">
        <f t="shared" si="0"/>
        <v>1302.31</v>
      </c>
      <c r="G7" s="53">
        <f t="shared" si="0"/>
        <v>1297.1500000000001</v>
      </c>
      <c r="H7" s="53">
        <f t="shared" si="0"/>
        <v>1297.6099999999999</v>
      </c>
      <c r="I7" s="53">
        <f t="shared" si="0"/>
        <v>1554.07</v>
      </c>
      <c r="J7" s="53">
        <f t="shared" si="0"/>
        <v>1545.51</v>
      </c>
      <c r="K7" s="53">
        <f t="shared" si="0"/>
        <v>1542.7</v>
      </c>
      <c r="L7" s="53">
        <f t="shared" si="0"/>
        <v>1574.77</v>
      </c>
      <c r="M7" s="53">
        <f t="shared" si="0"/>
        <v>1579.65</v>
      </c>
      <c r="N7" s="53">
        <f t="shared" si="0"/>
        <v>1545.37</v>
      </c>
      <c r="O7" s="53">
        <f t="shared" si="0"/>
        <v>1572.48</v>
      </c>
      <c r="P7" s="53">
        <f t="shared" si="0"/>
        <v>1575.95</v>
      </c>
      <c r="Q7" s="53">
        <f t="shared" si="0"/>
        <v>1582.49</v>
      </c>
      <c r="R7" s="53">
        <f t="shared" si="0"/>
        <v>1583.26</v>
      </c>
      <c r="S7" s="53">
        <f t="shared" si="0"/>
        <v>1577.18</v>
      </c>
      <c r="T7" s="53">
        <f t="shared" si="0"/>
        <v>1582.75</v>
      </c>
      <c r="U7" s="53">
        <f t="shared" si="0"/>
        <v>1574.87</v>
      </c>
      <c r="V7" s="53">
        <f t="shared" si="0"/>
        <v>1558.73</v>
      </c>
      <c r="W7" s="53">
        <f t="shared" si="0"/>
        <v>1569.09</v>
      </c>
      <c r="X7" s="53">
        <f t="shared" si="0"/>
        <v>1576.23</v>
      </c>
      <c r="Y7" s="53">
        <f t="shared" si="0"/>
        <v>1589.63</v>
      </c>
    </row>
    <row r="8" spans="1:25" hidden="1" x14ac:dyDescent="0.25">
      <c r="A8" s="52">
        <v>2</v>
      </c>
      <c r="B8" s="53">
        <f t="shared" si="0"/>
        <v>1583.06</v>
      </c>
      <c r="C8" s="53">
        <f t="shared" si="0"/>
        <v>1576.85</v>
      </c>
      <c r="D8" s="53">
        <f t="shared" si="0"/>
        <v>1562.16</v>
      </c>
      <c r="E8" s="53">
        <f t="shared" si="0"/>
        <v>1561.96</v>
      </c>
      <c r="F8" s="53">
        <f t="shared" si="0"/>
        <v>1554.33</v>
      </c>
      <c r="G8" s="53">
        <f t="shared" si="0"/>
        <v>1531.5</v>
      </c>
      <c r="H8" s="53">
        <f t="shared" si="0"/>
        <v>1527.94</v>
      </c>
      <c r="I8" s="53">
        <f t="shared" si="0"/>
        <v>1447.46</v>
      </c>
      <c r="J8" s="53">
        <f t="shared" si="0"/>
        <v>1449.42</v>
      </c>
      <c r="K8" s="53">
        <f t="shared" si="0"/>
        <v>1445.58</v>
      </c>
      <c r="L8" s="53">
        <f t="shared" si="0"/>
        <v>1459.99</v>
      </c>
      <c r="M8" s="53">
        <f t="shared" si="0"/>
        <v>1443.69</v>
      </c>
      <c r="N8" s="53">
        <f t="shared" si="0"/>
        <v>1456.46</v>
      </c>
      <c r="O8" s="53">
        <f t="shared" si="0"/>
        <v>1459.83</v>
      </c>
      <c r="P8" s="53">
        <f t="shared" si="0"/>
        <v>1451.21</v>
      </c>
      <c r="Q8" s="53">
        <f t="shared" si="0"/>
        <v>1459.84</v>
      </c>
      <c r="R8" s="53">
        <f t="shared" si="0"/>
        <v>1453.89</v>
      </c>
      <c r="S8" s="53">
        <f t="shared" si="0"/>
        <v>1459.73</v>
      </c>
      <c r="T8" s="53">
        <f t="shared" si="0"/>
        <v>1459.73</v>
      </c>
      <c r="U8" s="53">
        <f t="shared" si="0"/>
        <v>1469</v>
      </c>
      <c r="V8" s="53">
        <f t="shared" si="0"/>
        <v>1460.32</v>
      </c>
      <c r="W8" s="53">
        <f t="shared" si="0"/>
        <v>1467.71</v>
      </c>
      <c r="X8" s="53">
        <f t="shared" si="0"/>
        <v>1479.23</v>
      </c>
      <c r="Y8" s="53">
        <f t="shared" si="0"/>
        <v>1482.48</v>
      </c>
    </row>
    <row r="9" spans="1:25" hidden="1" x14ac:dyDescent="0.25">
      <c r="A9" s="52">
        <v>3</v>
      </c>
      <c r="B9" s="53">
        <f t="shared" si="0"/>
        <v>1477.02</v>
      </c>
      <c r="C9" s="53">
        <f t="shared" si="0"/>
        <v>1473.19</v>
      </c>
      <c r="D9" s="54">
        <f t="shared" si="0"/>
        <v>1458.36</v>
      </c>
      <c r="E9" s="53">
        <f t="shared" si="0"/>
        <v>1463.91</v>
      </c>
      <c r="F9" s="53">
        <f t="shared" si="0"/>
        <v>1457.9</v>
      </c>
      <c r="G9" s="53">
        <f t="shared" si="0"/>
        <v>1430.48</v>
      </c>
      <c r="H9" s="53">
        <f t="shared" si="0"/>
        <v>1447.95</v>
      </c>
      <c r="I9" s="53">
        <f t="shared" si="0"/>
        <v>1433.54</v>
      </c>
      <c r="J9" s="53">
        <f t="shared" si="0"/>
        <v>1422.85</v>
      </c>
      <c r="K9" s="53">
        <f t="shared" si="0"/>
        <v>1426.98</v>
      </c>
      <c r="L9" s="53">
        <f t="shared" si="0"/>
        <v>1438.53</v>
      </c>
      <c r="M9" s="53">
        <f t="shared" si="0"/>
        <v>1450.23</v>
      </c>
      <c r="N9" s="53">
        <f t="shared" si="0"/>
        <v>1448.42</v>
      </c>
      <c r="O9" s="53">
        <f t="shared" si="0"/>
        <v>1454.48</v>
      </c>
      <c r="P9" s="53">
        <f t="shared" si="0"/>
        <v>1444.3</v>
      </c>
      <c r="Q9" s="53">
        <f t="shared" si="0"/>
        <v>1453.96</v>
      </c>
      <c r="R9" s="53">
        <f t="shared" si="0"/>
        <v>1452.15</v>
      </c>
      <c r="S9" s="53">
        <f t="shared" si="0"/>
        <v>1447.29</v>
      </c>
      <c r="T9" s="53">
        <f t="shared" si="0"/>
        <v>1449.9</v>
      </c>
      <c r="U9" s="53">
        <f t="shared" si="0"/>
        <v>1447.01</v>
      </c>
      <c r="V9" s="53">
        <f t="shared" si="0"/>
        <v>1435.6</v>
      </c>
      <c r="W9" s="53">
        <f t="shared" si="0"/>
        <v>1445.06</v>
      </c>
      <c r="X9" s="53">
        <f t="shared" si="0"/>
        <v>1458.15</v>
      </c>
      <c r="Y9" s="53">
        <f t="shared" si="0"/>
        <v>1462.14</v>
      </c>
    </row>
    <row r="10" spans="1:25" hidden="1" x14ac:dyDescent="0.25">
      <c r="A10" s="52">
        <v>4</v>
      </c>
      <c r="B10" s="53">
        <f t="shared" si="0"/>
        <v>1457.6</v>
      </c>
      <c r="C10" s="53">
        <f t="shared" si="0"/>
        <v>1454.26</v>
      </c>
      <c r="D10" s="53">
        <f t="shared" si="0"/>
        <v>1441.16</v>
      </c>
      <c r="E10" s="53">
        <f t="shared" si="0"/>
        <v>1439.59</v>
      </c>
      <c r="F10" s="53">
        <f t="shared" si="0"/>
        <v>1438.28</v>
      </c>
      <c r="G10" s="53">
        <f t="shared" si="0"/>
        <v>1438.13</v>
      </c>
      <c r="H10" s="53">
        <f t="shared" si="0"/>
        <v>1426.94</v>
      </c>
      <c r="I10" s="53">
        <f t="shared" si="0"/>
        <v>1365.52</v>
      </c>
      <c r="J10" s="53">
        <f t="shared" si="0"/>
        <v>1350.76</v>
      </c>
      <c r="K10" s="53">
        <f t="shared" si="0"/>
        <v>1348.82</v>
      </c>
      <c r="L10" s="53">
        <f t="shared" si="0"/>
        <v>1340.84</v>
      </c>
      <c r="M10" s="53">
        <f t="shared" si="0"/>
        <v>1343.51</v>
      </c>
      <c r="N10" s="53">
        <f t="shared" si="0"/>
        <v>1360.74</v>
      </c>
      <c r="O10" s="53">
        <f t="shared" si="0"/>
        <v>1380.17</v>
      </c>
      <c r="P10" s="53">
        <f t="shared" si="0"/>
        <v>1345.86</v>
      </c>
      <c r="Q10" s="53">
        <f t="shared" si="0"/>
        <v>1373.22</v>
      </c>
      <c r="R10" s="53">
        <f t="shared" si="0"/>
        <v>1371.35</v>
      </c>
      <c r="S10" s="53">
        <f t="shared" si="0"/>
        <v>1364.22</v>
      </c>
      <c r="T10" s="53">
        <f t="shared" si="0"/>
        <v>1370.78</v>
      </c>
      <c r="U10" s="53">
        <f t="shared" si="0"/>
        <v>1365.29</v>
      </c>
      <c r="V10" s="53">
        <f t="shared" si="0"/>
        <v>1357.19</v>
      </c>
      <c r="W10" s="53">
        <f t="shared" si="0"/>
        <v>1362.49</v>
      </c>
      <c r="X10" s="53">
        <f t="shared" si="0"/>
        <v>1376.83</v>
      </c>
      <c r="Y10" s="53">
        <f t="shared" si="0"/>
        <v>1379.21</v>
      </c>
    </row>
    <row r="11" spans="1:25" hidden="1" x14ac:dyDescent="0.25">
      <c r="A11" s="52">
        <v>5</v>
      </c>
      <c r="B11" s="53">
        <f t="shared" si="0"/>
        <v>1381.66</v>
      </c>
      <c r="C11" s="53">
        <f t="shared" si="0"/>
        <v>1372.81</v>
      </c>
      <c r="D11" s="53">
        <f t="shared" si="0"/>
        <v>1365.03</v>
      </c>
      <c r="E11" s="53">
        <f t="shared" si="0"/>
        <v>1355.84</v>
      </c>
      <c r="F11" s="53">
        <f t="shared" si="0"/>
        <v>1365.14</v>
      </c>
      <c r="G11" s="53">
        <f t="shared" si="0"/>
        <v>1367.88</v>
      </c>
      <c r="H11" s="53">
        <f t="shared" si="0"/>
        <v>1360.6</v>
      </c>
      <c r="I11" s="53">
        <f t="shared" si="0"/>
        <v>1213.44</v>
      </c>
      <c r="J11" s="53">
        <f t="shared" si="0"/>
        <v>1208.1199999999999</v>
      </c>
      <c r="K11" s="53">
        <f t="shared" si="0"/>
        <v>1206.6600000000001</v>
      </c>
      <c r="L11" s="53">
        <f t="shared" si="0"/>
        <v>1192.1400000000001</v>
      </c>
      <c r="M11" s="53">
        <f t="shared" si="0"/>
        <v>1226.29</v>
      </c>
      <c r="N11" s="53">
        <f t="shared" si="0"/>
        <v>1226.4100000000001</v>
      </c>
      <c r="O11" s="53">
        <f t="shared" si="0"/>
        <v>1229.48</v>
      </c>
      <c r="P11" s="53">
        <f t="shared" si="0"/>
        <v>1216.33</v>
      </c>
      <c r="Q11" s="53">
        <f t="shared" si="0"/>
        <v>1220.74</v>
      </c>
      <c r="R11" s="53">
        <f t="shared" si="0"/>
        <v>1221.8399999999999</v>
      </c>
      <c r="S11" s="53">
        <f t="shared" si="0"/>
        <v>1220.4000000000001</v>
      </c>
      <c r="T11" s="53">
        <f t="shared" si="0"/>
        <v>1219.21</v>
      </c>
      <c r="U11" s="53">
        <f t="shared" si="0"/>
        <v>1217.75</v>
      </c>
      <c r="V11" s="53">
        <f t="shared" si="0"/>
        <v>1207.51</v>
      </c>
      <c r="W11" s="53">
        <f t="shared" si="0"/>
        <v>1215.6500000000001</v>
      </c>
      <c r="X11" s="53">
        <f t="shared" si="0"/>
        <v>1232.3399999999999</v>
      </c>
      <c r="Y11" s="53">
        <f t="shared" si="0"/>
        <v>1226.81</v>
      </c>
    </row>
    <row r="12" spans="1:25" hidden="1" x14ac:dyDescent="0.25">
      <c r="A12" s="52">
        <v>6</v>
      </c>
      <c r="B12" s="53">
        <f t="shared" si="0"/>
        <v>1226.94</v>
      </c>
      <c r="C12" s="53">
        <f t="shared" si="0"/>
        <v>1225.43</v>
      </c>
      <c r="D12" s="53">
        <f t="shared" si="0"/>
        <v>1212.52</v>
      </c>
      <c r="E12" s="53">
        <f t="shared" si="0"/>
        <v>1210.99</v>
      </c>
      <c r="F12" s="53">
        <f t="shared" si="0"/>
        <v>1214.6400000000001</v>
      </c>
      <c r="G12" s="53">
        <f t="shared" si="0"/>
        <v>1205.03</v>
      </c>
      <c r="H12" s="53">
        <f t="shared" si="0"/>
        <v>1208.25</v>
      </c>
      <c r="I12" s="53">
        <f t="shared" si="0"/>
        <v>932.16</v>
      </c>
      <c r="J12" s="53">
        <f t="shared" si="0"/>
        <v>934.15</v>
      </c>
      <c r="K12" s="53">
        <f t="shared" si="0"/>
        <v>943.4</v>
      </c>
      <c r="L12" s="53">
        <f t="shared" si="0"/>
        <v>954.21</v>
      </c>
      <c r="M12" s="53">
        <f t="shared" si="0"/>
        <v>958.19</v>
      </c>
      <c r="N12" s="53">
        <f t="shared" si="0"/>
        <v>952.83</v>
      </c>
      <c r="O12" s="53">
        <f t="shared" si="0"/>
        <v>964.33</v>
      </c>
      <c r="P12" s="53">
        <f t="shared" si="0"/>
        <v>962.51</v>
      </c>
      <c r="Q12" s="53">
        <f t="shared" si="0"/>
        <v>961.83</v>
      </c>
      <c r="R12" s="53">
        <f t="shared" si="0"/>
        <v>967.19</v>
      </c>
      <c r="S12" s="53">
        <f t="shared" si="0"/>
        <v>953.84</v>
      </c>
      <c r="T12" s="53">
        <f t="shared" si="0"/>
        <v>960.05</v>
      </c>
      <c r="U12" s="53">
        <f t="shared" si="0"/>
        <v>958.33</v>
      </c>
      <c r="V12" s="53">
        <f t="shared" si="0"/>
        <v>947.38</v>
      </c>
      <c r="W12" s="53">
        <f t="shared" si="0"/>
        <v>955.08</v>
      </c>
      <c r="X12" s="53">
        <f t="shared" si="0"/>
        <v>962.46</v>
      </c>
      <c r="Y12" s="53">
        <f t="shared" si="0"/>
        <v>966.23</v>
      </c>
    </row>
    <row r="13" spans="1:25" hidden="1" x14ac:dyDescent="0.25">
      <c r="A13" s="52">
        <v>7</v>
      </c>
      <c r="B13" s="53">
        <f t="shared" si="0"/>
        <v>961.67</v>
      </c>
      <c r="C13" s="53">
        <f t="shared" si="0"/>
        <v>952.41</v>
      </c>
      <c r="D13" s="53">
        <f t="shared" si="0"/>
        <v>946.5</v>
      </c>
      <c r="E13" s="53">
        <f t="shared" si="0"/>
        <v>948.37</v>
      </c>
      <c r="F13" s="53">
        <f t="shared" si="0"/>
        <v>945.87</v>
      </c>
      <c r="G13" s="53">
        <f t="shared" si="0"/>
        <v>949.79</v>
      </c>
      <c r="H13" s="53">
        <f t="shared" si="0"/>
        <v>942.86</v>
      </c>
      <c r="I13" s="53">
        <f t="shared" si="0"/>
        <v>1192.1199999999999</v>
      </c>
      <c r="J13" s="53">
        <f t="shared" si="0"/>
        <v>1223.76</v>
      </c>
      <c r="K13" s="53">
        <f t="shared" si="0"/>
        <v>1228.76</v>
      </c>
      <c r="L13" s="53">
        <f t="shared" si="0"/>
        <v>1240.5999999999999</v>
      </c>
      <c r="M13" s="53">
        <f t="shared" si="0"/>
        <v>1252.21</v>
      </c>
      <c r="N13" s="53">
        <f t="shared" si="0"/>
        <v>1245.1400000000001</v>
      </c>
      <c r="O13" s="53">
        <f t="shared" si="0"/>
        <v>1257.04</v>
      </c>
      <c r="P13" s="53">
        <f t="shared" si="0"/>
        <v>1244.82</v>
      </c>
      <c r="Q13" s="53">
        <f t="shared" si="0"/>
        <v>1246.8800000000001</v>
      </c>
      <c r="R13" s="53">
        <f t="shared" si="0"/>
        <v>1251.56</v>
      </c>
      <c r="S13" s="53">
        <f t="shared" si="0"/>
        <v>1239.3699999999999</v>
      </c>
      <c r="T13" s="53">
        <f t="shared" si="0"/>
        <v>1249.69</v>
      </c>
      <c r="U13" s="53">
        <f t="shared" si="0"/>
        <v>1245.28</v>
      </c>
      <c r="V13" s="53">
        <f t="shared" si="0"/>
        <v>1234.3499999999999</v>
      </c>
      <c r="W13" s="53">
        <f t="shared" si="0"/>
        <v>1252.71</v>
      </c>
      <c r="X13" s="53">
        <f t="shared" si="0"/>
        <v>1263.1300000000001</v>
      </c>
      <c r="Y13" s="53">
        <f t="shared" si="0"/>
        <v>1259.8499999999999</v>
      </c>
    </row>
    <row r="14" spans="1:25" hidden="1" x14ac:dyDescent="0.25">
      <c r="A14" s="52">
        <v>8</v>
      </c>
      <c r="B14" s="53">
        <f t="shared" si="0"/>
        <v>1251.6300000000001</v>
      </c>
      <c r="C14" s="53">
        <f t="shared" si="0"/>
        <v>1244.79</v>
      </c>
      <c r="D14" s="53">
        <f t="shared" si="0"/>
        <v>1236.17</v>
      </c>
      <c r="E14" s="53">
        <f t="shared" si="0"/>
        <v>1234.92</v>
      </c>
      <c r="F14" s="53">
        <f t="shared" si="0"/>
        <v>1231.0899999999999</v>
      </c>
      <c r="G14" s="53">
        <f t="shared" si="0"/>
        <v>1244.5899999999999</v>
      </c>
      <c r="H14" s="53">
        <f t="shared" si="0"/>
        <v>1231.6099999999999</v>
      </c>
      <c r="I14" s="53">
        <f t="shared" si="0"/>
        <v>1205.53</v>
      </c>
      <c r="J14" s="53">
        <f t="shared" si="0"/>
        <v>1204.6600000000001</v>
      </c>
      <c r="K14" s="53">
        <f t="shared" si="0"/>
        <v>1196.49</v>
      </c>
      <c r="L14" s="53">
        <f t="shared" si="0"/>
        <v>1205.9000000000001</v>
      </c>
      <c r="M14" s="53">
        <f t="shared" si="0"/>
        <v>1192.1099999999999</v>
      </c>
      <c r="N14" s="53">
        <f t="shared" si="0"/>
        <v>1226.29</v>
      </c>
      <c r="O14" s="53">
        <f t="shared" si="0"/>
        <v>1221.68</v>
      </c>
      <c r="P14" s="53">
        <f t="shared" si="0"/>
        <v>1220.79</v>
      </c>
      <c r="Q14" s="53">
        <f t="shared" si="0"/>
        <v>1221.43</v>
      </c>
      <c r="R14" s="53">
        <f t="shared" si="0"/>
        <v>1220.6500000000001</v>
      </c>
      <c r="S14" s="53">
        <f t="shared" si="0"/>
        <v>1224.76</v>
      </c>
      <c r="T14" s="53">
        <f t="shared" si="0"/>
        <v>1233.7</v>
      </c>
      <c r="U14" s="53">
        <f t="shared" si="0"/>
        <v>1221.3900000000001</v>
      </c>
      <c r="V14" s="53">
        <f t="shared" si="0"/>
        <v>1214.3699999999999</v>
      </c>
      <c r="W14" s="53">
        <f t="shared" si="0"/>
        <v>1221.68</v>
      </c>
      <c r="X14" s="53">
        <f t="shared" si="0"/>
        <v>1221.8900000000001</v>
      </c>
      <c r="Y14" s="53">
        <f t="shared" si="0"/>
        <v>1223.3</v>
      </c>
    </row>
    <row r="15" spans="1:25" hidden="1" x14ac:dyDescent="0.25">
      <c r="A15" s="52">
        <v>9</v>
      </c>
      <c r="B15" s="53">
        <f t="shared" si="0"/>
        <v>1227.6199999999999</v>
      </c>
      <c r="C15" s="53">
        <f t="shared" si="0"/>
        <v>1218.68</v>
      </c>
      <c r="D15" s="53">
        <f t="shared" si="0"/>
        <v>1206.7</v>
      </c>
      <c r="E15" s="53">
        <f t="shared" si="0"/>
        <v>1210.72</v>
      </c>
      <c r="F15" s="53">
        <f t="shared" si="0"/>
        <v>1211.96</v>
      </c>
      <c r="G15" s="53">
        <f t="shared" si="0"/>
        <v>1203.8800000000001</v>
      </c>
      <c r="H15" s="53">
        <f t="shared" si="0"/>
        <v>1204.71</v>
      </c>
      <c r="I15" s="53">
        <f t="shared" si="0"/>
        <v>1177.1099999999999</v>
      </c>
      <c r="J15" s="53">
        <f t="shared" si="0"/>
        <v>1181.01</v>
      </c>
      <c r="K15" s="53">
        <f t="shared" si="0"/>
        <v>1190.9100000000001</v>
      </c>
      <c r="L15" s="53">
        <f t="shared" si="0"/>
        <v>1299.05</v>
      </c>
      <c r="M15" s="53">
        <f t="shared" si="0"/>
        <v>1326.83</v>
      </c>
      <c r="N15" s="53">
        <f t="shared" si="0"/>
        <v>1303.76</v>
      </c>
      <c r="O15" s="53">
        <f t="shared" si="0"/>
        <v>1363.43</v>
      </c>
      <c r="P15" s="53">
        <f t="shared" si="0"/>
        <v>1352.15</v>
      </c>
      <c r="Q15" s="53">
        <f t="shared" si="0"/>
        <v>1338.03</v>
      </c>
      <c r="R15" s="53">
        <f t="shared" si="0"/>
        <v>1342.91</v>
      </c>
      <c r="S15" s="53">
        <f t="shared" si="0"/>
        <v>1353.52</v>
      </c>
      <c r="T15" s="53">
        <f t="shared" si="0"/>
        <v>1366.02</v>
      </c>
      <c r="U15" s="53">
        <f t="shared" si="0"/>
        <v>1353.48</v>
      </c>
      <c r="V15" s="53">
        <f t="shared" si="0"/>
        <v>1342.25</v>
      </c>
      <c r="W15" s="53">
        <f t="shared" si="0"/>
        <v>1351.25</v>
      </c>
      <c r="X15" s="53">
        <f t="shared" si="0"/>
        <v>1363.44</v>
      </c>
      <c r="Y15" s="53">
        <f t="shared" si="0"/>
        <v>1363.73</v>
      </c>
    </row>
    <row r="16" spans="1:25" hidden="1" x14ac:dyDescent="0.25">
      <c r="A16" s="52">
        <v>10</v>
      </c>
      <c r="B16" s="53">
        <f t="shared" si="0"/>
        <v>1376.33</v>
      </c>
      <c r="C16" s="53">
        <f t="shared" si="0"/>
        <v>1356.9</v>
      </c>
      <c r="D16" s="53">
        <f t="shared" si="0"/>
        <v>1342.96</v>
      </c>
      <c r="E16" s="53">
        <f t="shared" si="0"/>
        <v>1339.7</v>
      </c>
      <c r="F16" s="53">
        <f t="shared" si="0"/>
        <v>1345.92</v>
      </c>
      <c r="G16" s="53">
        <f t="shared" si="0"/>
        <v>1309.56</v>
      </c>
      <c r="H16" s="53">
        <f t="shared" si="0"/>
        <v>1275.26</v>
      </c>
      <c r="I16" s="53">
        <f t="shared" si="0"/>
        <v>1417.9</v>
      </c>
      <c r="J16" s="53">
        <f t="shared" si="0"/>
        <v>1418.36</v>
      </c>
      <c r="K16" s="53">
        <f t="shared" si="0"/>
        <v>1427.92</v>
      </c>
      <c r="L16" s="53">
        <f t="shared" si="0"/>
        <v>1445.38</v>
      </c>
      <c r="M16" s="53">
        <f t="shared" si="0"/>
        <v>1423.73</v>
      </c>
      <c r="N16" s="53">
        <f t="shared" si="0"/>
        <v>1462.32</v>
      </c>
      <c r="O16" s="53">
        <f t="shared" si="0"/>
        <v>1476.41</v>
      </c>
      <c r="P16" s="53">
        <f t="shared" si="0"/>
        <v>1471.66</v>
      </c>
      <c r="Q16" s="53">
        <f t="shared" si="0"/>
        <v>1472.61</v>
      </c>
      <c r="R16" s="53">
        <f t="shared" si="0"/>
        <v>1475.88</v>
      </c>
      <c r="S16" s="53">
        <f t="shared" si="0"/>
        <v>1478.41</v>
      </c>
      <c r="T16" s="53">
        <f t="shared" si="0"/>
        <v>1482.14</v>
      </c>
      <c r="U16" s="53">
        <f t="shared" si="0"/>
        <v>1462.04</v>
      </c>
      <c r="V16" s="53">
        <f t="shared" si="0"/>
        <v>1471.23</v>
      </c>
      <c r="W16" s="53">
        <f t="shared" si="0"/>
        <v>1473.04</v>
      </c>
      <c r="X16" s="53">
        <f t="shared" si="0"/>
        <v>1488.68</v>
      </c>
      <c r="Y16" s="53">
        <f t="shared" si="0"/>
        <v>1493.1</v>
      </c>
    </row>
    <row r="17" spans="1:25" hidden="1" x14ac:dyDescent="0.25">
      <c r="A17" s="52">
        <v>11</v>
      </c>
      <c r="B17" s="53">
        <f t="shared" si="0"/>
        <v>1479.96</v>
      </c>
      <c r="C17" s="53">
        <f t="shared" si="0"/>
        <v>1459.01</v>
      </c>
      <c r="D17" s="53">
        <f t="shared" si="0"/>
        <v>1451.24</v>
      </c>
      <c r="E17" s="53">
        <f t="shared" si="0"/>
        <v>1438.69</v>
      </c>
      <c r="F17" s="53">
        <f t="shared" si="0"/>
        <v>1441.78</v>
      </c>
      <c r="G17" s="53">
        <f t="shared" si="0"/>
        <v>1401.65</v>
      </c>
      <c r="H17" s="53">
        <f t="shared" si="0"/>
        <v>1363.72</v>
      </c>
      <c r="I17" s="53">
        <f t="shared" si="0"/>
        <v>1307.3</v>
      </c>
      <c r="J17" s="53">
        <f t="shared" si="0"/>
        <v>1307.05</v>
      </c>
      <c r="K17" s="53">
        <f t="shared" si="0"/>
        <v>1318.27</v>
      </c>
      <c r="L17" s="53">
        <f t="shared" si="0"/>
        <v>1329.3</v>
      </c>
      <c r="M17" s="53">
        <f t="shared" si="0"/>
        <v>1330.93</v>
      </c>
      <c r="N17" s="53">
        <f t="shared" si="0"/>
        <v>1326.57</v>
      </c>
      <c r="O17" s="53">
        <f t="shared" si="0"/>
        <v>1385.78</v>
      </c>
      <c r="P17" s="53">
        <f t="shared" si="0"/>
        <v>1410.07</v>
      </c>
      <c r="Q17" s="53">
        <f t="shared" ref="Q17:Y17" si="1">ROUND(Q267+$K$363+Q378+$K$364,2)</f>
        <v>1404.76</v>
      </c>
      <c r="R17" s="53">
        <f t="shared" si="1"/>
        <v>1394.38</v>
      </c>
      <c r="S17" s="53">
        <f t="shared" si="1"/>
        <v>1396.18</v>
      </c>
      <c r="T17" s="53">
        <f t="shared" si="1"/>
        <v>1394.04</v>
      </c>
      <c r="U17" s="53">
        <f t="shared" si="1"/>
        <v>1388.16</v>
      </c>
      <c r="V17" s="53">
        <f t="shared" si="1"/>
        <v>1393.11</v>
      </c>
      <c r="W17" s="53">
        <f t="shared" si="1"/>
        <v>1401.46</v>
      </c>
      <c r="X17" s="53">
        <f t="shared" si="1"/>
        <v>1411.34</v>
      </c>
      <c r="Y17" s="53">
        <f t="shared" si="1"/>
        <v>1413.47</v>
      </c>
    </row>
    <row r="18" spans="1:25" hidden="1" x14ac:dyDescent="0.25">
      <c r="A18" s="52">
        <v>12</v>
      </c>
      <c r="B18" s="53">
        <f t="shared" ref="B18:Y28" si="2">ROUND(B268+$K$363+B379+$K$364,2)</f>
        <v>1410.02</v>
      </c>
      <c r="C18" s="53">
        <f t="shared" si="2"/>
        <v>1398.36</v>
      </c>
      <c r="D18" s="53">
        <f t="shared" si="2"/>
        <v>1396.16</v>
      </c>
      <c r="E18" s="53">
        <f t="shared" si="2"/>
        <v>1396.79</v>
      </c>
      <c r="F18" s="53">
        <f t="shared" si="2"/>
        <v>1347.95</v>
      </c>
      <c r="G18" s="53">
        <f t="shared" si="2"/>
        <v>1318.98</v>
      </c>
      <c r="H18" s="53">
        <f t="shared" si="2"/>
        <v>1316.74</v>
      </c>
      <c r="I18" s="53">
        <f t="shared" si="2"/>
        <v>1311</v>
      </c>
      <c r="J18" s="53">
        <f t="shared" si="2"/>
        <v>1301.06</v>
      </c>
      <c r="K18" s="53">
        <f t="shared" si="2"/>
        <v>1308.98</v>
      </c>
      <c r="L18" s="53">
        <f t="shared" si="2"/>
        <v>1328.9</v>
      </c>
      <c r="M18" s="53">
        <f t="shared" si="2"/>
        <v>1339.33</v>
      </c>
      <c r="N18" s="53">
        <f t="shared" si="2"/>
        <v>1338.49</v>
      </c>
      <c r="O18" s="53">
        <f t="shared" si="2"/>
        <v>1454.48</v>
      </c>
      <c r="P18" s="53">
        <f t="shared" si="2"/>
        <v>1438.88</v>
      </c>
      <c r="Q18" s="53">
        <f t="shared" si="2"/>
        <v>1455.11</v>
      </c>
      <c r="R18" s="53">
        <f t="shared" si="2"/>
        <v>1451.25</v>
      </c>
      <c r="S18" s="53">
        <f t="shared" si="2"/>
        <v>1449.5</v>
      </c>
      <c r="T18" s="53">
        <f t="shared" si="2"/>
        <v>1448.07</v>
      </c>
      <c r="U18" s="53">
        <f t="shared" si="2"/>
        <v>1449.08</v>
      </c>
      <c r="V18" s="53">
        <f t="shared" si="2"/>
        <v>1438.6</v>
      </c>
      <c r="W18" s="53">
        <f t="shared" si="2"/>
        <v>1436.63</v>
      </c>
      <c r="X18" s="53">
        <f t="shared" si="2"/>
        <v>1445.27</v>
      </c>
      <c r="Y18" s="53">
        <f t="shared" si="2"/>
        <v>1449.92</v>
      </c>
    </row>
    <row r="19" spans="1:25" hidden="1" x14ac:dyDescent="0.25">
      <c r="A19" s="52">
        <v>13</v>
      </c>
      <c r="B19" s="53">
        <f t="shared" si="2"/>
        <v>1446.24</v>
      </c>
      <c r="C19" s="53">
        <f t="shared" si="2"/>
        <v>1438.8</v>
      </c>
      <c r="D19" s="53">
        <f t="shared" si="2"/>
        <v>1420.28</v>
      </c>
      <c r="E19" s="53">
        <f t="shared" si="2"/>
        <v>1420.86</v>
      </c>
      <c r="F19" s="53">
        <f t="shared" si="2"/>
        <v>1308.5</v>
      </c>
      <c r="G19" s="53">
        <f t="shared" si="2"/>
        <v>1308.5</v>
      </c>
      <c r="H19" s="53">
        <f t="shared" si="2"/>
        <v>1302.57</v>
      </c>
      <c r="I19" s="53">
        <f t="shared" si="2"/>
        <v>1105.47</v>
      </c>
      <c r="J19" s="53">
        <f t="shared" si="2"/>
        <v>1096.31</v>
      </c>
      <c r="K19" s="53">
        <f t="shared" si="2"/>
        <v>1109.04</v>
      </c>
      <c r="L19" s="53">
        <f t="shared" si="2"/>
        <v>1122.74</v>
      </c>
      <c r="M19" s="53">
        <f t="shared" si="2"/>
        <v>1127.79</v>
      </c>
      <c r="N19" s="53">
        <f t="shared" si="2"/>
        <v>1117.3800000000001</v>
      </c>
      <c r="O19" s="53">
        <f t="shared" si="2"/>
        <v>1118.7</v>
      </c>
      <c r="P19" s="53">
        <f t="shared" si="2"/>
        <v>1122.57</v>
      </c>
      <c r="Q19" s="53">
        <f t="shared" si="2"/>
        <v>1117.32</v>
      </c>
      <c r="R19" s="53">
        <f t="shared" si="2"/>
        <v>1125.3699999999999</v>
      </c>
      <c r="S19" s="53">
        <f t="shared" si="2"/>
        <v>1110.54</v>
      </c>
      <c r="T19" s="53">
        <f t="shared" si="2"/>
        <v>1112.03</v>
      </c>
      <c r="U19" s="53">
        <f t="shared" si="2"/>
        <v>1108.8399999999999</v>
      </c>
      <c r="V19" s="53">
        <f t="shared" si="2"/>
        <v>1101.42</v>
      </c>
      <c r="W19" s="53">
        <f t="shared" si="2"/>
        <v>1112.29</v>
      </c>
      <c r="X19" s="53">
        <f t="shared" si="2"/>
        <v>1122.24</v>
      </c>
      <c r="Y19" s="53">
        <f t="shared" si="2"/>
        <v>1130.1400000000001</v>
      </c>
    </row>
    <row r="20" spans="1:25" hidden="1" x14ac:dyDescent="0.25">
      <c r="A20" s="52">
        <v>14</v>
      </c>
      <c r="B20" s="53">
        <f t="shared" si="2"/>
        <v>1130.98</v>
      </c>
      <c r="C20" s="53">
        <f t="shared" si="2"/>
        <v>1118.1400000000001</v>
      </c>
      <c r="D20" s="53">
        <f t="shared" si="2"/>
        <v>1109.23</v>
      </c>
      <c r="E20" s="53">
        <f t="shared" si="2"/>
        <v>1112.6099999999999</v>
      </c>
      <c r="F20" s="53">
        <f t="shared" si="2"/>
        <v>1114.77</v>
      </c>
      <c r="G20" s="53">
        <f t="shared" si="2"/>
        <v>1112.22</v>
      </c>
      <c r="H20" s="53">
        <f t="shared" si="2"/>
        <v>1110.1099999999999</v>
      </c>
      <c r="I20" s="53">
        <f t="shared" si="2"/>
        <v>1222.27</v>
      </c>
      <c r="J20" s="53">
        <f t="shared" si="2"/>
        <v>1213.47</v>
      </c>
      <c r="K20" s="53">
        <f t="shared" si="2"/>
        <v>1219.6600000000001</v>
      </c>
      <c r="L20" s="53">
        <f t="shared" si="2"/>
        <v>1221.51</v>
      </c>
      <c r="M20" s="53">
        <f t="shared" si="2"/>
        <v>1233.1199999999999</v>
      </c>
      <c r="N20" s="53">
        <f t="shared" si="2"/>
        <v>1263.52</v>
      </c>
      <c r="O20" s="53">
        <f t="shared" si="2"/>
        <v>1284.0899999999999</v>
      </c>
      <c r="P20" s="53">
        <f t="shared" si="2"/>
        <v>1272.06</v>
      </c>
      <c r="Q20" s="53">
        <f t="shared" si="2"/>
        <v>1288.07</v>
      </c>
      <c r="R20" s="53">
        <f t="shared" si="2"/>
        <v>1276.8800000000001</v>
      </c>
      <c r="S20" s="53">
        <f t="shared" si="2"/>
        <v>1273.48</v>
      </c>
      <c r="T20" s="53">
        <f t="shared" si="2"/>
        <v>1285.4000000000001</v>
      </c>
      <c r="U20" s="53">
        <f t="shared" si="2"/>
        <v>1272.1300000000001</v>
      </c>
      <c r="V20" s="53">
        <f t="shared" si="2"/>
        <v>1262.0899999999999</v>
      </c>
      <c r="W20" s="53">
        <f t="shared" si="2"/>
        <v>1260.58</v>
      </c>
      <c r="X20" s="53">
        <f t="shared" si="2"/>
        <v>1283.6300000000001</v>
      </c>
      <c r="Y20" s="53">
        <f t="shared" si="2"/>
        <v>1285.24</v>
      </c>
    </row>
    <row r="21" spans="1:25" hidden="1" x14ac:dyDescent="0.25">
      <c r="A21" s="52">
        <v>15</v>
      </c>
      <c r="B21" s="53">
        <f t="shared" si="2"/>
        <v>1272.3900000000001</v>
      </c>
      <c r="C21" s="53">
        <f t="shared" si="2"/>
        <v>1275.32</v>
      </c>
      <c r="D21" s="53">
        <f t="shared" si="2"/>
        <v>1278.31</v>
      </c>
      <c r="E21" s="53">
        <f t="shared" si="2"/>
        <v>1277.9100000000001</v>
      </c>
      <c r="F21" s="53">
        <f t="shared" si="2"/>
        <v>1276.6400000000001</v>
      </c>
      <c r="G21" s="53">
        <f t="shared" si="2"/>
        <v>1271.48</v>
      </c>
      <c r="H21" s="53">
        <f t="shared" si="2"/>
        <v>1232.04</v>
      </c>
      <c r="I21" s="53">
        <f t="shared" si="2"/>
        <v>1272.3599999999999</v>
      </c>
      <c r="J21" s="53">
        <f t="shared" si="2"/>
        <v>1265.9100000000001</v>
      </c>
      <c r="K21" s="53">
        <f t="shared" si="2"/>
        <v>1275.55</v>
      </c>
      <c r="L21" s="53">
        <f t="shared" si="2"/>
        <v>1278.06</v>
      </c>
      <c r="M21" s="53">
        <f t="shared" si="2"/>
        <v>1290.3800000000001</v>
      </c>
      <c r="N21" s="53">
        <f t="shared" si="2"/>
        <v>1284.6600000000001</v>
      </c>
      <c r="O21" s="53">
        <f t="shared" si="2"/>
        <v>1276.0899999999999</v>
      </c>
      <c r="P21" s="53">
        <f t="shared" si="2"/>
        <v>1275.3900000000001</v>
      </c>
      <c r="Q21" s="53">
        <f t="shared" si="2"/>
        <v>1274.71</v>
      </c>
      <c r="R21" s="53">
        <f t="shared" si="2"/>
        <v>1276.97</v>
      </c>
      <c r="S21" s="53">
        <f t="shared" si="2"/>
        <v>1276.5999999999999</v>
      </c>
      <c r="T21" s="53">
        <f t="shared" si="2"/>
        <v>1283.73</v>
      </c>
      <c r="U21" s="53">
        <f t="shared" si="2"/>
        <v>1268.6300000000001</v>
      </c>
      <c r="V21" s="53">
        <f t="shared" si="2"/>
        <v>1251.82</v>
      </c>
      <c r="W21" s="53">
        <f t="shared" si="2"/>
        <v>1255.76</v>
      </c>
      <c r="X21" s="53">
        <f t="shared" si="2"/>
        <v>1267.22</v>
      </c>
      <c r="Y21" s="53">
        <f t="shared" si="2"/>
        <v>1271.48</v>
      </c>
    </row>
    <row r="22" spans="1:25" hidden="1" x14ac:dyDescent="0.25">
      <c r="A22" s="52">
        <v>16</v>
      </c>
      <c r="B22" s="53">
        <f t="shared" si="2"/>
        <v>1267.53</v>
      </c>
      <c r="C22" s="53">
        <f t="shared" si="2"/>
        <v>1261.8800000000001</v>
      </c>
      <c r="D22" s="53">
        <f t="shared" si="2"/>
        <v>1252.05</v>
      </c>
      <c r="E22" s="53">
        <f t="shared" si="2"/>
        <v>1259.44</v>
      </c>
      <c r="F22" s="53">
        <f t="shared" si="2"/>
        <v>1258.94</v>
      </c>
      <c r="G22" s="53">
        <f t="shared" si="2"/>
        <v>1255.69</v>
      </c>
      <c r="H22" s="53">
        <f t="shared" si="2"/>
        <v>1254.51</v>
      </c>
      <c r="I22" s="53">
        <f t="shared" si="2"/>
        <v>1269.0899999999999</v>
      </c>
      <c r="J22" s="53">
        <f t="shared" si="2"/>
        <v>1271.46</v>
      </c>
      <c r="K22" s="53">
        <f t="shared" si="2"/>
        <v>1280.5</v>
      </c>
      <c r="L22" s="53">
        <f t="shared" si="2"/>
        <v>1293.0899999999999</v>
      </c>
      <c r="M22" s="53">
        <f t="shared" si="2"/>
        <v>1302.1199999999999</v>
      </c>
      <c r="N22" s="53">
        <f t="shared" si="2"/>
        <v>1282.5899999999999</v>
      </c>
      <c r="O22" s="53">
        <f t="shared" si="2"/>
        <v>1295.5</v>
      </c>
      <c r="P22" s="53">
        <f t="shared" si="2"/>
        <v>1279.72</v>
      </c>
      <c r="Q22" s="53">
        <f t="shared" si="2"/>
        <v>1289.46</v>
      </c>
      <c r="R22" s="53">
        <f t="shared" si="2"/>
        <v>1283.47</v>
      </c>
      <c r="S22" s="53">
        <f t="shared" si="2"/>
        <v>1286.5</v>
      </c>
      <c r="T22" s="53">
        <f t="shared" si="2"/>
        <v>1288.74</v>
      </c>
      <c r="U22" s="53">
        <f t="shared" si="2"/>
        <v>1283.57</v>
      </c>
      <c r="V22" s="53">
        <f t="shared" si="2"/>
        <v>1267.67</v>
      </c>
      <c r="W22" s="53">
        <f t="shared" si="2"/>
        <v>1279.27</v>
      </c>
      <c r="X22" s="53">
        <f t="shared" si="2"/>
        <v>1287.69</v>
      </c>
      <c r="Y22" s="53">
        <f t="shared" si="2"/>
        <v>1292.21</v>
      </c>
    </row>
    <row r="23" spans="1:25" hidden="1" x14ac:dyDescent="0.25">
      <c r="A23" s="52">
        <v>17</v>
      </c>
      <c r="B23" s="53">
        <f t="shared" si="2"/>
        <v>1263.72</v>
      </c>
      <c r="C23" s="53">
        <f t="shared" si="2"/>
        <v>1267.69</v>
      </c>
      <c r="D23" s="53">
        <f t="shared" si="2"/>
        <v>1253.21</v>
      </c>
      <c r="E23" s="53">
        <f t="shared" si="2"/>
        <v>1262.1099999999999</v>
      </c>
      <c r="F23" s="53">
        <f t="shared" si="2"/>
        <v>1252.95</v>
      </c>
      <c r="G23" s="53">
        <f t="shared" si="2"/>
        <v>1259.3499999999999</v>
      </c>
      <c r="H23" s="53">
        <f t="shared" si="2"/>
        <v>1247.28</v>
      </c>
      <c r="I23" s="53">
        <f t="shared" si="2"/>
        <v>1270.07</v>
      </c>
      <c r="J23" s="53">
        <f t="shared" si="2"/>
        <v>1262.58</v>
      </c>
      <c r="K23" s="53">
        <f t="shared" si="2"/>
        <v>1264.6600000000001</v>
      </c>
      <c r="L23" s="53">
        <f t="shared" si="2"/>
        <v>1276.0899999999999</v>
      </c>
      <c r="M23" s="53">
        <f t="shared" si="2"/>
        <v>1265.76</v>
      </c>
      <c r="N23" s="53">
        <f t="shared" si="2"/>
        <v>1293.19</v>
      </c>
      <c r="O23" s="53">
        <f t="shared" si="2"/>
        <v>1296.8</v>
      </c>
      <c r="P23" s="53">
        <f t="shared" si="2"/>
        <v>1293.58</v>
      </c>
      <c r="Q23" s="53">
        <f t="shared" si="2"/>
        <v>1310.91</v>
      </c>
      <c r="R23" s="53">
        <f t="shared" si="2"/>
        <v>1306.46</v>
      </c>
      <c r="S23" s="53">
        <f t="shared" si="2"/>
        <v>1308.98</v>
      </c>
      <c r="T23" s="53">
        <f t="shared" si="2"/>
        <v>1320.61</v>
      </c>
      <c r="U23" s="53">
        <f t="shared" si="2"/>
        <v>1309.74</v>
      </c>
      <c r="V23" s="53">
        <f t="shared" si="2"/>
        <v>1300.71</v>
      </c>
      <c r="W23" s="53">
        <f t="shared" si="2"/>
        <v>1300.0899999999999</v>
      </c>
      <c r="X23" s="53">
        <f t="shared" si="2"/>
        <v>1326.97</v>
      </c>
      <c r="Y23" s="53">
        <f t="shared" si="2"/>
        <v>1322.23</v>
      </c>
    </row>
    <row r="24" spans="1:25" hidden="1" x14ac:dyDescent="0.25">
      <c r="A24" s="52">
        <v>18</v>
      </c>
      <c r="B24" s="53">
        <f t="shared" si="2"/>
        <v>1332.69</v>
      </c>
      <c r="C24" s="53">
        <f t="shared" si="2"/>
        <v>1300.47</v>
      </c>
      <c r="D24" s="53">
        <f t="shared" si="2"/>
        <v>1285.43</v>
      </c>
      <c r="E24" s="53">
        <f t="shared" si="2"/>
        <v>1285.6400000000001</v>
      </c>
      <c r="F24" s="53">
        <f t="shared" si="2"/>
        <v>1287.54</v>
      </c>
      <c r="G24" s="53">
        <f t="shared" si="2"/>
        <v>1270.5</v>
      </c>
      <c r="H24" s="53">
        <f t="shared" si="2"/>
        <v>1288.97</v>
      </c>
      <c r="I24" s="53">
        <f t="shared" si="2"/>
        <v>984.46</v>
      </c>
      <c r="J24" s="53">
        <f t="shared" si="2"/>
        <v>1001.24</v>
      </c>
      <c r="K24" s="53">
        <f t="shared" si="2"/>
        <v>1007.03</v>
      </c>
      <c r="L24" s="53">
        <f t="shared" si="2"/>
        <v>1017.38</v>
      </c>
      <c r="M24" s="53">
        <f t="shared" si="2"/>
        <v>1012.56</v>
      </c>
      <c r="N24" s="53">
        <f t="shared" si="2"/>
        <v>1014.96</v>
      </c>
      <c r="O24" s="53">
        <f t="shared" si="2"/>
        <v>1018</v>
      </c>
      <c r="P24" s="53">
        <f t="shared" si="2"/>
        <v>1026.5899999999999</v>
      </c>
      <c r="Q24" s="53">
        <f t="shared" si="2"/>
        <v>1034.08</v>
      </c>
      <c r="R24" s="53">
        <f t="shared" si="2"/>
        <v>1037.3399999999999</v>
      </c>
      <c r="S24" s="53">
        <f t="shared" si="2"/>
        <v>1027.4100000000001</v>
      </c>
      <c r="T24" s="53">
        <f t="shared" si="2"/>
        <v>1012.12</v>
      </c>
      <c r="U24" s="53">
        <f t="shared" si="2"/>
        <v>1009.44</v>
      </c>
      <c r="V24" s="53">
        <f t="shared" si="2"/>
        <v>1017.9</v>
      </c>
      <c r="W24" s="53">
        <f t="shared" si="2"/>
        <v>1025.78</v>
      </c>
      <c r="X24" s="53">
        <f t="shared" si="2"/>
        <v>1032.99</v>
      </c>
      <c r="Y24" s="53">
        <f t="shared" si="2"/>
        <v>1018.5</v>
      </c>
    </row>
    <row r="25" spans="1:25" hidden="1" x14ac:dyDescent="0.25">
      <c r="A25" s="52">
        <v>19</v>
      </c>
      <c r="B25" s="53">
        <f t="shared" si="2"/>
        <v>1038.42</v>
      </c>
      <c r="C25" s="53">
        <f t="shared" si="2"/>
        <v>1009.6</v>
      </c>
      <c r="D25" s="53">
        <f t="shared" si="2"/>
        <v>997.38</v>
      </c>
      <c r="E25" s="53">
        <f t="shared" si="2"/>
        <v>1005.88</v>
      </c>
      <c r="F25" s="53">
        <f t="shared" si="2"/>
        <v>1002.93</v>
      </c>
      <c r="G25" s="53">
        <f t="shared" si="2"/>
        <v>1003.06</v>
      </c>
      <c r="H25" s="53">
        <f t="shared" si="2"/>
        <v>1004.18</v>
      </c>
      <c r="I25" s="53">
        <f t="shared" si="2"/>
        <v>879.11</v>
      </c>
      <c r="J25" s="53">
        <f t="shared" si="2"/>
        <v>901.5</v>
      </c>
      <c r="K25" s="53">
        <f t="shared" si="2"/>
        <v>904.62</v>
      </c>
      <c r="L25" s="53">
        <f t="shared" si="2"/>
        <v>918.29</v>
      </c>
      <c r="M25" s="53">
        <f t="shared" si="2"/>
        <v>921.88</v>
      </c>
      <c r="N25" s="53">
        <f t="shared" si="2"/>
        <v>926.37</v>
      </c>
      <c r="O25" s="53">
        <f t="shared" si="2"/>
        <v>934.61</v>
      </c>
      <c r="P25" s="53">
        <f t="shared" si="2"/>
        <v>920.77</v>
      </c>
      <c r="Q25" s="53">
        <f t="shared" si="2"/>
        <v>932.57</v>
      </c>
      <c r="R25" s="53">
        <f t="shared" si="2"/>
        <v>934.09</v>
      </c>
      <c r="S25" s="53">
        <f t="shared" si="2"/>
        <v>929.51</v>
      </c>
      <c r="T25" s="53">
        <f t="shared" si="2"/>
        <v>931.84</v>
      </c>
      <c r="U25" s="53">
        <f t="shared" si="2"/>
        <v>924.97</v>
      </c>
      <c r="V25" s="53">
        <f t="shared" si="2"/>
        <v>909.66</v>
      </c>
      <c r="W25" s="53">
        <f t="shared" si="2"/>
        <v>914.23</v>
      </c>
      <c r="X25" s="53">
        <f t="shared" si="2"/>
        <v>923.23</v>
      </c>
      <c r="Y25" s="53">
        <f t="shared" si="2"/>
        <v>924.27</v>
      </c>
    </row>
    <row r="26" spans="1:25" hidden="1" x14ac:dyDescent="0.25">
      <c r="A26" s="52">
        <v>20</v>
      </c>
      <c r="B26" s="53">
        <f t="shared" si="2"/>
        <v>926.69</v>
      </c>
      <c r="C26" s="53">
        <f t="shared" si="2"/>
        <v>909.38</v>
      </c>
      <c r="D26" s="53">
        <f t="shared" si="2"/>
        <v>1106.96</v>
      </c>
      <c r="E26" s="53">
        <f t="shared" si="2"/>
        <v>1101.06</v>
      </c>
      <c r="F26" s="53">
        <f t="shared" si="2"/>
        <v>902.75</v>
      </c>
      <c r="G26" s="53">
        <f t="shared" si="2"/>
        <v>897.3</v>
      </c>
      <c r="H26" s="53">
        <f t="shared" si="2"/>
        <v>898.89</v>
      </c>
      <c r="I26" s="53">
        <f t="shared" si="2"/>
        <v>591.66999999999996</v>
      </c>
      <c r="J26" s="53">
        <f t="shared" si="2"/>
        <v>596.62</v>
      </c>
      <c r="K26" s="53">
        <f t="shared" si="2"/>
        <v>601.05999999999995</v>
      </c>
      <c r="L26" s="53">
        <f t="shared" si="2"/>
        <v>606.86</v>
      </c>
      <c r="M26" s="53">
        <f t="shared" si="2"/>
        <v>609.37</v>
      </c>
      <c r="N26" s="53">
        <f t="shared" si="2"/>
        <v>605.77</v>
      </c>
      <c r="O26" s="53">
        <f t="shared" si="2"/>
        <v>606.97</v>
      </c>
      <c r="P26" s="53">
        <f t="shared" si="2"/>
        <v>609.73</v>
      </c>
      <c r="Q26" s="53">
        <f t="shared" si="2"/>
        <v>606.49</v>
      </c>
      <c r="R26" s="53">
        <f t="shared" si="2"/>
        <v>611.6</v>
      </c>
      <c r="S26" s="53">
        <f t="shared" si="2"/>
        <v>605.20000000000005</v>
      </c>
      <c r="T26" s="53">
        <f t="shared" si="2"/>
        <v>605.1</v>
      </c>
      <c r="U26" s="53">
        <f t="shared" si="2"/>
        <v>602.55999999999995</v>
      </c>
      <c r="V26" s="53">
        <f t="shared" si="2"/>
        <v>600.71</v>
      </c>
      <c r="W26" s="53">
        <f t="shared" si="2"/>
        <v>605.63</v>
      </c>
      <c r="X26" s="53">
        <f t="shared" si="2"/>
        <v>608.03</v>
      </c>
      <c r="Y26" s="53">
        <f t="shared" si="2"/>
        <v>611.73</v>
      </c>
    </row>
    <row r="27" spans="1:25" hidden="1" x14ac:dyDescent="0.25">
      <c r="A27" s="52">
        <v>21</v>
      </c>
      <c r="B27" s="53">
        <f t="shared" si="2"/>
        <v>637.77</v>
      </c>
      <c r="C27" s="53">
        <f t="shared" si="2"/>
        <v>607</v>
      </c>
      <c r="D27" s="53">
        <f t="shared" si="2"/>
        <v>610.04999999999995</v>
      </c>
      <c r="E27" s="53">
        <f t="shared" si="2"/>
        <v>601.84</v>
      </c>
      <c r="F27" s="53">
        <f t="shared" si="2"/>
        <v>606.11</v>
      </c>
      <c r="G27" s="53">
        <f t="shared" si="2"/>
        <v>604.85</v>
      </c>
      <c r="H27" s="53">
        <f t="shared" si="2"/>
        <v>600.86</v>
      </c>
      <c r="I27" s="53">
        <f t="shared" si="2"/>
        <v>1141.75</v>
      </c>
      <c r="J27" s="53">
        <f t="shared" si="2"/>
        <v>1131.73</v>
      </c>
      <c r="K27" s="53">
        <f t="shared" si="2"/>
        <v>1144.8900000000001</v>
      </c>
      <c r="L27" s="53">
        <f t="shared" si="2"/>
        <v>1151.43</v>
      </c>
      <c r="M27" s="53">
        <f t="shared" si="2"/>
        <v>1159.28</v>
      </c>
      <c r="N27" s="53">
        <f t="shared" si="2"/>
        <v>1158.96</v>
      </c>
      <c r="O27" s="53">
        <f t="shared" si="2"/>
        <v>1167.48</v>
      </c>
      <c r="P27" s="53">
        <f t="shared" si="2"/>
        <v>1155.02</v>
      </c>
      <c r="Q27" s="53">
        <f t="shared" si="2"/>
        <v>1161</v>
      </c>
      <c r="R27" s="53">
        <f t="shared" si="2"/>
        <v>1166.94</v>
      </c>
      <c r="S27" s="53">
        <f t="shared" si="2"/>
        <v>1168.43</v>
      </c>
      <c r="T27" s="53">
        <f t="shared" si="2"/>
        <v>1179.05</v>
      </c>
      <c r="U27" s="53">
        <f t="shared" si="2"/>
        <v>1155.3</v>
      </c>
      <c r="V27" s="53">
        <f t="shared" si="2"/>
        <v>1150.74</v>
      </c>
      <c r="W27" s="53">
        <f t="shared" si="2"/>
        <v>1156</v>
      </c>
      <c r="X27" s="53">
        <f t="shared" si="2"/>
        <v>1230.23</v>
      </c>
      <c r="Y27" s="53">
        <f t="shared" si="2"/>
        <v>1226.06</v>
      </c>
    </row>
    <row r="28" spans="1:25" hidden="1" x14ac:dyDescent="0.25">
      <c r="A28" s="52">
        <v>22</v>
      </c>
      <c r="B28" s="53">
        <f t="shared" si="2"/>
        <v>1238.23</v>
      </c>
      <c r="C28" s="53">
        <f t="shared" si="2"/>
        <v>1173.45</v>
      </c>
      <c r="D28" s="53">
        <f t="shared" si="2"/>
        <v>1143.23</v>
      </c>
      <c r="E28" s="53">
        <f t="shared" si="2"/>
        <v>1150.47</v>
      </c>
      <c r="F28" s="53">
        <f t="shared" si="2"/>
        <v>1148.55</v>
      </c>
      <c r="G28" s="53">
        <f t="shared" si="2"/>
        <v>1146.94</v>
      </c>
      <c r="H28" s="53">
        <f t="shared" si="2"/>
        <v>1142.6099999999999</v>
      </c>
      <c r="I28" s="53">
        <f t="shared" si="2"/>
        <v>983.65</v>
      </c>
      <c r="J28" s="53">
        <f t="shared" si="2"/>
        <v>984.85</v>
      </c>
      <c r="K28" s="53">
        <f t="shared" si="2"/>
        <v>992.06</v>
      </c>
      <c r="L28" s="53">
        <f t="shared" si="2"/>
        <v>1012.22</v>
      </c>
      <c r="M28" s="53">
        <f t="shared" si="2"/>
        <v>1022.84</v>
      </c>
      <c r="N28" s="53">
        <f t="shared" si="2"/>
        <v>1027.3800000000001</v>
      </c>
      <c r="O28" s="53">
        <f t="shared" si="2"/>
        <v>1013.17</v>
      </c>
      <c r="P28" s="53">
        <f t="shared" si="2"/>
        <v>1014.94</v>
      </c>
      <c r="Q28" s="53">
        <f t="shared" ref="Q28:Y28" si="3">ROUND(Q278+$K$363+Q389+$K$364,2)</f>
        <v>1003.78</v>
      </c>
      <c r="R28" s="53">
        <f t="shared" si="3"/>
        <v>1052.1600000000001</v>
      </c>
      <c r="S28" s="53">
        <f t="shared" si="3"/>
        <v>1055.07</v>
      </c>
      <c r="T28" s="53">
        <f t="shared" si="3"/>
        <v>1120.8399999999999</v>
      </c>
      <c r="U28" s="53">
        <f t="shared" si="3"/>
        <v>1003.36</v>
      </c>
      <c r="V28" s="53">
        <f t="shared" si="3"/>
        <v>983.72</v>
      </c>
      <c r="W28" s="53">
        <f t="shared" si="3"/>
        <v>990.42</v>
      </c>
      <c r="X28" s="53">
        <f t="shared" si="3"/>
        <v>994.06</v>
      </c>
      <c r="Y28" s="53">
        <f t="shared" si="3"/>
        <v>999.95</v>
      </c>
    </row>
    <row r="29" spans="1:25" hidden="1" x14ac:dyDescent="0.25">
      <c r="A29" s="52">
        <v>23</v>
      </c>
      <c r="B29" s="53">
        <f t="shared" ref="B29:Y36" si="4">ROUND(B279+$K$363+B390+$K$364,2)</f>
        <v>1002.04</v>
      </c>
      <c r="C29" s="53">
        <f t="shared" si="4"/>
        <v>992.67</v>
      </c>
      <c r="D29" s="53">
        <f t="shared" si="4"/>
        <v>980.75</v>
      </c>
      <c r="E29" s="53">
        <f t="shared" si="4"/>
        <v>984.1</v>
      </c>
      <c r="F29" s="53">
        <f t="shared" si="4"/>
        <v>982.91</v>
      </c>
      <c r="G29" s="53">
        <f t="shared" si="4"/>
        <v>977.27</v>
      </c>
      <c r="H29" s="53">
        <f t="shared" si="4"/>
        <v>976.36</v>
      </c>
      <c r="I29" s="53">
        <f t="shared" si="4"/>
        <v>937.79</v>
      </c>
      <c r="J29" s="53">
        <f t="shared" si="4"/>
        <v>947.16</v>
      </c>
      <c r="K29" s="53">
        <f t="shared" si="4"/>
        <v>954.35</v>
      </c>
      <c r="L29" s="53">
        <f t="shared" si="4"/>
        <v>976.88</v>
      </c>
      <c r="M29" s="53">
        <f t="shared" si="4"/>
        <v>985.57</v>
      </c>
      <c r="N29" s="53">
        <f t="shared" si="4"/>
        <v>948.65</v>
      </c>
      <c r="O29" s="53">
        <f t="shared" si="4"/>
        <v>996.9</v>
      </c>
      <c r="P29" s="53">
        <f t="shared" si="4"/>
        <v>962.27</v>
      </c>
      <c r="Q29" s="53">
        <f t="shared" si="4"/>
        <v>971.81</v>
      </c>
      <c r="R29" s="53">
        <f t="shared" si="4"/>
        <v>980.3</v>
      </c>
      <c r="S29" s="53">
        <f t="shared" si="4"/>
        <v>971.25</v>
      </c>
      <c r="T29" s="53">
        <f t="shared" si="4"/>
        <v>972.49</v>
      </c>
      <c r="U29" s="53">
        <f t="shared" si="4"/>
        <v>960.63</v>
      </c>
      <c r="V29" s="53">
        <f t="shared" si="4"/>
        <v>950.63</v>
      </c>
      <c r="W29" s="53">
        <f t="shared" si="4"/>
        <v>966.92</v>
      </c>
      <c r="X29" s="53">
        <f t="shared" si="4"/>
        <v>982.15</v>
      </c>
      <c r="Y29" s="53">
        <f t="shared" si="4"/>
        <v>975.03</v>
      </c>
    </row>
    <row r="30" spans="1:25" hidden="1" x14ac:dyDescent="0.25">
      <c r="A30" s="52">
        <v>24</v>
      </c>
      <c r="B30" s="53">
        <f t="shared" si="4"/>
        <v>1072.25</v>
      </c>
      <c r="C30" s="53">
        <f t="shared" si="4"/>
        <v>969.9</v>
      </c>
      <c r="D30" s="53">
        <f t="shared" si="4"/>
        <v>959.26</v>
      </c>
      <c r="E30" s="53">
        <f t="shared" si="4"/>
        <v>962.55</v>
      </c>
      <c r="F30" s="53">
        <f t="shared" si="4"/>
        <v>959.96</v>
      </c>
      <c r="G30" s="53">
        <f t="shared" si="4"/>
        <v>912.27</v>
      </c>
      <c r="H30" s="53">
        <f t="shared" si="4"/>
        <v>921.36</v>
      </c>
      <c r="I30" s="53">
        <f t="shared" si="4"/>
        <v>1136.24</v>
      </c>
      <c r="J30" s="53">
        <f t="shared" si="4"/>
        <v>1101.72</v>
      </c>
      <c r="K30" s="53">
        <f t="shared" si="4"/>
        <v>1138.33</v>
      </c>
      <c r="L30" s="53">
        <f t="shared" si="4"/>
        <v>1145.9100000000001</v>
      </c>
      <c r="M30" s="53">
        <f t="shared" si="4"/>
        <v>1154.21</v>
      </c>
      <c r="N30" s="53">
        <f t="shared" si="4"/>
        <v>1149.3599999999999</v>
      </c>
      <c r="O30" s="53">
        <f t="shared" si="4"/>
        <v>1153.6400000000001</v>
      </c>
      <c r="P30" s="53">
        <f t="shared" si="4"/>
        <v>1131.68</v>
      </c>
      <c r="Q30" s="53">
        <f t="shared" si="4"/>
        <v>1151.6300000000001</v>
      </c>
      <c r="R30" s="53">
        <f t="shared" si="4"/>
        <v>1229.92</v>
      </c>
      <c r="S30" s="53">
        <f t="shared" si="4"/>
        <v>1154.77</v>
      </c>
      <c r="T30" s="53">
        <f t="shared" si="4"/>
        <v>1158.93</v>
      </c>
      <c r="U30" s="53">
        <f t="shared" si="4"/>
        <v>1145.22</v>
      </c>
      <c r="V30" s="53">
        <f t="shared" si="4"/>
        <v>1151.24</v>
      </c>
      <c r="W30" s="53">
        <f t="shared" si="4"/>
        <v>1211.1300000000001</v>
      </c>
      <c r="X30" s="53">
        <f t="shared" si="4"/>
        <v>1163.95</v>
      </c>
      <c r="Y30" s="53">
        <f t="shared" si="4"/>
        <v>1155.1300000000001</v>
      </c>
    </row>
    <row r="31" spans="1:25" hidden="1" x14ac:dyDescent="0.25">
      <c r="A31" s="52">
        <v>25</v>
      </c>
      <c r="B31" s="53">
        <f t="shared" si="4"/>
        <v>1230.56</v>
      </c>
      <c r="C31" s="53">
        <f t="shared" si="4"/>
        <v>1181.26</v>
      </c>
      <c r="D31" s="53">
        <f t="shared" si="4"/>
        <v>1200.29</v>
      </c>
      <c r="E31" s="53">
        <f t="shared" si="4"/>
        <v>1136.5999999999999</v>
      </c>
      <c r="F31" s="53">
        <f t="shared" si="4"/>
        <v>1142.54</v>
      </c>
      <c r="G31" s="53">
        <f t="shared" si="4"/>
        <v>1134.9100000000001</v>
      </c>
      <c r="H31" s="53">
        <f t="shared" si="4"/>
        <v>1123.44</v>
      </c>
      <c r="I31" s="53">
        <f t="shared" si="4"/>
        <v>1068.02</v>
      </c>
      <c r="J31" s="53">
        <f t="shared" si="4"/>
        <v>1064.5999999999999</v>
      </c>
      <c r="K31" s="53">
        <f t="shared" si="4"/>
        <v>1064.8499999999999</v>
      </c>
      <c r="L31" s="53">
        <f t="shared" si="4"/>
        <v>1068.92</v>
      </c>
      <c r="M31" s="53">
        <f t="shared" si="4"/>
        <v>1083</v>
      </c>
      <c r="N31" s="53">
        <f t="shared" si="4"/>
        <v>1081.19</v>
      </c>
      <c r="O31" s="53">
        <f t="shared" si="4"/>
        <v>1081.83</v>
      </c>
      <c r="P31" s="53">
        <f t="shared" si="4"/>
        <v>1077.05</v>
      </c>
      <c r="Q31" s="53">
        <f t="shared" si="4"/>
        <v>1078.3399999999999</v>
      </c>
      <c r="R31" s="53">
        <f t="shared" si="4"/>
        <v>1115</v>
      </c>
      <c r="S31" s="53">
        <f t="shared" si="4"/>
        <v>1116.78</v>
      </c>
      <c r="T31" s="53">
        <f t="shared" si="4"/>
        <v>1107.8900000000001</v>
      </c>
      <c r="U31" s="53">
        <f t="shared" si="4"/>
        <v>1074.5999999999999</v>
      </c>
      <c r="V31" s="53">
        <f t="shared" si="4"/>
        <v>1104.46</v>
      </c>
      <c r="W31" s="53">
        <f t="shared" si="4"/>
        <v>1078.26</v>
      </c>
      <c r="X31" s="53">
        <f t="shared" si="4"/>
        <v>1085.03</v>
      </c>
      <c r="Y31" s="53">
        <f t="shared" si="4"/>
        <v>1094.6500000000001</v>
      </c>
    </row>
    <row r="32" spans="1:25" hidden="1" x14ac:dyDescent="0.25">
      <c r="A32" s="52">
        <v>26</v>
      </c>
      <c r="B32" s="53">
        <f t="shared" si="4"/>
        <v>1218.01</v>
      </c>
      <c r="C32" s="53">
        <f t="shared" si="4"/>
        <v>1086.48</v>
      </c>
      <c r="D32" s="53">
        <f t="shared" si="4"/>
        <v>1071.95</v>
      </c>
      <c r="E32" s="53">
        <f t="shared" si="4"/>
        <v>1078.04</v>
      </c>
      <c r="F32" s="53">
        <f t="shared" si="4"/>
        <v>1067.4100000000001</v>
      </c>
      <c r="G32" s="53">
        <f t="shared" si="4"/>
        <v>1070.1500000000001</v>
      </c>
      <c r="H32" s="53">
        <f t="shared" si="4"/>
        <v>1062.68</v>
      </c>
      <c r="I32" s="53">
        <f t="shared" si="4"/>
        <v>761.21</v>
      </c>
      <c r="J32" s="53">
        <f t="shared" si="4"/>
        <v>757.46</v>
      </c>
      <c r="K32" s="53">
        <f t="shared" si="4"/>
        <v>763.47</v>
      </c>
      <c r="L32" s="53">
        <f t="shared" si="4"/>
        <v>770.44</v>
      </c>
      <c r="M32" s="53">
        <f t="shared" si="4"/>
        <v>773.84</v>
      </c>
      <c r="N32" s="53">
        <f t="shared" si="4"/>
        <v>774.51</v>
      </c>
      <c r="O32" s="53">
        <f t="shared" si="4"/>
        <v>772.47</v>
      </c>
      <c r="P32" s="53">
        <f t="shared" si="4"/>
        <v>766.26</v>
      </c>
      <c r="Q32" s="53">
        <f t="shared" si="4"/>
        <v>773.86</v>
      </c>
      <c r="R32" s="53">
        <f t="shared" si="4"/>
        <v>769.6</v>
      </c>
      <c r="S32" s="53">
        <f t="shared" si="4"/>
        <v>773.21</v>
      </c>
      <c r="T32" s="53">
        <f t="shared" si="4"/>
        <v>771.08</v>
      </c>
      <c r="U32" s="53">
        <f t="shared" si="4"/>
        <v>769.74</v>
      </c>
      <c r="V32" s="53">
        <f t="shared" si="4"/>
        <v>762.18</v>
      </c>
      <c r="W32" s="53">
        <f t="shared" si="4"/>
        <v>763.23</v>
      </c>
      <c r="X32" s="53">
        <f t="shared" si="4"/>
        <v>768.68</v>
      </c>
      <c r="Y32" s="53">
        <f t="shared" si="4"/>
        <v>769.29</v>
      </c>
    </row>
    <row r="33" spans="1:25" hidden="1" x14ac:dyDescent="0.25">
      <c r="A33" s="52">
        <v>27</v>
      </c>
      <c r="B33" s="53">
        <f t="shared" si="4"/>
        <v>773.82</v>
      </c>
      <c r="C33" s="53">
        <f t="shared" si="4"/>
        <v>766.16</v>
      </c>
      <c r="D33" s="53">
        <f t="shared" si="4"/>
        <v>757.66</v>
      </c>
      <c r="E33" s="53">
        <f t="shared" si="4"/>
        <v>757.21</v>
      </c>
      <c r="F33" s="53">
        <f t="shared" si="4"/>
        <v>755.92</v>
      </c>
      <c r="G33" s="53">
        <f t="shared" si="4"/>
        <v>757.73</v>
      </c>
      <c r="H33" s="53">
        <f t="shared" si="4"/>
        <v>756.35</v>
      </c>
      <c r="I33" s="53">
        <f t="shared" si="4"/>
        <v>889.86</v>
      </c>
      <c r="J33" s="53">
        <f t="shared" si="4"/>
        <v>850.06</v>
      </c>
      <c r="K33" s="53">
        <f t="shared" si="4"/>
        <v>900.06</v>
      </c>
      <c r="L33" s="53">
        <f t="shared" si="4"/>
        <v>907.99</v>
      </c>
      <c r="M33" s="53">
        <f t="shared" si="4"/>
        <v>915.92</v>
      </c>
      <c r="N33" s="53">
        <f t="shared" si="4"/>
        <v>922.76</v>
      </c>
      <c r="O33" s="53">
        <f t="shared" si="4"/>
        <v>922.16</v>
      </c>
      <c r="P33" s="53">
        <f t="shared" si="4"/>
        <v>922.07</v>
      </c>
      <c r="Q33" s="53">
        <f t="shared" si="4"/>
        <v>917.64</v>
      </c>
      <c r="R33" s="53">
        <f t="shared" si="4"/>
        <v>922.81</v>
      </c>
      <c r="S33" s="53">
        <f t="shared" si="4"/>
        <v>922.73</v>
      </c>
      <c r="T33" s="53">
        <f t="shared" si="4"/>
        <v>938.72</v>
      </c>
      <c r="U33" s="53">
        <f t="shared" si="4"/>
        <v>915.54</v>
      </c>
      <c r="V33" s="53">
        <f t="shared" si="4"/>
        <v>929.09</v>
      </c>
      <c r="W33" s="53">
        <f t="shared" si="4"/>
        <v>914.25</v>
      </c>
      <c r="X33" s="53">
        <f t="shared" si="4"/>
        <v>923.2</v>
      </c>
      <c r="Y33" s="53">
        <f t="shared" si="4"/>
        <v>920.24</v>
      </c>
    </row>
    <row r="34" spans="1:25" hidden="1" x14ac:dyDescent="0.25">
      <c r="A34" s="52">
        <v>28</v>
      </c>
      <c r="B34" s="53">
        <f t="shared" si="4"/>
        <v>929.3</v>
      </c>
      <c r="C34" s="53">
        <f t="shared" si="4"/>
        <v>913.87</v>
      </c>
      <c r="D34" s="53">
        <f t="shared" si="4"/>
        <v>907.48</v>
      </c>
      <c r="E34" s="53">
        <f t="shared" si="4"/>
        <v>907.18</v>
      </c>
      <c r="F34" s="53">
        <f t="shared" si="4"/>
        <v>907.41</v>
      </c>
      <c r="G34" s="53">
        <f t="shared" si="4"/>
        <v>912.25</v>
      </c>
      <c r="H34" s="53">
        <f t="shared" si="4"/>
        <v>884.12</v>
      </c>
      <c r="I34" s="53">
        <f t="shared" si="4"/>
        <v>850.83</v>
      </c>
      <c r="J34" s="53">
        <f t="shared" si="4"/>
        <v>838.02</v>
      </c>
      <c r="K34" s="53">
        <f t="shared" si="4"/>
        <v>860.78</v>
      </c>
      <c r="L34" s="53">
        <f t="shared" si="4"/>
        <v>868.47</v>
      </c>
      <c r="M34" s="53">
        <f t="shared" si="4"/>
        <v>872.2</v>
      </c>
      <c r="N34" s="53">
        <f t="shared" si="4"/>
        <v>879.03</v>
      </c>
      <c r="O34" s="53">
        <f t="shared" si="4"/>
        <v>883.09</v>
      </c>
      <c r="P34" s="53">
        <f t="shared" si="4"/>
        <v>865.82</v>
      </c>
      <c r="Q34" s="53">
        <f t="shared" si="4"/>
        <v>867.81</v>
      </c>
      <c r="R34" s="53">
        <f t="shared" si="4"/>
        <v>881.05</v>
      </c>
      <c r="S34" s="53">
        <f t="shared" si="4"/>
        <v>885.29</v>
      </c>
      <c r="T34" s="53">
        <f t="shared" si="4"/>
        <v>879.5</v>
      </c>
      <c r="U34" s="53">
        <f t="shared" si="4"/>
        <v>883.1</v>
      </c>
      <c r="V34" s="53">
        <f t="shared" si="4"/>
        <v>868.9</v>
      </c>
      <c r="W34" s="53">
        <f t="shared" si="4"/>
        <v>878.74</v>
      </c>
      <c r="X34" s="53">
        <f t="shared" si="4"/>
        <v>885</v>
      </c>
      <c r="Y34" s="53">
        <f t="shared" si="4"/>
        <v>882.63</v>
      </c>
    </row>
    <row r="35" spans="1:25" hidden="1" x14ac:dyDescent="0.25">
      <c r="A35" s="52">
        <v>29</v>
      </c>
      <c r="B35" s="53">
        <f>ROUND(B285+$K$363+B396+$K$364,2)</f>
        <v>884.73</v>
      </c>
      <c r="C35" s="53">
        <f>ROUND(C285+$K$363+C396+$K$364,2)</f>
        <v>871.99</v>
      </c>
      <c r="D35" s="53">
        <f t="shared" si="4"/>
        <v>858.16</v>
      </c>
      <c r="E35" s="53">
        <f t="shared" si="4"/>
        <v>859.36</v>
      </c>
      <c r="F35" s="53">
        <f t="shared" si="4"/>
        <v>862.51</v>
      </c>
      <c r="G35" s="53">
        <f t="shared" si="4"/>
        <v>863.22</v>
      </c>
      <c r="H35" s="53">
        <f t="shared" si="4"/>
        <v>862.31</v>
      </c>
      <c r="I35" s="53">
        <f t="shared" si="4"/>
        <v>897.73</v>
      </c>
      <c r="J35" s="53">
        <f t="shared" si="4"/>
        <v>902.32</v>
      </c>
      <c r="K35" s="53">
        <f t="shared" si="4"/>
        <v>914.6</v>
      </c>
      <c r="L35" s="53">
        <f t="shared" si="4"/>
        <v>921.88</v>
      </c>
      <c r="M35" s="53">
        <f t="shared" si="4"/>
        <v>931.84</v>
      </c>
      <c r="N35" s="53">
        <f t="shared" si="4"/>
        <v>934.4</v>
      </c>
      <c r="O35" s="53">
        <f t="shared" si="4"/>
        <v>930.39</v>
      </c>
      <c r="P35" s="53">
        <f t="shared" si="4"/>
        <v>923.67</v>
      </c>
      <c r="Q35" s="53">
        <f t="shared" si="4"/>
        <v>924.17</v>
      </c>
      <c r="R35" s="53">
        <f t="shared" si="4"/>
        <v>924.61</v>
      </c>
      <c r="S35" s="53">
        <f t="shared" si="4"/>
        <v>923.7</v>
      </c>
      <c r="T35" s="53">
        <f t="shared" si="4"/>
        <v>923.54</v>
      </c>
      <c r="U35" s="53">
        <f t="shared" si="4"/>
        <v>923.2</v>
      </c>
      <c r="V35" s="53">
        <f t="shared" si="4"/>
        <v>908.39</v>
      </c>
      <c r="W35" s="53">
        <f t="shared" si="4"/>
        <v>912.74</v>
      </c>
      <c r="X35" s="53">
        <f t="shared" si="4"/>
        <v>915.32</v>
      </c>
      <c r="Y35" s="53">
        <f t="shared" si="4"/>
        <v>913.9</v>
      </c>
    </row>
    <row r="36" spans="1:25" hidden="1" x14ac:dyDescent="0.25">
      <c r="A36" s="52">
        <v>30</v>
      </c>
      <c r="B36" s="53">
        <f>ROUND(B286+$K$363+B397+$K$364,2)</f>
        <v>921.6</v>
      </c>
      <c r="C36" s="53">
        <f>ROUND(C286+$K$363+C397+$K$364,2)</f>
        <v>906.78</v>
      </c>
      <c r="D36" s="53">
        <f t="shared" si="4"/>
        <v>894.59</v>
      </c>
      <c r="E36" s="53">
        <f t="shared" si="4"/>
        <v>898.3</v>
      </c>
      <c r="F36" s="53">
        <f t="shared" si="4"/>
        <v>898.5</v>
      </c>
      <c r="G36" s="53">
        <f t="shared" si="4"/>
        <v>898.31</v>
      </c>
      <c r="H36" s="53">
        <f t="shared" si="4"/>
        <v>896.03</v>
      </c>
      <c r="I36" s="53">
        <f t="shared" si="4"/>
        <v>761.83</v>
      </c>
      <c r="J36" s="53">
        <f t="shared" si="4"/>
        <v>761.2</v>
      </c>
      <c r="K36" s="53">
        <f t="shared" si="4"/>
        <v>770.77</v>
      </c>
      <c r="L36" s="53">
        <f t="shared" si="4"/>
        <v>777.79</v>
      </c>
      <c r="M36" s="53">
        <f t="shared" si="4"/>
        <v>779.81</v>
      </c>
      <c r="N36" s="53">
        <f t="shared" si="4"/>
        <v>778.8</v>
      </c>
      <c r="O36" s="53">
        <f t="shared" si="4"/>
        <v>776.28</v>
      </c>
      <c r="P36" s="53">
        <f t="shared" si="4"/>
        <v>771.52</v>
      </c>
      <c r="Q36" s="53">
        <f t="shared" si="4"/>
        <v>774.44</v>
      </c>
      <c r="R36" s="53">
        <f t="shared" si="4"/>
        <v>773.85</v>
      </c>
      <c r="S36" s="53">
        <f t="shared" si="4"/>
        <v>773.35</v>
      </c>
      <c r="T36" s="53">
        <f t="shared" si="4"/>
        <v>774.12</v>
      </c>
      <c r="U36" s="53">
        <f t="shared" si="4"/>
        <v>770.89</v>
      </c>
      <c r="V36" s="53">
        <f t="shared" si="4"/>
        <v>768.87</v>
      </c>
      <c r="W36" s="53">
        <f t="shared" si="4"/>
        <v>760.02</v>
      </c>
      <c r="X36" s="53">
        <f t="shared" si="4"/>
        <v>763.03</v>
      </c>
      <c r="Y36" s="53">
        <f t="shared" si="4"/>
        <v>764.78</v>
      </c>
    </row>
    <row r="37" spans="1:25" hidden="1" outlineLevel="1" x14ac:dyDescent="0.25">
      <c r="A37" s="52">
        <v>31</v>
      </c>
      <c r="B37" s="53" t="e">
        <f>ROUND(B287+$K$363+#REF!+$K$364,2)</f>
        <v>#REF!</v>
      </c>
      <c r="C37" s="53" t="e">
        <f>ROUND(C287+$K$363+#REF!+$K$364,2)</f>
        <v>#REF!</v>
      </c>
      <c r="D37" s="53" t="e">
        <f>ROUND(D287+$K$363+#REF!+$K$364,2)</f>
        <v>#REF!</v>
      </c>
      <c r="E37" s="53" t="e">
        <f>ROUND(E287+$K$363+#REF!+$K$364,2)</f>
        <v>#REF!</v>
      </c>
      <c r="F37" s="53" t="e">
        <f>ROUND(F287+$K$363+#REF!+$K$364,2)</f>
        <v>#REF!</v>
      </c>
      <c r="G37" s="53" t="e">
        <f>ROUND(G287+$K$363+#REF!+$K$364,2)</f>
        <v>#REF!</v>
      </c>
      <c r="H37" s="53" t="e">
        <f>ROUND(H287+$K$363+#REF!+$K$364,2)</f>
        <v>#REF!</v>
      </c>
      <c r="I37" s="53" t="e">
        <f>ROUND(I287+$K$363+#REF!+$K$364,2)</f>
        <v>#REF!</v>
      </c>
      <c r="J37" s="53" t="e">
        <f>ROUND(J287+$K$363+#REF!+$K$364,2)</f>
        <v>#REF!</v>
      </c>
      <c r="K37" s="53" t="e">
        <f>ROUND(K287+$K$363+#REF!+$K$364,2)</f>
        <v>#REF!</v>
      </c>
      <c r="L37" s="53" t="e">
        <f>ROUND(L287+$K$363+#REF!+$K$364,2)</f>
        <v>#REF!</v>
      </c>
      <c r="M37" s="53" t="e">
        <f>ROUND(M287+$K$363+#REF!+$K$364,2)</f>
        <v>#REF!</v>
      </c>
      <c r="N37" s="53" t="e">
        <f>ROUND(N287+$K$363+#REF!+$K$364,2)</f>
        <v>#REF!</v>
      </c>
      <c r="O37" s="53" t="e">
        <f>ROUND(O287+$K$363+#REF!+$K$364,2)</f>
        <v>#REF!</v>
      </c>
      <c r="P37" s="53" t="e">
        <f>ROUND(P287+$K$363+#REF!+$K$364,2)</f>
        <v>#REF!</v>
      </c>
      <c r="Q37" s="53" t="e">
        <f>ROUND(Q287+$K$363+#REF!+$K$364,2)</f>
        <v>#REF!</v>
      </c>
      <c r="R37" s="53" t="e">
        <f>ROUND(R287+$K$363+#REF!+$K$364,2)</f>
        <v>#REF!</v>
      </c>
      <c r="S37" s="53" t="e">
        <f>ROUND(S287+$K$363+#REF!+$K$364,2)</f>
        <v>#REF!</v>
      </c>
      <c r="T37" s="53" t="e">
        <f>ROUND(T287+$K$363+#REF!+$K$364,2)</f>
        <v>#REF!</v>
      </c>
      <c r="U37" s="53" t="e">
        <f>ROUND(U287+$K$363+#REF!+$K$364,2)</f>
        <v>#REF!</v>
      </c>
      <c r="V37" s="53" t="e">
        <f>ROUND(V287+$K$363+#REF!+$K$364,2)</f>
        <v>#REF!</v>
      </c>
      <c r="W37" s="53" t="e">
        <f>ROUND(W287+$K$363+#REF!+$K$364,2)</f>
        <v>#REF!</v>
      </c>
      <c r="X37" s="53" t="e">
        <f>ROUND(X287+$K$363+#REF!+$K$364,2)</f>
        <v>#REF!</v>
      </c>
      <c r="Y37" s="53" t="e">
        <f>ROUND(Y287+$K$363+#REF!+$K$364,2)</f>
        <v>#REF!</v>
      </c>
    </row>
    <row r="38" spans="1:25" collapsed="1" x14ac:dyDescent="0.25"/>
    <row r="39" spans="1:25" ht="18.75" x14ac:dyDescent="0.25">
      <c r="A39" s="109" t="s">
        <v>67</v>
      </c>
      <c r="B39" s="110" t="s">
        <v>68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</row>
    <row r="40" spans="1:25" x14ac:dyDescent="0.25">
      <c r="A40" s="109"/>
      <c r="B40" s="51" t="s">
        <v>69</v>
      </c>
      <c r="C40" s="51" t="s">
        <v>70</v>
      </c>
      <c r="D40" s="51" t="s">
        <v>71</v>
      </c>
      <c r="E40" s="51" t="s">
        <v>72</v>
      </c>
      <c r="F40" s="51" t="s">
        <v>73</v>
      </c>
      <c r="G40" s="51" t="s">
        <v>74</v>
      </c>
      <c r="H40" s="51" t="s">
        <v>75</v>
      </c>
      <c r="I40" s="51" t="s">
        <v>76</v>
      </c>
      <c r="J40" s="51" t="s">
        <v>77</v>
      </c>
      <c r="K40" s="51" t="s">
        <v>78</v>
      </c>
      <c r="L40" s="51" t="s">
        <v>79</v>
      </c>
      <c r="M40" s="51" t="s">
        <v>80</v>
      </c>
      <c r="N40" s="51" t="s">
        <v>81</v>
      </c>
      <c r="O40" s="51" t="s">
        <v>82</v>
      </c>
      <c r="P40" s="51" t="s">
        <v>83</v>
      </c>
      <c r="Q40" s="51" t="s">
        <v>84</v>
      </c>
      <c r="R40" s="51" t="s">
        <v>85</v>
      </c>
      <c r="S40" s="51" t="s">
        <v>86</v>
      </c>
      <c r="T40" s="51" t="s">
        <v>87</v>
      </c>
      <c r="U40" s="51" t="s">
        <v>88</v>
      </c>
      <c r="V40" s="51" t="s">
        <v>89</v>
      </c>
      <c r="W40" s="51" t="s">
        <v>90</v>
      </c>
      <c r="X40" s="51" t="s">
        <v>91</v>
      </c>
      <c r="Y40" s="51" t="s">
        <v>92</v>
      </c>
    </row>
    <row r="41" spans="1:25" x14ac:dyDescent="0.25">
      <c r="A41" s="52">
        <v>1</v>
      </c>
      <c r="B41" s="53">
        <f t="shared" ref="B41:Y51" si="5">ROUND(B257+$L$363+B368+$L$364,2)</f>
        <v>1480.02</v>
      </c>
      <c r="C41" s="53">
        <f t="shared" si="5"/>
        <v>1487.62</v>
      </c>
      <c r="D41" s="53">
        <f t="shared" si="5"/>
        <v>1482.73</v>
      </c>
      <c r="E41" s="53">
        <f t="shared" si="5"/>
        <v>1485.36</v>
      </c>
      <c r="F41" s="53">
        <f t="shared" si="5"/>
        <v>1486.18</v>
      </c>
      <c r="G41" s="53">
        <f t="shared" si="5"/>
        <v>1481.02</v>
      </c>
      <c r="H41" s="53">
        <f t="shared" si="5"/>
        <v>1481.48</v>
      </c>
      <c r="I41" s="53">
        <f t="shared" si="5"/>
        <v>1737.94</v>
      </c>
      <c r="J41" s="53">
        <f t="shared" si="5"/>
        <v>1729.38</v>
      </c>
      <c r="K41" s="53">
        <f t="shared" si="5"/>
        <v>1726.57</v>
      </c>
      <c r="L41" s="53">
        <f t="shared" si="5"/>
        <v>1758.64</v>
      </c>
      <c r="M41" s="53">
        <f t="shared" si="5"/>
        <v>1763.52</v>
      </c>
      <c r="N41" s="53">
        <f t="shared" si="5"/>
        <v>1729.24</v>
      </c>
      <c r="O41" s="53">
        <f t="shared" si="5"/>
        <v>1756.35</v>
      </c>
      <c r="P41" s="53">
        <f t="shared" si="5"/>
        <v>1759.82</v>
      </c>
      <c r="Q41" s="53">
        <f t="shared" si="5"/>
        <v>1766.36</v>
      </c>
      <c r="R41" s="53">
        <f t="shared" si="5"/>
        <v>1767.13</v>
      </c>
      <c r="S41" s="53">
        <f t="shared" si="5"/>
        <v>1761.05</v>
      </c>
      <c r="T41" s="53">
        <f t="shared" si="5"/>
        <v>1766.62</v>
      </c>
      <c r="U41" s="53">
        <f t="shared" si="5"/>
        <v>1758.74</v>
      </c>
      <c r="V41" s="53">
        <f t="shared" si="5"/>
        <v>1742.6</v>
      </c>
      <c r="W41" s="53">
        <f t="shared" si="5"/>
        <v>1752.96</v>
      </c>
      <c r="X41" s="53">
        <f t="shared" si="5"/>
        <v>1760.1</v>
      </c>
      <c r="Y41" s="53">
        <f t="shared" si="5"/>
        <v>1773.5</v>
      </c>
    </row>
    <row r="42" spans="1:25" x14ac:dyDescent="0.25">
      <c r="A42" s="52">
        <v>2</v>
      </c>
      <c r="B42" s="53">
        <f t="shared" si="5"/>
        <v>1766.93</v>
      </c>
      <c r="C42" s="53">
        <f t="shared" si="5"/>
        <v>1760.72</v>
      </c>
      <c r="D42" s="53">
        <f t="shared" si="5"/>
        <v>1746.03</v>
      </c>
      <c r="E42" s="53">
        <f t="shared" si="5"/>
        <v>1745.83</v>
      </c>
      <c r="F42" s="53">
        <f t="shared" si="5"/>
        <v>1738.2</v>
      </c>
      <c r="G42" s="53">
        <f t="shared" si="5"/>
        <v>1715.37</v>
      </c>
      <c r="H42" s="53">
        <f t="shared" si="5"/>
        <v>1711.81</v>
      </c>
      <c r="I42" s="53">
        <f t="shared" si="5"/>
        <v>1631.33</v>
      </c>
      <c r="J42" s="53">
        <f t="shared" si="5"/>
        <v>1633.29</v>
      </c>
      <c r="K42" s="53">
        <f t="shared" si="5"/>
        <v>1629.45</v>
      </c>
      <c r="L42" s="53">
        <f t="shared" si="5"/>
        <v>1643.86</v>
      </c>
      <c r="M42" s="53">
        <f t="shared" si="5"/>
        <v>1627.56</v>
      </c>
      <c r="N42" s="53">
        <f t="shared" si="5"/>
        <v>1640.33</v>
      </c>
      <c r="O42" s="53">
        <f t="shared" si="5"/>
        <v>1643.7</v>
      </c>
      <c r="P42" s="53">
        <f t="shared" si="5"/>
        <v>1635.08</v>
      </c>
      <c r="Q42" s="53">
        <f t="shared" si="5"/>
        <v>1643.71</v>
      </c>
      <c r="R42" s="53">
        <f t="shared" si="5"/>
        <v>1637.76</v>
      </c>
      <c r="S42" s="53">
        <f t="shared" si="5"/>
        <v>1643.6</v>
      </c>
      <c r="T42" s="53">
        <f t="shared" si="5"/>
        <v>1643.6</v>
      </c>
      <c r="U42" s="53">
        <f t="shared" si="5"/>
        <v>1652.87</v>
      </c>
      <c r="V42" s="53">
        <f t="shared" si="5"/>
        <v>1644.19</v>
      </c>
      <c r="W42" s="53">
        <f t="shared" si="5"/>
        <v>1651.58</v>
      </c>
      <c r="X42" s="53">
        <f t="shared" si="5"/>
        <v>1663.1</v>
      </c>
      <c r="Y42" s="53">
        <f t="shared" si="5"/>
        <v>1666.35</v>
      </c>
    </row>
    <row r="43" spans="1:25" x14ac:dyDescent="0.25">
      <c r="A43" s="52">
        <v>3</v>
      </c>
      <c r="B43" s="53">
        <f t="shared" si="5"/>
        <v>1660.89</v>
      </c>
      <c r="C43" s="53">
        <f t="shared" si="5"/>
        <v>1657.06</v>
      </c>
      <c r="D43" s="53">
        <f t="shared" si="5"/>
        <v>1642.23</v>
      </c>
      <c r="E43" s="53">
        <f t="shared" si="5"/>
        <v>1647.78</v>
      </c>
      <c r="F43" s="53">
        <f t="shared" si="5"/>
        <v>1641.77</v>
      </c>
      <c r="G43" s="53">
        <f t="shared" si="5"/>
        <v>1614.35</v>
      </c>
      <c r="H43" s="53">
        <f t="shared" si="5"/>
        <v>1631.82</v>
      </c>
      <c r="I43" s="53">
        <f t="shared" si="5"/>
        <v>1617.41</v>
      </c>
      <c r="J43" s="53">
        <f t="shared" si="5"/>
        <v>1606.72</v>
      </c>
      <c r="K43" s="53">
        <f t="shared" si="5"/>
        <v>1610.85</v>
      </c>
      <c r="L43" s="53">
        <f t="shared" si="5"/>
        <v>1622.4</v>
      </c>
      <c r="M43" s="53">
        <f t="shared" si="5"/>
        <v>1634.1</v>
      </c>
      <c r="N43" s="53">
        <f t="shared" si="5"/>
        <v>1632.29</v>
      </c>
      <c r="O43" s="53">
        <f t="shared" si="5"/>
        <v>1638.35</v>
      </c>
      <c r="P43" s="53">
        <f t="shared" si="5"/>
        <v>1628.17</v>
      </c>
      <c r="Q43" s="53">
        <f t="shared" si="5"/>
        <v>1637.83</v>
      </c>
      <c r="R43" s="53">
        <f t="shared" si="5"/>
        <v>1636.02</v>
      </c>
      <c r="S43" s="53">
        <f t="shared" si="5"/>
        <v>1631.16</v>
      </c>
      <c r="T43" s="53">
        <f t="shared" si="5"/>
        <v>1633.77</v>
      </c>
      <c r="U43" s="53">
        <f t="shared" si="5"/>
        <v>1630.88</v>
      </c>
      <c r="V43" s="53">
        <f t="shared" si="5"/>
        <v>1619.47</v>
      </c>
      <c r="W43" s="53">
        <f t="shared" si="5"/>
        <v>1628.93</v>
      </c>
      <c r="X43" s="53">
        <f t="shared" si="5"/>
        <v>1642.02</v>
      </c>
      <c r="Y43" s="53">
        <f t="shared" si="5"/>
        <v>1646.01</v>
      </c>
    </row>
    <row r="44" spans="1:25" x14ac:dyDescent="0.25">
      <c r="A44" s="52">
        <v>4</v>
      </c>
      <c r="B44" s="53">
        <f t="shared" si="5"/>
        <v>1641.47</v>
      </c>
      <c r="C44" s="53">
        <f t="shared" si="5"/>
        <v>1638.13</v>
      </c>
      <c r="D44" s="53">
        <f t="shared" si="5"/>
        <v>1625.03</v>
      </c>
      <c r="E44" s="53">
        <f t="shared" si="5"/>
        <v>1623.46</v>
      </c>
      <c r="F44" s="53">
        <f t="shared" si="5"/>
        <v>1622.15</v>
      </c>
      <c r="G44" s="53">
        <f t="shared" si="5"/>
        <v>1622</v>
      </c>
      <c r="H44" s="53">
        <f t="shared" si="5"/>
        <v>1610.81</v>
      </c>
      <c r="I44" s="53">
        <f t="shared" si="5"/>
        <v>1549.39</v>
      </c>
      <c r="J44" s="53">
        <f t="shared" si="5"/>
        <v>1534.63</v>
      </c>
      <c r="K44" s="53">
        <f t="shared" si="5"/>
        <v>1532.69</v>
      </c>
      <c r="L44" s="53">
        <f t="shared" si="5"/>
        <v>1524.71</v>
      </c>
      <c r="M44" s="53">
        <f t="shared" si="5"/>
        <v>1527.38</v>
      </c>
      <c r="N44" s="53">
        <f t="shared" si="5"/>
        <v>1544.61</v>
      </c>
      <c r="O44" s="53">
        <f t="shared" si="5"/>
        <v>1564.04</v>
      </c>
      <c r="P44" s="53">
        <f t="shared" si="5"/>
        <v>1529.73</v>
      </c>
      <c r="Q44" s="53">
        <f t="shared" si="5"/>
        <v>1557.09</v>
      </c>
      <c r="R44" s="53">
        <f t="shared" si="5"/>
        <v>1555.22</v>
      </c>
      <c r="S44" s="53">
        <f t="shared" si="5"/>
        <v>1548.09</v>
      </c>
      <c r="T44" s="53">
        <f t="shared" si="5"/>
        <v>1554.65</v>
      </c>
      <c r="U44" s="53">
        <f t="shared" si="5"/>
        <v>1549.16</v>
      </c>
      <c r="V44" s="53">
        <f t="shared" si="5"/>
        <v>1541.06</v>
      </c>
      <c r="W44" s="53">
        <f t="shared" si="5"/>
        <v>1546.36</v>
      </c>
      <c r="X44" s="53">
        <f t="shared" si="5"/>
        <v>1560.7</v>
      </c>
      <c r="Y44" s="53">
        <f t="shared" si="5"/>
        <v>1563.08</v>
      </c>
    </row>
    <row r="45" spans="1:25" x14ac:dyDescent="0.25">
      <c r="A45" s="52">
        <v>5</v>
      </c>
      <c r="B45" s="53">
        <f t="shared" si="5"/>
        <v>1565.53</v>
      </c>
      <c r="C45" s="53">
        <f t="shared" si="5"/>
        <v>1556.68</v>
      </c>
      <c r="D45" s="53">
        <f t="shared" si="5"/>
        <v>1548.9</v>
      </c>
      <c r="E45" s="53">
        <f t="shared" si="5"/>
        <v>1539.71</v>
      </c>
      <c r="F45" s="53">
        <f t="shared" si="5"/>
        <v>1549.01</v>
      </c>
      <c r="G45" s="53">
        <f t="shared" si="5"/>
        <v>1551.75</v>
      </c>
      <c r="H45" s="53">
        <f t="shared" si="5"/>
        <v>1544.47</v>
      </c>
      <c r="I45" s="53">
        <f t="shared" si="5"/>
        <v>1397.31</v>
      </c>
      <c r="J45" s="53">
        <f t="shared" si="5"/>
        <v>1391.99</v>
      </c>
      <c r="K45" s="53">
        <f t="shared" si="5"/>
        <v>1390.53</v>
      </c>
      <c r="L45" s="53">
        <f t="shared" si="5"/>
        <v>1376.01</v>
      </c>
      <c r="M45" s="53">
        <f t="shared" si="5"/>
        <v>1410.16</v>
      </c>
      <c r="N45" s="53">
        <f t="shared" si="5"/>
        <v>1410.28</v>
      </c>
      <c r="O45" s="53">
        <f t="shared" si="5"/>
        <v>1413.35</v>
      </c>
      <c r="P45" s="53">
        <f t="shared" si="5"/>
        <v>1400.2</v>
      </c>
      <c r="Q45" s="53">
        <f t="shared" si="5"/>
        <v>1404.61</v>
      </c>
      <c r="R45" s="53">
        <f t="shared" si="5"/>
        <v>1405.71</v>
      </c>
      <c r="S45" s="53">
        <f t="shared" si="5"/>
        <v>1404.27</v>
      </c>
      <c r="T45" s="53">
        <f t="shared" si="5"/>
        <v>1403.08</v>
      </c>
      <c r="U45" s="53">
        <f t="shared" si="5"/>
        <v>1401.62</v>
      </c>
      <c r="V45" s="53">
        <f t="shared" si="5"/>
        <v>1391.38</v>
      </c>
      <c r="W45" s="53">
        <f t="shared" si="5"/>
        <v>1399.52</v>
      </c>
      <c r="X45" s="53">
        <f t="shared" si="5"/>
        <v>1416.21</v>
      </c>
      <c r="Y45" s="53">
        <f t="shared" si="5"/>
        <v>1410.68</v>
      </c>
    </row>
    <row r="46" spans="1:25" x14ac:dyDescent="0.25">
      <c r="A46" s="52">
        <v>6</v>
      </c>
      <c r="B46" s="53">
        <f t="shared" si="5"/>
        <v>1410.81</v>
      </c>
      <c r="C46" s="53">
        <f t="shared" si="5"/>
        <v>1409.3</v>
      </c>
      <c r="D46" s="53">
        <f t="shared" si="5"/>
        <v>1396.39</v>
      </c>
      <c r="E46" s="53">
        <f t="shared" si="5"/>
        <v>1394.86</v>
      </c>
      <c r="F46" s="53">
        <f t="shared" si="5"/>
        <v>1398.51</v>
      </c>
      <c r="G46" s="53">
        <f t="shared" si="5"/>
        <v>1388.9</v>
      </c>
      <c r="H46" s="53">
        <f t="shared" si="5"/>
        <v>1392.12</v>
      </c>
      <c r="I46" s="53">
        <f t="shared" si="5"/>
        <v>1116.03</v>
      </c>
      <c r="J46" s="53">
        <f t="shared" si="5"/>
        <v>1118.02</v>
      </c>
      <c r="K46" s="53">
        <f t="shared" si="5"/>
        <v>1127.27</v>
      </c>
      <c r="L46" s="53">
        <f t="shared" si="5"/>
        <v>1138.08</v>
      </c>
      <c r="M46" s="53">
        <f t="shared" si="5"/>
        <v>1142.06</v>
      </c>
      <c r="N46" s="53">
        <f t="shared" si="5"/>
        <v>1136.7</v>
      </c>
      <c r="O46" s="53">
        <f t="shared" si="5"/>
        <v>1148.2</v>
      </c>
      <c r="P46" s="53">
        <f t="shared" si="5"/>
        <v>1146.3800000000001</v>
      </c>
      <c r="Q46" s="53">
        <f t="shared" si="5"/>
        <v>1145.7</v>
      </c>
      <c r="R46" s="53">
        <f t="shared" si="5"/>
        <v>1151.06</v>
      </c>
      <c r="S46" s="53">
        <f t="shared" si="5"/>
        <v>1137.71</v>
      </c>
      <c r="T46" s="53">
        <f t="shared" si="5"/>
        <v>1143.92</v>
      </c>
      <c r="U46" s="53">
        <f t="shared" si="5"/>
        <v>1142.2</v>
      </c>
      <c r="V46" s="53">
        <f t="shared" si="5"/>
        <v>1131.25</v>
      </c>
      <c r="W46" s="53">
        <f t="shared" si="5"/>
        <v>1138.95</v>
      </c>
      <c r="X46" s="53">
        <f t="shared" si="5"/>
        <v>1146.33</v>
      </c>
      <c r="Y46" s="53">
        <f t="shared" si="5"/>
        <v>1150.0999999999999</v>
      </c>
    </row>
    <row r="47" spans="1:25" x14ac:dyDescent="0.25">
      <c r="A47" s="52">
        <v>7</v>
      </c>
      <c r="B47" s="53">
        <f t="shared" si="5"/>
        <v>1145.54</v>
      </c>
      <c r="C47" s="53">
        <f t="shared" si="5"/>
        <v>1136.28</v>
      </c>
      <c r="D47" s="53">
        <f t="shared" si="5"/>
        <v>1130.3699999999999</v>
      </c>
      <c r="E47" s="53">
        <f t="shared" si="5"/>
        <v>1132.24</v>
      </c>
      <c r="F47" s="53">
        <f t="shared" si="5"/>
        <v>1129.74</v>
      </c>
      <c r="G47" s="53">
        <f t="shared" si="5"/>
        <v>1133.6600000000001</v>
      </c>
      <c r="H47" s="53">
        <f t="shared" si="5"/>
        <v>1126.73</v>
      </c>
      <c r="I47" s="53">
        <f t="shared" si="5"/>
        <v>1375.99</v>
      </c>
      <c r="J47" s="53">
        <f t="shared" si="5"/>
        <v>1407.63</v>
      </c>
      <c r="K47" s="53">
        <f t="shared" si="5"/>
        <v>1412.63</v>
      </c>
      <c r="L47" s="53">
        <f t="shared" si="5"/>
        <v>1424.47</v>
      </c>
      <c r="M47" s="53">
        <f t="shared" si="5"/>
        <v>1436.08</v>
      </c>
      <c r="N47" s="53">
        <f t="shared" si="5"/>
        <v>1429.01</v>
      </c>
      <c r="O47" s="53">
        <f t="shared" si="5"/>
        <v>1440.91</v>
      </c>
      <c r="P47" s="53">
        <f t="shared" si="5"/>
        <v>1428.69</v>
      </c>
      <c r="Q47" s="53">
        <f t="shared" si="5"/>
        <v>1430.75</v>
      </c>
      <c r="R47" s="53">
        <f t="shared" si="5"/>
        <v>1435.43</v>
      </c>
      <c r="S47" s="53">
        <f t="shared" si="5"/>
        <v>1423.24</v>
      </c>
      <c r="T47" s="53">
        <f t="shared" si="5"/>
        <v>1433.56</v>
      </c>
      <c r="U47" s="53">
        <f t="shared" si="5"/>
        <v>1429.15</v>
      </c>
      <c r="V47" s="53">
        <f t="shared" si="5"/>
        <v>1418.22</v>
      </c>
      <c r="W47" s="53">
        <f t="shared" si="5"/>
        <v>1436.58</v>
      </c>
      <c r="X47" s="53">
        <f t="shared" si="5"/>
        <v>1447</v>
      </c>
      <c r="Y47" s="53">
        <f t="shared" si="5"/>
        <v>1443.72</v>
      </c>
    </row>
    <row r="48" spans="1:25" x14ac:dyDescent="0.25">
      <c r="A48" s="52">
        <v>8</v>
      </c>
      <c r="B48" s="53">
        <f t="shared" si="5"/>
        <v>1435.5</v>
      </c>
      <c r="C48" s="53">
        <f t="shared" si="5"/>
        <v>1428.66</v>
      </c>
      <c r="D48" s="53">
        <f t="shared" si="5"/>
        <v>1420.04</v>
      </c>
      <c r="E48" s="53">
        <f t="shared" si="5"/>
        <v>1418.79</v>
      </c>
      <c r="F48" s="53">
        <f t="shared" si="5"/>
        <v>1414.96</v>
      </c>
      <c r="G48" s="53">
        <f t="shared" si="5"/>
        <v>1428.46</v>
      </c>
      <c r="H48" s="53">
        <f t="shared" si="5"/>
        <v>1415.48</v>
      </c>
      <c r="I48" s="53">
        <f t="shared" si="5"/>
        <v>1389.4</v>
      </c>
      <c r="J48" s="53">
        <f t="shared" si="5"/>
        <v>1388.53</v>
      </c>
      <c r="K48" s="53">
        <f t="shared" si="5"/>
        <v>1380.36</v>
      </c>
      <c r="L48" s="53">
        <f t="shared" si="5"/>
        <v>1389.77</v>
      </c>
      <c r="M48" s="53">
        <f t="shared" si="5"/>
        <v>1375.98</v>
      </c>
      <c r="N48" s="53">
        <f t="shared" si="5"/>
        <v>1410.16</v>
      </c>
      <c r="O48" s="53">
        <f t="shared" si="5"/>
        <v>1405.55</v>
      </c>
      <c r="P48" s="53">
        <f t="shared" si="5"/>
        <v>1404.66</v>
      </c>
      <c r="Q48" s="53">
        <f t="shared" si="5"/>
        <v>1405.3</v>
      </c>
      <c r="R48" s="53">
        <f t="shared" si="5"/>
        <v>1404.52</v>
      </c>
      <c r="S48" s="53">
        <f t="shared" si="5"/>
        <v>1408.63</v>
      </c>
      <c r="T48" s="53">
        <f t="shared" si="5"/>
        <v>1417.57</v>
      </c>
      <c r="U48" s="53">
        <f t="shared" si="5"/>
        <v>1405.26</v>
      </c>
      <c r="V48" s="53">
        <f t="shared" si="5"/>
        <v>1398.24</v>
      </c>
      <c r="W48" s="53">
        <f t="shared" si="5"/>
        <v>1405.55</v>
      </c>
      <c r="X48" s="53">
        <f t="shared" si="5"/>
        <v>1405.76</v>
      </c>
      <c r="Y48" s="53">
        <f t="shared" si="5"/>
        <v>1407.17</v>
      </c>
    </row>
    <row r="49" spans="1:25" x14ac:dyDescent="0.25">
      <c r="A49" s="52">
        <v>9</v>
      </c>
      <c r="B49" s="53">
        <f t="shared" si="5"/>
        <v>1411.49</v>
      </c>
      <c r="C49" s="53">
        <f t="shared" si="5"/>
        <v>1402.55</v>
      </c>
      <c r="D49" s="53">
        <f t="shared" si="5"/>
        <v>1390.57</v>
      </c>
      <c r="E49" s="53">
        <f t="shared" si="5"/>
        <v>1394.59</v>
      </c>
      <c r="F49" s="53">
        <f t="shared" si="5"/>
        <v>1395.83</v>
      </c>
      <c r="G49" s="53">
        <f t="shared" si="5"/>
        <v>1387.75</v>
      </c>
      <c r="H49" s="53">
        <f t="shared" si="5"/>
        <v>1388.58</v>
      </c>
      <c r="I49" s="53">
        <f t="shared" si="5"/>
        <v>1360.98</v>
      </c>
      <c r="J49" s="53">
        <f t="shared" si="5"/>
        <v>1364.88</v>
      </c>
      <c r="K49" s="53">
        <f t="shared" si="5"/>
        <v>1374.78</v>
      </c>
      <c r="L49" s="53">
        <f t="shared" si="5"/>
        <v>1482.92</v>
      </c>
      <c r="M49" s="53">
        <f t="shared" si="5"/>
        <v>1510.7</v>
      </c>
      <c r="N49" s="53">
        <f t="shared" si="5"/>
        <v>1487.63</v>
      </c>
      <c r="O49" s="53">
        <f t="shared" si="5"/>
        <v>1547.3</v>
      </c>
      <c r="P49" s="53">
        <f t="shared" si="5"/>
        <v>1536.02</v>
      </c>
      <c r="Q49" s="53">
        <f t="shared" si="5"/>
        <v>1521.9</v>
      </c>
      <c r="R49" s="53">
        <f t="shared" si="5"/>
        <v>1526.78</v>
      </c>
      <c r="S49" s="53">
        <f t="shared" si="5"/>
        <v>1537.39</v>
      </c>
      <c r="T49" s="53">
        <f t="shared" si="5"/>
        <v>1549.89</v>
      </c>
      <c r="U49" s="53">
        <f t="shared" si="5"/>
        <v>1537.35</v>
      </c>
      <c r="V49" s="53">
        <f t="shared" si="5"/>
        <v>1526.12</v>
      </c>
      <c r="W49" s="53">
        <f t="shared" si="5"/>
        <v>1535.12</v>
      </c>
      <c r="X49" s="53">
        <f t="shared" si="5"/>
        <v>1547.31</v>
      </c>
      <c r="Y49" s="53">
        <f t="shared" si="5"/>
        <v>1547.6</v>
      </c>
    </row>
    <row r="50" spans="1:25" x14ac:dyDescent="0.25">
      <c r="A50" s="52">
        <v>10</v>
      </c>
      <c r="B50" s="53">
        <f t="shared" si="5"/>
        <v>1560.2</v>
      </c>
      <c r="C50" s="53">
        <f t="shared" si="5"/>
        <v>1540.77</v>
      </c>
      <c r="D50" s="53">
        <f t="shared" si="5"/>
        <v>1526.83</v>
      </c>
      <c r="E50" s="53">
        <f t="shared" si="5"/>
        <v>1523.57</v>
      </c>
      <c r="F50" s="53">
        <f t="shared" si="5"/>
        <v>1529.79</v>
      </c>
      <c r="G50" s="53">
        <f t="shared" si="5"/>
        <v>1493.43</v>
      </c>
      <c r="H50" s="53">
        <f t="shared" si="5"/>
        <v>1459.13</v>
      </c>
      <c r="I50" s="53">
        <f t="shared" si="5"/>
        <v>1601.77</v>
      </c>
      <c r="J50" s="53">
        <f t="shared" si="5"/>
        <v>1602.23</v>
      </c>
      <c r="K50" s="53">
        <f t="shared" si="5"/>
        <v>1611.79</v>
      </c>
      <c r="L50" s="53">
        <f t="shared" si="5"/>
        <v>1629.25</v>
      </c>
      <c r="M50" s="53">
        <f t="shared" si="5"/>
        <v>1607.6</v>
      </c>
      <c r="N50" s="53">
        <f t="shared" si="5"/>
        <v>1646.19</v>
      </c>
      <c r="O50" s="53">
        <f t="shared" si="5"/>
        <v>1660.28</v>
      </c>
      <c r="P50" s="53">
        <f t="shared" si="5"/>
        <v>1655.53</v>
      </c>
      <c r="Q50" s="53">
        <f t="shared" si="5"/>
        <v>1656.48</v>
      </c>
      <c r="R50" s="53">
        <f t="shared" si="5"/>
        <v>1659.75</v>
      </c>
      <c r="S50" s="53">
        <f t="shared" si="5"/>
        <v>1662.28</v>
      </c>
      <c r="T50" s="53">
        <f t="shared" si="5"/>
        <v>1666.01</v>
      </c>
      <c r="U50" s="53">
        <f t="shared" si="5"/>
        <v>1645.91</v>
      </c>
      <c r="V50" s="53">
        <f t="shared" si="5"/>
        <v>1655.1</v>
      </c>
      <c r="W50" s="53">
        <f t="shared" si="5"/>
        <v>1656.91</v>
      </c>
      <c r="X50" s="53">
        <f t="shared" si="5"/>
        <v>1672.55</v>
      </c>
      <c r="Y50" s="53">
        <f t="shared" si="5"/>
        <v>1676.97</v>
      </c>
    </row>
    <row r="51" spans="1:25" x14ac:dyDescent="0.25">
      <c r="A51" s="52">
        <v>11</v>
      </c>
      <c r="B51" s="53">
        <f t="shared" si="5"/>
        <v>1663.83</v>
      </c>
      <c r="C51" s="53">
        <f t="shared" si="5"/>
        <v>1642.88</v>
      </c>
      <c r="D51" s="53">
        <f t="shared" si="5"/>
        <v>1635.11</v>
      </c>
      <c r="E51" s="53">
        <f t="shared" si="5"/>
        <v>1622.56</v>
      </c>
      <c r="F51" s="53">
        <f t="shared" si="5"/>
        <v>1625.65</v>
      </c>
      <c r="G51" s="53">
        <f t="shared" si="5"/>
        <v>1585.52</v>
      </c>
      <c r="H51" s="53">
        <f t="shared" si="5"/>
        <v>1547.59</v>
      </c>
      <c r="I51" s="53">
        <f t="shared" si="5"/>
        <v>1491.17</v>
      </c>
      <c r="J51" s="53">
        <f t="shared" si="5"/>
        <v>1490.92</v>
      </c>
      <c r="K51" s="53">
        <f t="shared" si="5"/>
        <v>1502.14</v>
      </c>
      <c r="L51" s="53">
        <f t="shared" si="5"/>
        <v>1513.17</v>
      </c>
      <c r="M51" s="53">
        <f t="shared" si="5"/>
        <v>1514.8</v>
      </c>
      <c r="N51" s="53">
        <f t="shared" si="5"/>
        <v>1510.44</v>
      </c>
      <c r="O51" s="53">
        <f t="shared" si="5"/>
        <v>1569.65</v>
      </c>
      <c r="P51" s="53">
        <f t="shared" si="5"/>
        <v>1593.94</v>
      </c>
      <c r="Q51" s="53">
        <f t="shared" ref="Q51:Y51" si="6">ROUND(Q267+$L$363+Q378+$L$364,2)</f>
        <v>1588.63</v>
      </c>
      <c r="R51" s="53">
        <f t="shared" si="6"/>
        <v>1578.25</v>
      </c>
      <c r="S51" s="53">
        <f t="shared" si="6"/>
        <v>1580.05</v>
      </c>
      <c r="T51" s="53">
        <f t="shared" si="6"/>
        <v>1577.91</v>
      </c>
      <c r="U51" s="53">
        <f t="shared" si="6"/>
        <v>1572.03</v>
      </c>
      <c r="V51" s="53">
        <f t="shared" si="6"/>
        <v>1576.98</v>
      </c>
      <c r="W51" s="53">
        <f t="shared" si="6"/>
        <v>1585.33</v>
      </c>
      <c r="X51" s="53">
        <f t="shared" si="6"/>
        <v>1595.21</v>
      </c>
      <c r="Y51" s="53">
        <f t="shared" si="6"/>
        <v>1597.34</v>
      </c>
    </row>
    <row r="52" spans="1:25" x14ac:dyDescent="0.25">
      <c r="A52" s="52">
        <v>12</v>
      </c>
      <c r="B52" s="53">
        <f t="shared" ref="B52:Y62" si="7">ROUND(B268+$L$363+B379+$L$364,2)</f>
        <v>1593.89</v>
      </c>
      <c r="C52" s="53">
        <f t="shared" si="7"/>
        <v>1582.23</v>
      </c>
      <c r="D52" s="53">
        <f t="shared" si="7"/>
        <v>1580.03</v>
      </c>
      <c r="E52" s="53">
        <f t="shared" si="7"/>
        <v>1580.66</v>
      </c>
      <c r="F52" s="53">
        <f t="shared" si="7"/>
        <v>1531.82</v>
      </c>
      <c r="G52" s="53">
        <f t="shared" si="7"/>
        <v>1502.85</v>
      </c>
      <c r="H52" s="53">
        <f t="shared" si="7"/>
        <v>1500.61</v>
      </c>
      <c r="I52" s="53">
        <f t="shared" si="7"/>
        <v>1494.87</v>
      </c>
      <c r="J52" s="53">
        <f t="shared" si="7"/>
        <v>1484.93</v>
      </c>
      <c r="K52" s="53">
        <f t="shared" si="7"/>
        <v>1492.85</v>
      </c>
      <c r="L52" s="53">
        <f t="shared" si="7"/>
        <v>1512.77</v>
      </c>
      <c r="M52" s="53">
        <f t="shared" si="7"/>
        <v>1523.2</v>
      </c>
      <c r="N52" s="53">
        <f t="shared" si="7"/>
        <v>1522.36</v>
      </c>
      <c r="O52" s="53">
        <f t="shared" si="7"/>
        <v>1638.35</v>
      </c>
      <c r="P52" s="53">
        <f t="shared" si="7"/>
        <v>1622.75</v>
      </c>
      <c r="Q52" s="53">
        <f t="shared" si="7"/>
        <v>1638.98</v>
      </c>
      <c r="R52" s="53">
        <f t="shared" si="7"/>
        <v>1635.12</v>
      </c>
      <c r="S52" s="53">
        <f t="shared" si="7"/>
        <v>1633.37</v>
      </c>
      <c r="T52" s="53">
        <f t="shared" si="7"/>
        <v>1631.94</v>
      </c>
      <c r="U52" s="53">
        <f t="shared" si="7"/>
        <v>1632.95</v>
      </c>
      <c r="V52" s="53">
        <f t="shared" si="7"/>
        <v>1622.47</v>
      </c>
      <c r="W52" s="53">
        <f t="shared" si="7"/>
        <v>1620.5</v>
      </c>
      <c r="X52" s="53">
        <f t="shared" si="7"/>
        <v>1629.14</v>
      </c>
      <c r="Y52" s="53">
        <f t="shared" si="7"/>
        <v>1633.79</v>
      </c>
    </row>
    <row r="53" spans="1:25" x14ac:dyDescent="0.25">
      <c r="A53" s="52">
        <v>13</v>
      </c>
      <c r="B53" s="53">
        <f t="shared" si="7"/>
        <v>1630.11</v>
      </c>
      <c r="C53" s="53">
        <f t="shared" si="7"/>
        <v>1622.67</v>
      </c>
      <c r="D53" s="53">
        <f t="shared" si="7"/>
        <v>1604.15</v>
      </c>
      <c r="E53" s="53">
        <f t="shared" si="7"/>
        <v>1604.73</v>
      </c>
      <c r="F53" s="53">
        <f t="shared" si="7"/>
        <v>1492.37</v>
      </c>
      <c r="G53" s="53">
        <f t="shared" si="7"/>
        <v>1492.37</v>
      </c>
      <c r="H53" s="53">
        <f t="shared" si="7"/>
        <v>1486.44</v>
      </c>
      <c r="I53" s="53">
        <f t="shared" si="7"/>
        <v>1289.3399999999999</v>
      </c>
      <c r="J53" s="53">
        <f t="shared" si="7"/>
        <v>1280.18</v>
      </c>
      <c r="K53" s="53">
        <f t="shared" si="7"/>
        <v>1292.9100000000001</v>
      </c>
      <c r="L53" s="53">
        <f t="shared" si="7"/>
        <v>1306.6099999999999</v>
      </c>
      <c r="M53" s="53">
        <f t="shared" si="7"/>
        <v>1311.66</v>
      </c>
      <c r="N53" s="53">
        <f t="shared" si="7"/>
        <v>1301.25</v>
      </c>
      <c r="O53" s="53">
        <f t="shared" si="7"/>
        <v>1302.57</v>
      </c>
      <c r="P53" s="53">
        <f t="shared" si="7"/>
        <v>1306.44</v>
      </c>
      <c r="Q53" s="53">
        <f t="shared" si="7"/>
        <v>1301.19</v>
      </c>
      <c r="R53" s="53">
        <f t="shared" si="7"/>
        <v>1309.24</v>
      </c>
      <c r="S53" s="53">
        <f t="shared" si="7"/>
        <v>1294.4100000000001</v>
      </c>
      <c r="T53" s="53">
        <f t="shared" si="7"/>
        <v>1295.9000000000001</v>
      </c>
      <c r="U53" s="53">
        <f t="shared" si="7"/>
        <v>1292.71</v>
      </c>
      <c r="V53" s="53">
        <f t="shared" si="7"/>
        <v>1285.29</v>
      </c>
      <c r="W53" s="53">
        <f t="shared" si="7"/>
        <v>1296.1600000000001</v>
      </c>
      <c r="X53" s="53">
        <f t="shared" si="7"/>
        <v>1306.1099999999999</v>
      </c>
      <c r="Y53" s="53">
        <f t="shared" si="7"/>
        <v>1314.01</v>
      </c>
    </row>
    <row r="54" spans="1:25" x14ac:dyDescent="0.25">
      <c r="A54" s="52">
        <v>14</v>
      </c>
      <c r="B54" s="53">
        <f t="shared" si="7"/>
        <v>1314.85</v>
      </c>
      <c r="C54" s="53">
        <f t="shared" si="7"/>
        <v>1302.01</v>
      </c>
      <c r="D54" s="53">
        <f t="shared" si="7"/>
        <v>1293.0999999999999</v>
      </c>
      <c r="E54" s="53">
        <f t="shared" si="7"/>
        <v>1296.48</v>
      </c>
      <c r="F54" s="53">
        <f t="shared" si="7"/>
        <v>1298.6400000000001</v>
      </c>
      <c r="G54" s="53">
        <f t="shared" si="7"/>
        <v>1296.0899999999999</v>
      </c>
      <c r="H54" s="53">
        <f t="shared" si="7"/>
        <v>1293.98</v>
      </c>
      <c r="I54" s="53">
        <f t="shared" si="7"/>
        <v>1406.14</v>
      </c>
      <c r="J54" s="53">
        <f t="shared" si="7"/>
        <v>1397.34</v>
      </c>
      <c r="K54" s="53">
        <f t="shared" si="7"/>
        <v>1403.53</v>
      </c>
      <c r="L54" s="53">
        <f t="shared" si="7"/>
        <v>1405.38</v>
      </c>
      <c r="M54" s="53">
        <f t="shared" si="7"/>
        <v>1416.99</v>
      </c>
      <c r="N54" s="53">
        <f t="shared" si="7"/>
        <v>1447.39</v>
      </c>
      <c r="O54" s="53">
        <f t="shared" si="7"/>
        <v>1467.96</v>
      </c>
      <c r="P54" s="53">
        <f t="shared" si="7"/>
        <v>1455.93</v>
      </c>
      <c r="Q54" s="53">
        <f t="shared" si="7"/>
        <v>1471.94</v>
      </c>
      <c r="R54" s="53">
        <f t="shared" si="7"/>
        <v>1460.75</v>
      </c>
      <c r="S54" s="53">
        <f t="shared" si="7"/>
        <v>1457.35</v>
      </c>
      <c r="T54" s="53">
        <f t="shared" si="7"/>
        <v>1469.27</v>
      </c>
      <c r="U54" s="53">
        <f t="shared" si="7"/>
        <v>1456</v>
      </c>
      <c r="V54" s="53">
        <f t="shared" si="7"/>
        <v>1445.96</v>
      </c>
      <c r="W54" s="53">
        <f t="shared" si="7"/>
        <v>1444.45</v>
      </c>
      <c r="X54" s="53">
        <f t="shared" si="7"/>
        <v>1467.5</v>
      </c>
      <c r="Y54" s="53">
        <f t="shared" si="7"/>
        <v>1469.11</v>
      </c>
    </row>
    <row r="55" spans="1:25" x14ac:dyDescent="0.25">
      <c r="A55" s="52">
        <v>15</v>
      </c>
      <c r="B55" s="53">
        <f t="shared" si="7"/>
        <v>1456.26</v>
      </c>
      <c r="C55" s="53">
        <f t="shared" si="7"/>
        <v>1459.19</v>
      </c>
      <c r="D55" s="53">
        <f t="shared" si="7"/>
        <v>1462.18</v>
      </c>
      <c r="E55" s="53">
        <f t="shared" si="7"/>
        <v>1461.78</v>
      </c>
      <c r="F55" s="53">
        <f t="shared" si="7"/>
        <v>1460.51</v>
      </c>
      <c r="G55" s="53">
        <f t="shared" si="7"/>
        <v>1455.35</v>
      </c>
      <c r="H55" s="53">
        <f t="shared" si="7"/>
        <v>1415.91</v>
      </c>
      <c r="I55" s="53">
        <f t="shared" si="7"/>
        <v>1456.23</v>
      </c>
      <c r="J55" s="53">
        <f t="shared" si="7"/>
        <v>1449.78</v>
      </c>
      <c r="K55" s="53">
        <f t="shared" si="7"/>
        <v>1459.42</v>
      </c>
      <c r="L55" s="53">
        <f t="shared" si="7"/>
        <v>1461.93</v>
      </c>
      <c r="M55" s="53">
        <f t="shared" si="7"/>
        <v>1474.25</v>
      </c>
      <c r="N55" s="53">
        <f t="shared" si="7"/>
        <v>1468.53</v>
      </c>
      <c r="O55" s="53">
        <f t="shared" si="7"/>
        <v>1459.96</v>
      </c>
      <c r="P55" s="53">
        <f t="shared" si="7"/>
        <v>1459.26</v>
      </c>
      <c r="Q55" s="53">
        <f t="shared" si="7"/>
        <v>1458.58</v>
      </c>
      <c r="R55" s="53">
        <f t="shared" si="7"/>
        <v>1460.84</v>
      </c>
      <c r="S55" s="53">
        <f t="shared" si="7"/>
        <v>1460.47</v>
      </c>
      <c r="T55" s="53">
        <f t="shared" si="7"/>
        <v>1467.6</v>
      </c>
      <c r="U55" s="53">
        <f t="shared" si="7"/>
        <v>1452.5</v>
      </c>
      <c r="V55" s="53">
        <f t="shared" si="7"/>
        <v>1435.69</v>
      </c>
      <c r="W55" s="53">
        <f t="shared" si="7"/>
        <v>1439.63</v>
      </c>
      <c r="X55" s="53">
        <f t="shared" si="7"/>
        <v>1451.09</v>
      </c>
      <c r="Y55" s="53">
        <f t="shared" si="7"/>
        <v>1455.35</v>
      </c>
    </row>
    <row r="56" spans="1:25" x14ac:dyDescent="0.25">
      <c r="A56" s="52">
        <v>16</v>
      </c>
      <c r="B56" s="53">
        <f t="shared" si="7"/>
        <v>1451.4</v>
      </c>
      <c r="C56" s="53">
        <f t="shared" si="7"/>
        <v>1445.75</v>
      </c>
      <c r="D56" s="53">
        <f t="shared" si="7"/>
        <v>1435.92</v>
      </c>
      <c r="E56" s="53">
        <f t="shared" si="7"/>
        <v>1443.31</v>
      </c>
      <c r="F56" s="53">
        <f t="shared" si="7"/>
        <v>1442.81</v>
      </c>
      <c r="G56" s="53">
        <f t="shared" si="7"/>
        <v>1439.56</v>
      </c>
      <c r="H56" s="53">
        <f t="shared" si="7"/>
        <v>1438.38</v>
      </c>
      <c r="I56" s="53">
        <f t="shared" si="7"/>
        <v>1452.96</v>
      </c>
      <c r="J56" s="53">
        <f t="shared" si="7"/>
        <v>1455.33</v>
      </c>
      <c r="K56" s="53">
        <f t="shared" si="7"/>
        <v>1464.37</v>
      </c>
      <c r="L56" s="53">
        <f t="shared" si="7"/>
        <v>1476.96</v>
      </c>
      <c r="M56" s="53">
        <f t="shared" si="7"/>
        <v>1485.99</v>
      </c>
      <c r="N56" s="53">
        <f t="shared" si="7"/>
        <v>1466.46</v>
      </c>
      <c r="O56" s="53">
        <f t="shared" si="7"/>
        <v>1479.37</v>
      </c>
      <c r="P56" s="53">
        <f t="shared" si="7"/>
        <v>1463.59</v>
      </c>
      <c r="Q56" s="53">
        <f t="shared" si="7"/>
        <v>1473.33</v>
      </c>
      <c r="R56" s="53">
        <f t="shared" si="7"/>
        <v>1467.34</v>
      </c>
      <c r="S56" s="53">
        <f t="shared" si="7"/>
        <v>1470.37</v>
      </c>
      <c r="T56" s="53">
        <f t="shared" si="7"/>
        <v>1472.61</v>
      </c>
      <c r="U56" s="53">
        <f t="shared" si="7"/>
        <v>1467.44</v>
      </c>
      <c r="V56" s="53">
        <f t="shared" si="7"/>
        <v>1451.54</v>
      </c>
      <c r="W56" s="53">
        <f t="shared" si="7"/>
        <v>1463.14</v>
      </c>
      <c r="X56" s="53">
        <f t="shared" si="7"/>
        <v>1471.56</v>
      </c>
      <c r="Y56" s="53">
        <f t="shared" si="7"/>
        <v>1476.08</v>
      </c>
    </row>
    <row r="57" spans="1:25" x14ac:dyDescent="0.25">
      <c r="A57" s="52">
        <v>17</v>
      </c>
      <c r="B57" s="53">
        <f t="shared" si="7"/>
        <v>1447.59</v>
      </c>
      <c r="C57" s="53">
        <f t="shared" si="7"/>
        <v>1451.56</v>
      </c>
      <c r="D57" s="53">
        <f t="shared" si="7"/>
        <v>1437.08</v>
      </c>
      <c r="E57" s="53">
        <f t="shared" si="7"/>
        <v>1445.98</v>
      </c>
      <c r="F57" s="53">
        <f t="shared" si="7"/>
        <v>1436.82</v>
      </c>
      <c r="G57" s="53">
        <f t="shared" si="7"/>
        <v>1443.22</v>
      </c>
      <c r="H57" s="53">
        <f t="shared" si="7"/>
        <v>1431.15</v>
      </c>
      <c r="I57" s="53">
        <f t="shared" si="7"/>
        <v>1453.94</v>
      </c>
      <c r="J57" s="53">
        <f t="shared" si="7"/>
        <v>1446.45</v>
      </c>
      <c r="K57" s="53">
        <f t="shared" si="7"/>
        <v>1448.53</v>
      </c>
      <c r="L57" s="53">
        <f t="shared" si="7"/>
        <v>1459.96</v>
      </c>
      <c r="M57" s="53">
        <f t="shared" si="7"/>
        <v>1449.63</v>
      </c>
      <c r="N57" s="53">
        <f t="shared" si="7"/>
        <v>1477.06</v>
      </c>
      <c r="O57" s="53">
        <f t="shared" si="7"/>
        <v>1480.67</v>
      </c>
      <c r="P57" s="53">
        <f t="shared" si="7"/>
        <v>1477.45</v>
      </c>
      <c r="Q57" s="53">
        <f t="shared" si="7"/>
        <v>1494.78</v>
      </c>
      <c r="R57" s="53">
        <f t="shared" si="7"/>
        <v>1490.33</v>
      </c>
      <c r="S57" s="53">
        <f t="shared" si="7"/>
        <v>1492.85</v>
      </c>
      <c r="T57" s="53">
        <f t="shared" si="7"/>
        <v>1504.48</v>
      </c>
      <c r="U57" s="53">
        <f t="shared" si="7"/>
        <v>1493.61</v>
      </c>
      <c r="V57" s="53">
        <f t="shared" si="7"/>
        <v>1484.58</v>
      </c>
      <c r="W57" s="53">
        <f t="shared" si="7"/>
        <v>1483.96</v>
      </c>
      <c r="X57" s="53">
        <f t="shared" si="7"/>
        <v>1510.84</v>
      </c>
      <c r="Y57" s="53">
        <f t="shared" si="7"/>
        <v>1506.1</v>
      </c>
    </row>
    <row r="58" spans="1:25" x14ac:dyDescent="0.25">
      <c r="A58" s="52">
        <v>18</v>
      </c>
      <c r="B58" s="53">
        <f t="shared" si="7"/>
        <v>1516.56</v>
      </c>
      <c r="C58" s="53">
        <f t="shared" si="7"/>
        <v>1484.34</v>
      </c>
      <c r="D58" s="53">
        <f t="shared" si="7"/>
        <v>1469.3</v>
      </c>
      <c r="E58" s="53">
        <f t="shared" si="7"/>
        <v>1469.51</v>
      </c>
      <c r="F58" s="53">
        <f t="shared" si="7"/>
        <v>1471.41</v>
      </c>
      <c r="G58" s="53">
        <f t="shared" si="7"/>
        <v>1454.37</v>
      </c>
      <c r="H58" s="53">
        <f t="shared" si="7"/>
        <v>1472.84</v>
      </c>
      <c r="I58" s="53">
        <f t="shared" si="7"/>
        <v>1168.33</v>
      </c>
      <c r="J58" s="53">
        <f t="shared" si="7"/>
        <v>1185.1099999999999</v>
      </c>
      <c r="K58" s="53">
        <f t="shared" si="7"/>
        <v>1190.9000000000001</v>
      </c>
      <c r="L58" s="53">
        <f t="shared" si="7"/>
        <v>1201.25</v>
      </c>
      <c r="M58" s="53">
        <f t="shared" si="7"/>
        <v>1196.43</v>
      </c>
      <c r="N58" s="53">
        <f t="shared" si="7"/>
        <v>1198.83</v>
      </c>
      <c r="O58" s="53">
        <f t="shared" si="7"/>
        <v>1201.8699999999999</v>
      </c>
      <c r="P58" s="53">
        <f t="shared" si="7"/>
        <v>1210.46</v>
      </c>
      <c r="Q58" s="53">
        <f t="shared" si="7"/>
        <v>1217.95</v>
      </c>
      <c r="R58" s="53">
        <f t="shared" si="7"/>
        <v>1221.21</v>
      </c>
      <c r="S58" s="53">
        <f t="shared" si="7"/>
        <v>1211.28</v>
      </c>
      <c r="T58" s="53">
        <f t="shared" si="7"/>
        <v>1195.99</v>
      </c>
      <c r="U58" s="53">
        <f t="shared" si="7"/>
        <v>1193.31</v>
      </c>
      <c r="V58" s="53">
        <f t="shared" si="7"/>
        <v>1201.77</v>
      </c>
      <c r="W58" s="53">
        <f t="shared" si="7"/>
        <v>1209.6500000000001</v>
      </c>
      <c r="X58" s="53">
        <f t="shared" si="7"/>
        <v>1216.8599999999999</v>
      </c>
      <c r="Y58" s="53">
        <f t="shared" si="7"/>
        <v>1202.3699999999999</v>
      </c>
    </row>
    <row r="59" spans="1:25" x14ac:dyDescent="0.25">
      <c r="A59" s="52">
        <v>19</v>
      </c>
      <c r="B59" s="53">
        <f t="shared" si="7"/>
        <v>1222.29</v>
      </c>
      <c r="C59" s="53">
        <f t="shared" si="7"/>
        <v>1193.47</v>
      </c>
      <c r="D59" s="53">
        <f t="shared" si="7"/>
        <v>1181.25</v>
      </c>
      <c r="E59" s="53">
        <f t="shared" si="7"/>
        <v>1189.75</v>
      </c>
      <c r="F59" s="53">
        <f t="shared" si="7"/>
        <v>1186.8</v>
      </c>
      <c r="G59" s="53">
        <f t="shared" si="7"/>
        <v>1186.93</v>
      </c>
      <c r="H59" s="53">
        <f t="shared" si="7"/>
        <v>1188.05</v>
      </c>
      <c r="I59" s="53">
        <f t="shared" si="7"/>
        <v>1062.98</v>
      </c>
      <c r="J59" s="53">
        <f t="shared" si="7"/>
        <v>1085.3699999999999</v>
      </c>
      <c r="K59" s="53">
        <f t="shared" si="7"/>
        <v>1088.49</v>
      </c>
      <c r="L59" s="53">
        <f t="shared" si="7"/>
        <v>1102.1600000000001</v>
      </c>
      <c r="M59" s="53">
        <f t="shared" si="7"/>
        <v>1105.75</v>
      </c>
      <c r="N59" s="53">
        <f t="shared" si="7"/>
        <v>1110.24</v>
      </c>
      <c r="O59" s="53">
        <f t="shared" si="7"/>
        <v>1118.48</v>
      </c>
      <c r="P59" s="53">
        <f t="shared" si="7"/>
        <v>1104.6400000000001</v>
      </c>
      <c r="Q59" s="53">
        <f t="shared" si="7"/>
        <v>1116.44</v>
      </c>
      <c r="R59" s="53">
        <f t="shared" si="7"/>
        <v>1117.96</v>
      </c>
      <c r="S59" s="53">
        <f t="shared" si="7"/>
        <v>1113.3800000000001</v>
      </c>
      <c r="T59" s="53">
        <f t="shared" si="7"/>
        <v>1115.71</v>
      </c>
      <c r="U59" s="53">
        <f t="shared" si="7"/>
        <v>1108.8399999999999</v>
      </c>
      <c r="V59" s="53">
        <f t="shared" si="7"/>
        <v>1093.53</v>
      </c>
      <c r="W59" s="53">
        <f t="shared" si="7"/>
        <v>1098.0999999999999</v>
      </c>
      <c r="X59" s="53">
        <f t="shared" si="7"/>
        <v>1107.0999999999999</v>
      </c>
      <c r="Y59" s="53">
        <f t="shared" si="7"/>
        <v>1108.1400000000001</v>
      </c>
    </row>
    <row r="60" spans="1:25" x14ac:dyDescent="0.25">
      <c r="A60" s="52">
        <v>20</v>
      </c>
      <c r="B60" s="53">
        <f t="shared" si="7"/>
        <v>1110.56</v>
      </c>
      <c r="C60" s="53">
        <f t="shared" si="7"/>
        <v>1093.25</v>
      </c>
      <c r="D60" s="53">
        <f t="shared" si="7"/>
        <v>1290.83</v>
      </c>
      <c r="E60" s="53">
        <f t="shared" si="7"/>
        <v>1284.93</v>
      </c>
      <c r="F60" s="53">
        <f t="shared" si="7"/>
        <v>1086.6199999999999</v>
      </c>
      <c r="G60" s="53">
        <f t="shared" si="7"/>
        <v>1081.17</v>
      </c>
      <c r="H60" s="53">
        <f t="shared" si="7"/>
        <v>1082.76</v>
      </c>
      <c r="I60" s="53">
        <f t="shared" si="7"/>
        <v>775.54</v>
      </c>
      <c r="J60" s="53">
        <f t="shared" si="7"/>
        <v>780.49</v>
      </c>
      <c r="K60" s="53">
        <f t="shared" si="7"/>
        <v>784.93</v>
      </c>
      <c r="L60" s="53">
        <f t="shared" si="7"/>
        <v>790.73</v>
      </c>
      <c r="M60" s="53">
        <f t="shared" si="7"/>
        <v>793.24</v>
      </c>
      <c r="N60" s="53">
        <f t="shared" si="7"/>
        <v>789.64</v>
      </c>
      <c r="O60" s="53">
        <f t="shared" si="7"/>
        <v>790.84</v>
      </c>
      <c r="P60" s="53">
        <f t="shared" si="7"/>
        <v>793.6</v>
      </c>
      <c r="Q60" s="53">
        <f t="shared" si="7"/>
        <v>790.36</v>
      </c>
      <c r="R60" s="53">
        <f t="shared" si="7"/>
        <v>795.47</v>
      </c>
      <c r="S60" s="53">
        <f t="shared" si="7"/>
        <v>789.07</v>
      </c>
      <c r="T60" s="53">
        <f t="shared" si="7"/>
        <v>788.97</v>
      </c>
      <c r="U60" s="53">
        <f t="shared" si="7"/>
        <v>786.43</v>
      </c>
      <c r="V60" s="53">
        <f t="shared" si="7"/>
        <v>784.58</v>
      </c>
      <c r="W60" s="53">
        <f t="shared" si="7"/>
        <v>789.5</v>
      </c>
      <c r="X60" s="53">
        <f t="shared" si="7"/>
        <v>791.9</v>
      </c>
      <c r="Y60" s="53">
        <f t="shared" si="7"/>
        <v>795.6</v>
      </c>
    </row>
    <row r="61" spans="1:25" x14ac:dyDescent="0.25">
      <c r="A61" s="52">
        <v>21</v>
      </c>
      <c r="B61" s="53">
        <f t="shared" si="7"/>
        <v>821.64</v>
      </c>
      <c r="C61" s="53">
        <f t="shared" si="7"/>
        <v>790.87</v>
      </c>
      <c r="D61" s="53">
        <f t="shared" si="7"/>
        <v>793.92</v>
      </c>
      <c r="E61" s="53">
        <f t="shared" si="7"/>
        <v>785.71</v>
      </c>
      <c r="F61" s="53">
        <f t="shared" si="7"/>
        <v>789.98</v>
      </c>
      <c r="G61" s="53">
        <f t="shared" si="7"/>
        <v>788.72</v>
      </c>
      <c r="H61" s="53">
        <f t="shared" si="7"/>
        <v>784.73</v>
      </c>
      <c r="I61" s="53">
        <f t="shared" si="7"/>
        <v>1325.62</v>
      </c>
      <c r="J61" s="53">
        <f t="shared" si="7"/>
        <v>1315.6</v>
      </c>
      <c r="K61" s="53">
        <f t="shared" si="7"/>
        <v>1328.76</v>
      </c>
      <c r="L61" s="53">
        <f t="shared" si="7"/>
        <v>1335.3</v>
      </c>
      <c r="M61" s="53">
        <f t="shared" si="7"/>
        <v>1343.15</v>
      </c>
      <c r="N61" s="53">
        <f t="shared" si="7"/>
        <v>1342.83</v>
      </c>
      <c r="O61" s="53">
        <f t="shared" si="7"/>
        <v>1351.35</v>
      </c>
      <c r="P61" s="53">
        <f t="shared" si="7"/>
        <v>1338.89</v>
      </c>
      <c r="Q61" s="53">
        <f t="shared" si="7"/>
        <v>1344.87</v>
      </c>
      <c r="R61" s="53">
        <f t="shared" si="7"/>
        <v>1350.81</v>
      </c>
      <c r="S61" s="53">
        <f t="shared" si="7"/>
        <v>1352.3</v>
      </c>
      <c r="T61" s="53">
        <f t="shared" si="7"/>
        <v>1362.92</v>
      </c>
      <c r="U61" s="53">
        <f t="shared" si="7"/>
        <v>1339.17</v>
      </c>
      <c r="V61" s="53">
        <f t="shared" si="7"/>
        <v>1334.61</v>
      </c>
      <c r="W61" s="53">
        <f t="shared" si="7"/>
        <v>1339.87</v>
      </c>
      <c r="X61" s="53">
        <f t="shared" si="7"/>
        <v>1414.1</v>
      </c>
      <c r="Y61" s="53">
        <f t="shared" si="7"/>
        <v>1409.93</v>
      </c>
    </row>
    <row r="62" spans="1:25" x14ac:dyDescent="0.25">
      <c r="A62" s="52">
        <v>22</v>
      </c>
      <c r="B62" s="53">
        <f t="shared" si="7"/>
        <v>1422.1</v>
      </c>
      <c r="C62" s="53">
        <f t="shared" si="7"/>
        <v>1357.32</v>
      </c>
      <c r="D62" s="53">
        <f t="shared" si="7"/>
        <v>1327.1</v>
      </c>
      <c r="E62" s="53">
        <f t="shared" si="7"/>
        <v>1334.34</v>
      </c>
      <c r="F62" s="53">
        <f t="shared" si="7"/>
        <v>1332.42</v>
      </c>
      <c r="G62" s="53">
        <f t="shared" si="7"/>
        <v>1330.81</v>
      </c>
      <c r="H62" s="53">
        <f t="shared" si="7"/>
        <v>1326.48</v>
      </c>
      <c r="I62" s="53">
        <f t="shared" si="7"/>
        <v>1167.52</v>
      </c>
      <c r="J62" s="53">
        <f t="shared" si="7"/>
        <v>1168.72</v>
      </c>
      <c r="K62" s="53">
        <f t="shared" si="7"/>
        <v>1175.93</v>
      </c>
      <c r="L62" s="53">
        <f t="shared" si="7"/>
        <v>1196.0899999999999</v>
      </c>
      <c r="M62" s="53">
        <f t="shared" si="7"/>
        <v>1206.71</v>
      </c>
      <c r="N62" s="53">
        <f t="shared" si="7"/>
        <v>1211.25</v>
      </c>
      <c r="O62" s="53">
        <f t="shared" si="7"/>
        <v>1197.04</v>
      </c>
      <c r="P62" s="53">
        <f t="shared" si="7"/>
        <v>1198.81</v>
      </c>
      <c r="Q62" s="53">
        <f t="shared" ref="Q62:Y62" si="8">ROUND(Q278+$L$363+Q389+$L$364,2)</f>
        <v>1187.6500000000001</v>
      </c>
      <c r="R62" s="53">
        <f t="shared" si="8"/>
        <v>1236.03</v>
      </c>
      <c r="S62" s="53">
        <f t="shared" si="8"/>
        <v>1238.94</v>
      </c>
      <c r="T62" s="53">
        <f t="shared" si="8"/>
        <v>1304.71</v>
      </c>
      <c r="U62" s="53">
        <f t="shared" si="8"/>
        <v>1187.23</v>
      </c>
      <c r="V62" s="53">
        <f t="shared" si="8"/>
        <v>1167.5899999999999</v>
      </c>
      <c r="W62" s="53">
        <f t="shared" si="8"/>
        <v>1174.29</v>
      </c>
      <c r="X62" s="53">
        <f t="shared" si="8"/>
        <v>1177.93</v>
      </c>
      <c r="Y62" s="53">
        <f t="shared" si="8"/>
        <v>1183.82</v>
      </c>
    </row>
    <row r="63" spans="1:25" x14ac:dyDescent="0.25">
      <c r="A63" s="52">
        <v>23</v>
      </c>
      <c r="B63" s="53">
        <f t="shared" ref="B63:Y70" si="9">ROUND(B279+$L$363+B390+$L$364,2)</f>
        <v>1185.9100000000001</v>
      </c>
      <c r="C63" s="53">
        <f t="shared" si="9"/>
        <v>1176.54</v>
      </c>
      <c r="D63" s="53">
        <f t="shared" si="9"/>
        <v>1164.6199999999999</v>
      </c>
      <c r="E63" s="53">
        <f t="shared" si="9"/>
        <v>1167.97</v>
      </c>
      <c r="F63" s="53">
        <f t="shared" si="9"/>
        <v>1166.78</v>
      </c>
      <c r="G63" s="53">
        <f t="shared" si="9"/>
        <v>1161.1400000000001</v>
      </c>
      <c r="H63" s="53">
        <f t="shared" si="9"/>
        <v>1160.23</v>
      </c>
      <c r="I63" s="53">
        <f t="shared" si="9"/>
        <v>1121.6600000000001</v>
      </c>
      <c r="J63" s="53">
        <f t="shared" si="9"/>
        <v>1131.03</v>
      </c>
      <c r="K63" s="53">
        <f t="shared" si="9"/>
        <v>1138.22</v>
      </c>
      <c r="L63" s="53">
        <f t="shared" si="9"/>
        <v>1160.75</v>
      </c>
      <c r="M63" s="53">
        <f t="shared" si="9"/>
        <v>1169.44</v>
      </c>
      <c r="N63" s="53">
        <f t="shared" si="9"/>
        <v>1132.52</v>
      </c>
      <c r="O63" s="53">
        <f t="shared" si="9"/>
        <v>1180.77</v>
      </c>
      <c r="P63" s="53">
        <f t="shared" si="9"/>
        <v>1146.1400000000001</v>
      </c>
      <c r="Q63" s="53">
        <f t="shared" si="9"/>
        <v>1155.68</v>
      </c>
      <c r="R63" s="53">
        <f t="shared" si="9"/>
        <v>1164.17</v>
      </c>
      <c r="S63" s="53">
        <f t="shared" si="9"/>
        <v>1155.1199999999999</v>
      </c>
      <c r="T63" s="53">
        <f t="shared" si="9"/>
        <v>1156.3599999999999</v>
      </c>
      <c r="U63" s="53">
        <f t="shared" si="9"/>
        <v>1144.5</v>
      </c>
      <c r="V63" s="53">
        <f t="shared" si="9"/>
        <v>1134.5</v>
      </c>
      <c r="W63" s="53">
        <f t="shared" si="9"/>
        <v>1150.79</v>
      </c>
      <c r="X63" s="53">
        <f t="shared" si="9"/>
        <v>1166.02</v>
      </c>
      <c r="Y63" s="53">
        <f t="shared" si="9"/>
        <v>1158.9000000000001</v>
      </c>
    </row>
    <row r="64" spans="1:25" x14ac:dyDescent="0.25">
      <c r="A64" s="52">
        <v>24</v>
      </c>
      <c r="B64" s="53">
        <f t="shared" si="9"/>
        <v>1256.1199999999999</v>
      </c>
      <c r="C64" s="53">
        <f t="shared" si="9"/>
        <v>1153.77</v>
      </c>
      <c r="D64" s="53">
        <f t="shared" si="9"/>
        <v>1143.1300000000001</v>
      </c>
      <c r="E64" s="53">
        <f t="shared" si="9"/>
        <v>1146.42</v>
      </c>
      <c r="F64" s="53">
        <f t="shared" si="9"/>
        <v>1143.83</v>
      </c>
      <c r="G64" s="53">
        <f t="shared" si="9"/>
        <v>1096.1400000000001</v>
      </c>
      <c r="H64" s="53">
        <f t="shared" si="9"/>
        <v>1105.23</v>
      </c>
      <c r="I64" s="53">
        <f t="shared" si="9"/>
        <v>1320.11</v>
      </c>
      <c r="J64" s="53">
        <f t="shared" si="9"/>
        <v>1285.5899999999999</v>
      </c>
      <c r="K64" s="53">
        <f t="shared" si="9"/>
        <v>1322.2</v>
      </c>
      <c r="L64" s="53">
        <f t="shared" si="9"/>
        <v>1329.78</v>
      </c>
      <c r="M64" s="53">
        <f t="shared" si="9"/>
        <v>1338.08</v>
      </c>
      <c r="N64" s="53">
        <f t="shared" si="9"/>
        <v>1333.23</v>
      </c>
      <c r="O64" s="53">
        <f t="shared" si="9"/>
        <v>1337.51</v>
      </c>
      <c r="P64" s="53">
        <f t="shared" si="9"/>
        <v>1315.55</v>
      </c>
      <c r="Q64" s="53">
        <f t="shared" si="9"/>
        <v>1335.5</v>
      </c>
      <c r="R64" s="53">
        <f t="shared" si="9"/>
        <v>1413.79</v>
      </c>
      <c r="S64" s="53">
        <f t="shared" si="9"/>
        <v>1338.64</v>
      </c>
      <c r="T64" s="53">
        <f t="shared" si="9"/>
        <v>1342.8</v>
      </c>
      <c r="U64" s="53">
        <f t="shared" si="9"/>
        <v>1329.09</v>
      </c>
      <c r="V64" s="53">
        <f t="shared" si="9"/>
        <v>1335.11</v>
      </c>
      <c r="W64" s="53">
        <f t="shared" si="9"/>
        <v>1395</v>
      </c>
      <c r="X64" s="53">
        <f t="shared" si="9"/>
        <v>1347.82</v>
      </c>
      <c r="Y64" s="53">
        <f t="shared" si="9"/>
        <v>1339</v>
      </c>
    </row>
    <row r="65" spans="1:25" x14ac:dyDescent="0.25">
      <c r="A65" s="52">
        <v>25</v>
      </c>
      <c r="B65" s="53">
        <f t="shared" si="9"/>
        <v>1414.43</v>
      </c>
      <c r="C65" s="53">
        <f t="shared" si="9"/>
        <v>1365.13</v>
      </c>
      <c r="D65" s="53">
        <f t="shared" si="9"/>
        <v>1384.16</v>
      </c>
      <c r="E65" s="53">
        <f t="shared" si="9"/>
        <v>1320.47</v>
      </c>
      <c r="F65" s="53">
        <f t="shared" si="9"/>
        <v>1326.41</v>
      </c>
      <c r="G65" s="53">
        <f t="shared" si="9"/>
        <v>1318.78</v>
      </c>
      <c r="H65" s="53">
        <f t="shared" si="9"/>
        <v>1307.31</v>
      </c>
      <c r="I65" s="53">
        <f t="shared" si="9"/>
        <v>1251.8900000000001</v>
      </c>
      <c r="J65" s="53">
        <f t="shared" si="9"/>
        <v>1248.47</v>
      </c>
      <c r="K65" s="53">
        <f t="shared" si="9"/>
        <v>1248.72</v>
      </c>
      <c r="L65" s="53">
        <f t="shared" si="9"/>
        <v>1252.79</v>
      </c>
      <c r="M65" s="53">
        <f t="shared" si="9"/>
        <v>1266.8699999999999</v>
      </c>
      <c r="N65" s="53">
        <f t="shared" si="9"/>
        <v>1265.06</v>
      </c>
      <c r="O65" s="53">
        <f t="shared" si="9"/>
        <v>1265.7</v>
      </c>
      <c r="P65" s="53">
        <f t="shared" si="9"/>
        <v>1260.92</v>
      </c>
      <c r="Q65" s="53">
        <f t="shared" si="9"/>
        <v>1262.21</v>
      </c>
      <c r="R65" s="53">
        <f t="shared" si="9"/>
        <v>1298.8699999999999</v>
      </c>
      <c r="S65" s="53">
        <f t="shared" si="9"/>
        <v>1300.6500000000001</v>
      </c>
      <c r="T65" s="53">
        <f t="shared" si="9"/>
        <v>1291.76</v>
      </c>
      <c r="U65" s="53">
        <f t="shared" si="9"/>
        <v>1258.47</v>
      </c>
      <c r="V65" s="53">
        <f t="shared" si="9"/>
        <v>1288.33</v>
      </c>
      <c r="W65" s="53">
        <f t="shared" si="9"/>
        <v>1262.1300000000001</v>
      </c>
      <c r="X65" s="53">
        <f t="shared" si="9"/>
        <v>1268.9000000000001</v>
      </c>
      <c r="Y65" s="53">
        <f t="shared" si="9"/>
        <v>1278.52</v>
      </c>
    </row>
    <row r="66" spans="1:25" x14ac:dyDescent="0.25">
      <c r="A66" s="52">
        <v>26</v>
      </c>
      <c r="B66" s="53">
        <f t="shared" si="9"/>
        <v>1401.88</v>
      </c>
      <c r="C66" s="53">
        <f t="shared" si="9"/>
        <v>1270.3499999999999</v>
      </c>
      <c r="D66" s="53">
        <f t="shared" si="9"/>
        <v>1255.82</v>
      </c>
      <c r="E66" s="53">
        <f t="shared" si="9"/>
        <v>1261.9100000000001</v>
      </c>
      <c r="F66" s="53">
        <f t="shared" si="9"/>
        <v>1251.28</v>
      </c>
      <c r="G66" s="53">
        <f t="shared" si="9"/>
        <v>1254.02</v>
      </c>
      <c r="H66" s="53">
        <f t="shared" si="9"/>
        <v>1246.55</v>
      </c>
      <c r="I66" s="53">
        <f t="shared" si="9"/>
        <v>945.08</v>
      </c>
      <c r="J66" s="53">
        <f t="shared" si="9"/>
        <v>941.33</v>
      </c>
      <c r="K66" s="53">
        <f t="shared" si="9"/>
        <v>947.34</v>
      </c>
      <c r="L66" s="53">
        <f t="shared" si="9"/>
        <v>954.31</v>
      </c>
      <c r="M66" s="53">
        <f t="shared" si="9"/>
        <v>957.71</v>
      </c>
      <c r="N66" s="53">
        <f t="shared" si="9"/>
        <v>958.38</v>
      </c>
      <c r="O66" s="53">
        <f t="shared" si="9"/>
        <v>956.34</v>
      </c>
      <c r="P66" s="53">
        <f t="shared" si="9"/>
        <v>950.13</v>
      </c>
      <c r="Q66" s="53">
        <f t="shared" si="9"/>
        <v>957.73</v>
      </c>
      <c r="R66" s="53">
        <f t="shared" si="9"/>
        <v>953.47</v>
      </c>
      <c r="S66" s="53">
        <f t="shared" si="9"/>
        <v>957.08</v>
      </c>
      <c r="T66" s="53">
        <f t="shared" si="9"/>
        <v>954.95</v>
      </c>
      <c r="U66" s="53">
        <f t="shared" si="9"/>
        <v>953.61</v>
      </c>
      <c r="V66" s="53">
        <f t="shared" si="9"/>
        <v>946.05</v>
      </c>
      <c r="W66" s="53">
        <f t="shared" si="9"/>
        <v>947.1</v>
      </c>
      <c r="X66" s="53">
        <f t="shared" si="9"/>
        <v>952.55</v>
      </c>
      <c r="Y66" s="53">
        <f t="shared" si="9"/>
        <v>953.16</v>
      </c>
    </row>
    <row r="67" spans="1:25" x14ac:dyDescent="0.25">
      <c r="A67" s="52">
        <v>27</v>
      </c>
      <c r="B67" s="53">
        <f t="shared" si="9"/>
        <v>957.69</v>
      </c>
      <c r="C67" s="53">
        <f t="shared" si="9"/>
        <v>950.03</v>
      </c>
      <c r="D67" s="53">
        <f t="shared" si="9"/>
        <v>941.53</v>
      </c>
      <c r="E67" s="53">
        <f t="shared" si="9"/>
        <v>941.08</v>
      </c>
      <c r="F67" s="53">
        <f t="shared" si="9"/>
        <v>939.79</v>
      </c>
      <c r="G67" s="53">
        <f t="shared" si="9"/>
        <v>941.6</v>
      </c>
      <c r="H67" s="53">
        <f t="shared" si="9"/>
        <v>940.22</v>
      </c>
      <c r="I67" s="53">
        <f t="shared" si="9"/>
        <v>1073.73</v>
      </c>
      <c r="J67" s="53">
        <f t="shared" si="9"/>
        <v>1033.93</v>
      </c>
      <c r="K67" s="53">
        <f t="shared" si="9"/>
        <v>1083.93</v>
      </c>
      <c r="L67" s="53">
        <f t="shared" si="9"/>
        <v>1091.8599999999999</v>
      </c>
      <c r="M67" s="53">
        <f t="shared" si="9"/>
        <v>1099.79</v>
      </c>
      <c r="N67" s="53">
        <f t="shared" si="9"/>
        <v>1106.6300000000001</v>
      </c>
      <c r="O67" s="53">
        <f t="shared" si="9"/>
        <v>1106.03</v>
      </c>
      <c r="P67" s="53">
        <f t="shared" si="9"/>
        <v>1105.94</v>
      </c>
      <c r="Q67" s="53">
        <f t="shared" si="9"/>
        <v>1101.51</v>
      </c>
      <c r="R67" s="53">
        <f t="shared" si="9"/>
        <v>1106.68</v>
      </c>
      <c r="S67" s="53">
        <f t="shared" si="9"/>
        <v>1106.5999999999999</v>
      </c>
      <c r="T67" s="53">
        <f t="shared" si="9"/>
        <v>1122.5899999999999</v>
      </c>
      <c r="U67" s="53">
        <f t="shared" si="9"/>
        <v>1099.4100000000001</v>
      </c>
      <c r="V67" s="53">
        <f t="shared" si="9"/>
        <v>1112.96</v>
      </c>
      <c r="W67" s="53">
        <f t="shared" si="9"/>
        <v>1098.1199999999999</v>
      </c>
      <c r="X67" s="53">
        <f t="shared" si="9"/>
        <v>1107.07</v>
      </c>
      <c r="Y67" s="53">
        <f t="shared" si="9"/>
        <v>1104.1099999999999</v>
      </c>
    </row>
    <row r="68" spans="1:25" x14ac:dyDescent="0.25">
      <c r="A68" s="52">
        <v>28</v>
      </c>
      <c r="B68" s="53">
        <f t="shared" si="9"/>
        <v>1113.17</v>
      </c>
      <c r="C68" s="53">
        <f t="shared" si="9"/>
        <v>1097.74</v>
      </c>
      <c r="D68" s="53">
        <f t="shared" si="9"/>
        <v>1091.3499999999999</v>
      </c>
      <c r="E68" s="53">
        <f t="shared" si="9"/>
        <v>1091.05</v>
      </c>
      <c r="F68" s="53">
        <f t="shared" si="9"/>
        <v>1091.28</v>
      </c>
      <c r="G68" s="53">
        <f t="shared" si="9"/>
        <v>1096.1199999999999</v>
      </c>
      <c r="H68" s="53">
        <f t="shared" si="9"/>
        <v>1067.99</v>
      </c>
      <c r="I68" s="53">
        <f t="shared" si="9"/>
        <v>1034.7</v>
      </c>
      <c r="J68" s="53">
        <f t="shared" si="9"/>
        <v>1021.89</v>
      </c>
      <c r="K68" s="53">
        <f t="shared" si="9"/>
        <v>1044.6500000000001</v>
      </c>
      <c r="L68" s="53">
        <f t="shared" si="9"/>
        <v>1052.3399999999999</v>
      </c>
      <c r="M68" s="53">
        <f t="shared" si="9"/>
        <v>1056.07</v>
      </c>
      <c r="N68" s="53">
        <f t="shared" si="9"/>
        <v>1062.9000000000001</v>
      </c>
      <c r="O68" s="53">
        <f t="shared" si="9"/>
        <v>1066.96</v>
      </c>
      <c r="P68" s="53">
        <f t="shared" si="9"/>
        <v>1049.69</v>
      </c>
      <c r="Q68" s="53">
        <f t="shared" si="9"/>
        <v>1051.68</v>
      </c>
      <c r="R68" s="53">
        <f t="shared" si="9"/>
        <v>1064.92</v>
      </c>
      <c r="S68" s="53">
        <f t="shared" si="9"/>
        <v>1069.1600000000001</v>
      </c>
      <c r="T68" s="53">
        <f t="shared" si="9"/>
        <v>1063.3699999999999</v>
      </c>
      <c r="U68" s="53">
        <f t="shared" si="9"/>
        <v>1066.97</v>
      </c>
      <c r="V68" s="53">
        <f t="shared" si="9"/>
        <v>1052.77</v>
      </c>
      <c r="W68" s="53">
        <f t="shared" si="9"/>
        <v>1062.6099999999999</v>
      </c>
      <c r="X68" s="53">
        <f t="shared" si="9"/>
        <v>1068.8699999999999</v>
      </c>
      <c r="Y68" s="53">
        <f t="shared" si="9"/>
        <v>1066.5</v>
      </c>
    </row>
    <row r="69" spans="1:25" x14ac:dyDescent="0.25">
      <c r="A69" s="52">
        <v>29</v>
      </c>
      <c r="B69" s="53">
        <f>ROUND(B285+$L$363+B396+$L$364,2)</f>
        <v>1068.5999999999999</v>
      </c>
      <c r="C69" s="53">
        <f>ROUND(C285+$L$363+C396+$L$364,2)</f>
        <v>1055.8599999999999</v>
      </c>
      <c r="D69" s="53">
        <f t="shared" si="9"/>
        <v>1042.03</v>
      </c>
      <c r="E69" s="53">
        <f t="shared" si="9"/>
        <v>1043.23</v>
      </c>
      <c r="F69" s="53">
        <f t="shared" si="9"/>
        <v>1046.3800000000001</v>
      </c>
      <c r="G69" s="53">
        <f t="shared" si="9"/>
        <v>1047.0899999999999</v>
      </c>
      <c r="H69" s="53">
        <f t="shared" si="9"/>
        <v>1046.18</v>
      </c>
      <c r="I69" s="53">
        <f t="shared" si="9"/>
        <v>1081.5999999999999</v>
      </c>
      <c r="J69" s="53">
        <f t="shared" si="9"/>
        <v>1086.19</v>
      </c>
      <c r="K69" s="53">
        <f t="shared" si="9"/>
        <v>1098.47</v>
      </c>
      <c r="L69" s="53">
        <f t="shared" si="9"/>
        <v>1105.75</v>
      </c>
      <c r="M69" s="53">
        <f t="shared" si="9"/>
        <v>1115.71</v>
      </c>
      <c r="N69" s="53">
        <f t="shared" si="9"/>
        <v>1118.27</v>
      </c>
      <c r="O69" s="53">
        <f t="shared" si="9"/>
        <v>1114.26</v>
      </c>
      <c r="P69" s="53">
        <f t="shared" si="9"/>
        <v>1107.54</v>
      </c>
      <c r="Q69" s="53">
        <f t="shared" si="9"/>
        <v>1108.04</v>
      </c>
      <c r="R69" s="53">
        <f t="shared" si="9"/>
        <v>1108.48</v>
      </c>
      <c r="S69" s="53">
        <f t="shared" si="9"/>
        <v>1107.57</v>
      </c>
      <c r="T69" s="53">
        <f t="shared" si="9"/>
        <v>1107.4100000000001</v>
      </c>
      <c r="U69" s="53">
        <f t="shared" si="9"/>
        <v>1107.07</v>
      </c>
      <c r="V69" s="53">
        <f t="shared" si="9"/>
        <v>1092.26</v>
      </c>
      <c r="W69" s="53">
        <f t="shared" si="9"/>
        <v>1096.6099999999999</v>
      </c>
      <c r="X69" s="53">
        <f t="shared" si="9"/>
        <v>1099.19</v>
      </c>
      <c r="Y69" s="53">
        <f t="shared" si="9"/>
        <v>1097.77</v>
      </c>
    </row>
    <row r="70" spans="1:25" x14ac:dyDescent="0.25">
      <c r="A70" s="52">
        <v>30</v>
      </c>
      <c r="B70" s="53">
        <f>ROUND(B286+$L$363+B397+$L$364,2)</f>
        <v>1105.47</v>
      </c>
      <c r="C70" s="53">
        <f>ROUND(C286+$L$363+C397+$L$364,2)</f>
        <v>1090.6500000000001</v>
      </c>
      <c r="D70" s="53">
        <f t="shared" si="9"/>
        <v>1078.46</v>
      </c>
      <c r="E70" s="53">
        <f t="shared" si="9"/>
        <v>1082.17</v>
      </c>
      <c r="F70" s="53">
        <f t="shared" si="9"/>
        <v>1082.3699999999999</v>
      </c>
      <c r="G70" s="53">
        <f t="shared" si="9"/>
        <v>1082.18</v>
      </c>
      <c r="H70" s="53">
        <f t="shared" si="9"/>
        <v>1079.9000000000001</v>
      </c>
      <c r="I70" s="53">
        <f t="shared" si="9"/>
        <v>945.7</v>
      </c>
      <c r="J70" s="53">
        <f t="shared" si="9"/>
        <v>945.07</v>
      </c>
      <c r="K70" s="53">
        <f t="shared" si="9"/>
        <v>954.64</v>
      </c>
      <c r="L70" s="53">
        <f t="shared" si="9"/>
        <v>961.66</v>
      </c>
      <c r="M70" s="53">
        <f t="shared" si="9"/>
        <v>963.68</v>
      </c>
      <c r="N70" s="53">
        <f t="shared" si="9"/>
        <v>962.67</v>
      </c>
      <c r="O70" s="53">
        <f t="shared" si="9"/>
        <v>960.15</v>
      </c>
      <c r="P70" s="53">
        <f t="shared" si="9"/>
        <v>955.39</v>
      </c>
      <c r="Q70" s="53">
        <f t="shared" si="9"/>
        <v>958.31</v>
      </c>
      <c r="R70" s="53">
        <f t="shared" si="9"/>
        <v>957.72</v>
      </c>
      <c r="S70" s="53">
        <f t="shared" si="9"/>
        <v>957.22</v>
      </c>
      <c r="T70" s="53">
        <f t="shared" si="9"/>
        <v>957.99</v>
      </c>
      <c r="U70" s="53">
        <f t="shared" si="9"/>
        <v>954.76</v>
      </c>
      <c r="V70" s="53">
        <f t="shared" si="9"/>
        <v>952.74</v>
      </c>
      <c r="W70" s="53">
        <f t="shared" si="9"/>
        <v>943.89</v>
      </c>
      <c r="X70" s="53">
        <f t="shared" si="9"/>
        <v>946.9</v>
      </c>
      <c r="Y70" s="53">
        <f t="shared" si="9"/>
        <v>948.65</v>
      </c>
    </row>
    <row r="71" spans="1:25" hidden="1" outlineLevel="1" x14ac:dyDescent="0.25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</row>
    <row r="72" spans="1:25" collapsed="1" x14ac:dyDescent="0.25"/>
    <row r="73" spans="1:25" ht="18.75" x14ac:dyDescent="0.25">
      <c r="A73" s="109" t="s">
        <v>67</v>
      </c>
      <c r="B73" s="110" t="s">
        <v>93</v>
      </c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</row>
    <row r="74" spans="1:25" x14ac:dyDescent="0.25">
      <c r="A74" s="109"/>
      <c r="B74" s="51" t="s">
        <v>69</v>
      </c>
      <c r="C74" s="51" t="s">
        <v>70</v>
      </c>
      <c r="D74" s="51" t="s">
        <v>71</v>
      </c>
      <c r="E74" s="51" t="s">
        <v>72</v>
      </c>
      <c r="F74" s="51" t="s">
        <v>73</v>
      </c>
      <c r="G74" s="51" t="s">
        <v>74</v>
      </c>
      <c r="H74" s="51" t="s">
        <v>75</v>
      </c>
      <c r="I74" s="51" t="s">
        <v>76</v>
      </c>
      <c r="J74" s="51" t="s">
        <v>77</v>
      </c>
      <c r="K74" s="51" t="s">
        <v>78</v>
      </c>
      <c r="L74" s="51" t="s">
        <v>79</v>
      </c>
      <c r="M74" s="51" t="s">
        <v>80</v>
      </c>
      <c r="N74" s="51" t="s">
        <v>81</v>
      </c>
      <c r="O74" s="51" t="s">
        <v>82</v>
      </c>
      <c r="P74" s="51" t="s">
        <v>83</v>
      </c>
      <c r="Q74" s="51" t="s">
        <v>84</v>
      </c>
      <c r="R74" s="51" t="s">
        <v>85</v>
      </c>
      <c r="S74" s="51" t="s">
        <v>86</v>
      </c>
      <c r="T74" s="51" t="s">
        <v>87</v>
      </c>
      <c r="U74" s="51" t="s">
        <v>88</v>
      </c>
      <c r="V74" s="51" t="s">
        <v>89</v>
      </c>
      <c r="W74" s="51" t="s">
        <v>90</v>
      </c>
      <c r="X74" s="51" t="s">
        <v>91</v>
      </c>
      <c r="Y74" s="51" t="s">
        <v>92</v>
      </c>
    </row>
    <row r="75" spans="1:25" x14ac:dyDescent="0.25">
      <c r="A75" s="52">
        <v>1</v>
      </c>
      <c r="B75" s="53">
        <f t="shared" ref="B75:Y85" si="10">ROUND(B257+$M$363+B368+$M$364,2)</f>
        <v>1624.8</v>
      </c>
      <c r="C75" s="53">
        <f t="shared" si="10"/>
        <v>1632.4</v>
      </c>
      <c r="D75" s="53">
        <f t="shared" si="10"/>
        <v>1627.51</v>
      </c>
      <c r="E75" s="53">
        <f t="shared" si="10"/>
        <v>1630.14</v>
      </c>
      <c r="F75" s="53">
        <f t="shared" si="10"/>
        <v>1630.96</v>
      </c>
      <c r="G75" s="53">
        <f t="shared" si="10"/>
        <v>1625.8</v>
      </c>
      <c r="H75" s="53">
        <f t="shared" si="10"/>
        <v>1626.26</v>
      </c>
      <c r="I75" s="53">
        <f t="shared" si="10"/>
        <v>1882.72</v>
      </c>
      <c r="J75" s="53">
        <f t="shared" si="10"/>
        <v>1874.16</v>
      </c>
      <c r="K75" s="53">
        <f t="shared" si="10"/>
        <v>1871.35</v>
      </c>
      <c r="L75" s="53">
        <f t="shared" si="10"/>
        <v>1903.42</v>
      </c>
      <c r="M75" s="53">
        <f t="shared" si="10"/>
        <v>1908.3</v>
      </c>
      <c r="N75" s="53">
        <f t="shared" si="10"/>
        <v>1874.02</v>
      </c>
      <c r="O75" s="53">
        <f t="shared" si="10"/>
        <v>1901.13</v>
      </c>
      <c r="P75" s="53">
        <f t="shared" si="10"/>
        <v>1904.6</v>
      </c>
      <c r="Q75" s="53">
        <f t="shared" si="10"/>
        <v>1911.14</v>
      </c>
      <c r="R75" s="53">
        <f t="shared" si="10"/>
        <v>1911.91</v>
      </c>
      <c r="S75" s="53">
        <f t="shared" si="10"/>
        <v>1905.83</v>
      </c>
      <c r="T75" s="53">
        <f t="shared" si="10"/>
        <v>1911.4</v>
      </c>
      <c r="U75" s="53">
        <f t="shared" si="10"/>
        <v>1903.52</v>
      </c>
      <c r="V75" s="53">
        <f t="shared" si="10"/>
        <v>1887.38</v>
      </c>
      <c r="W75" s="53">
        <f t="shared" si="10"/>
        <v>1897.74</v>
      </c>
      <c r="X75" s="53">
        <f t="shared" si="10"/>
        <v>1904.88</v>
      </c>
      <c r="Y75" s="53">
        <f t="shared" si="10"/>
        <v>1918.28</v>
      </c>
    </row>
    <row r="76" spans="1:25" x14ac:dyDescent="0.25">
      <c r="A76" s="52">
        <v>2</v>
      </c>
      <c r="B76" s="53">
        <f t="shared" si="10"/>
        <v>1911.71</v>
      </c>
      <c r="C76" s="53">
        <f t="shared" si="10"/>
        <v>1905.5</v>
      </c>
      <c r="D76" s="53">
        <f t="shared" si="10"/>
        <v>1890.81</v>
      </c>
      <c r="E76" s="53">
        <f t="shared" si="10"/>
        <v>1890.61</v>
      </c>
      <c r="F76" s="53">
        <f t="shared" si="10"/>
        <v>1882.98</v>
      </c>
      <c r="G76" s="53">
        <f t="shared" si="10"/>
        <v>1860.15</v>
      </c>
      <c r="H76" s="53">
        <f t="shared" si="10"/>
        <v>1856.59</v>
      </c>
      <c r="I76" s="53">
        <f t="shared" si="10"/>
        <v>1776.11</v>
      </c>
      <c r="J76" s="53">
        <f t="shared" si="10"/>
        <v>1778.07</v>
      </c>
      <c r="K76" s="53">
        <f t="shared" si="10"/>
        <v>1774.23</v>
      </c>
      <c r="L76" s="53">
        <f t="shared" si="10"/>
        <v>1788.64</v>
      </c>
      <c r="M76" s="53">
        <f t="shared" si="10"/>
        <v>1772.34</v>
      </c>
      <c r="N76" s="53">
        <f t="shared" si="10"/>
        <v>1785.11</v>
      </c>
      <c r="O76" s="53">
        <f t="shared" si="10"/>
        <v>1788.48</v>
      </c>
      <c r="P76" s="53">
        <f t="shared" si="10"/>
        <v>1779.86</v>
      </c>
      <c r="Q76" s="53">
        <f t="shared" si="10"/>
        <v>1788.49</v>
      </c>
      <c r="R76" s="53">
        <f t="shared" si="10"/>
        <v>1782.54</v>
      </c>
      <c r="S76" s="53">
        <f t="shared" si="10"/>
        <v>1788.38</v>
      </c>
      <c r="T76" s="53">
        <f t="shared" si="10"/>
        <v>1788.38</v>
      </c>
      <c r="U76" s="53">
        <f t="shared" si="10"/>
        <v>1797.65</v>
      </c>
      <c r="V76" s="53">
        <f t="shared" si="10"/>
        <v>1788.97</v>
      </c>
      <c r="W76" s="53">
        <f t="shared" si="10"/>
        <v>1796.36</v>
      </c>
      <c r="X76" s="53">
        <f t="shared" si="10"/>
        <v>1807.88</v>
      </c>
      <c r="Y76" s="53">
        <f t="shared" si="10"/>
        <v>1811.13</v>
      </c>
    </row>
    <row r="77" spans="1:25" x14ac:dyDescent="0.25">
      <c r="A77" s="52">
        <v>3</v>
      </c>
      <c r="B77" s="53">
        <f t="shared" si="10"/>
        <v>1805.67</v>
      </c>
      <c r="C77" s="53">
        <f t="shared" si="10"/>
        <v>1801.84</v>
      </c>
      <c r="D77" s="53">
        <f t="shared" si="10"/>
        <v>1787.01</v>
      </c>
      <c r="E77" s="53">
        <f t="shared" si="10"/>
        <v>1792.56</v>
      </c>
      <c r="F77" s="53">
        <f t="shared" si="10"/>
        <v>1786.55</v>
      </c>
      <c r="G77" s="53">
        <f t="shared" si="10"/>
        <v>1759.13</v>
      </c>
      <c r="H77" s="53">
        <f t="shared" si="10"/>
        <v>1776.6</v>
      </c>
      <c r="I77" s="53">
        <f t="shared" si="10"/>
        <v>1762.19</v>
      </c>
      <c r="J77" s="53">
        <f t="shared" si="10"/>
        <v>1751.5</v>
      </c>
      <c r="K77" s="53">
        <f t="shared" si="10"/>
        <v>1755.63</v>
      </c>
      <c r="L77" s="53">
        <f t="shared" si="10"/>
        <v>1767.18</v>
      </c>
      <c r="M77" s="53">
        <f t="shared" si="10"/>
        <v>1778.88</v>
      </c>
      <c r="N77" s="53">
        <f t="shared" si="10"/>
        <v>1777.07</v>
      </c>
      <c r="O77" s="53">
        <f t="shared" si="10"/>
        <v>1783.13</v>
      </c>
      <c r="P77" s="53">
        <f t="shared" si="10"/>
        <v>1772.95</v>
      </c>
      <c r="Q77" s="53">
        <f t="shared" si="10"/>
        <v>1782.61</v>
      </c>
      <c r="R77" s="53">
        <f t="shared" si="10"/>
        <v>1780.8</v>
      </c>
      <c r="S77" s="53">
        <f t="shared" si="10"/>
        <v>1775.94</v>
      </c>
      <c r="T77" s="53">
        <f t="shared" si="10"/>
        <v>1778.55</v>
      </c>
      <c r="U77" s="53">
        <f t="shared" si="10"/>
        <v>1775.66</v>
      </c>
      <c r="V77" s="53">
        <f t="shared" si="10"/>
        <v>1764.25</v>
      </c>
      <c r="W77" s="53">
        <f t="shared" si="10"/>
        <v>1773.71</v>
      </c>
      <c r="X77" s="53">
        <f t="shared" si="10"/>
        <v>1786.8</v>
      </c>
      <c r="Y77" s="53">
        <f t="shared" si="10"/>
        <v>1790.79</v>
      </c>
    </row>
    <row r="78" spans="1:25" x14ac:dyDescent="0.25">
      <c r="A78" s="52">
        <v>4</v>
      </c>
      <c r="B78" s="53">
        <f t="shared" si="10"/>
        <v>1786.25</v>
      </c>
      <c r="C78" s="53">
        <f t="shared" si="10"/>
        <v>1782.91</v>
      </c>
      <c r="D78" s="53">
        <f t="shared" si="10"/>
        <v>1769.81</v>
      </c>
      <c r="E78" s="53">
        <f t="shared" si="10"/>
        <v>1768.24</v>
      </c>
      <c r="F78" s="53">
        <f t="shared" si="10"/>
        <v>1766.93</v>
      </c>
      <c r="G78" s="53">
        <f t="shared" si="10"/>
        <v>1766.78</v>
      </c>
      <c r="H78" s="53">
        <f t="shared" si="10"/>
        <v>1755.59</v>
      </c>
      <c r="I78" s="53">
        <f t="shared" si="10"/>
        <v>1694.17</v>
      </c>
      <c r="J78" s="53">
        <f t="shared" si="10"/>
        <v>1679.41</v>
      </c>
      <c r="K78" s="53">
        <f t="shared" si="10"/>
        <v>1677.47</v>
      </c>
      <c r="L78" s="53">
        <f t="shared" si="10"/>
        <v>1669.49</v>
      </c>
      <c r="M78" s="53">
        <f t="shared" si="10"/>
        <v>1672.16</v>
      </c>
      <c r="N78" s="53">
        <f t="shared" si="10"/>
        <v>1689.39</v>
      </c>
      <c r="O78" s="53">
        <f t="shared" si="10"/>
        <v>1708.82</v>
      </c>
      <c r="P78" s="53">
        <f t="shared" si="10"/>
        <v>1674.51</v>
      </c>
      <c r="Q78" s="53">
        <f t="shared" si="10"/>
        <v>1701.87</v>
      </c>
      <c r="R78" s="53">
        <f t="shared" si="10"/>
        <v>1700</v>
      </c>
      <c r="S78" s="53">
        <f t="shared" si="10"/>
        <v>1692.87</v>
      </c>
      <c r="T78" s="53">
        <f t="shared" si="10"/>
        <v>1699.43</v>
      </c>
      <c r="U78" s="53">
        <f t="shared" si="10"/>
        <v>1693.94</v>
      </c>
      <c r="V78" s="53">
        <f t="shared" si="10"/>
        <v>1685.84</v>
      </c>
      <c r="W78" s="53">
        <f t="shared" si="10"/>
        <v>1691.14</v>
      </c>
      <c r="X78" s="53">
        <f t="shared" si="10"/>
        <v>1705.48</v>
      </c>
      <c r="Y78" s="53">
        <f t="shared" si="10"/>
        <v>1707.86</v>
      </c>
    </row>
    <row r="79" spans="1:25" x14ac:dyDescent="0.25">
      <c r="A79" s="52">
        <v>5</v>
      </c>
      <c r="B79" s="53">
        <f t="shared" si="10"/>
        <v>1710.31</v>
      </c>
      <c r="C79" s="53">
        <f t="shared" si="10"/>
        <v>1701.46</v>
      </c>
      <c r="D79" s="53">
        <f t="shared" si="10"/>
        <v>1693.68</v>
      </c>
      <c r="E79" s="53">
        <f t="shared" si="10"/>
        <v>1684.49</v>
      </c>
      <c r="F79" s="53">
        <f t="shared" si="10"/>
        <v>1693.79</v>
      </c>
      <c r="G79" s="53">
        <f t="shared" si="10"/>
        <v>1696.53</v>
      </c>
      <c r="H79" s="53">
        <f t="shared" si="10"/>
        <v>1689.25</v>
      </c>
      <c r="I79" s="53">
        <f t="shared" si="10"/>
        <v>1542.09</v>
      </c>
      <c r="J79" s="53">
        <f t="shared" si="10"/>
        <v>1536.77</v>
      </c>
      <c r="K79" s="53">
        <f t="shared" si="10"/>
        <v>1535.31</v>
      </c>
      <c r="L79" s="53">
        <f t="shared" si="10"/>
        <v>1520.79</v>
      </c>
      <c r="M79" s="53">
        <f t="shared" si="10"/>
        <v>1554.94</v>
      </c>
      <c r="N79" s="53">
        <f t="shared" si="10"/>
        <v>1555.06</v>
      </c>
      <c r="O79" s="53">
        <f t="shared" si="10"/>
        <v>1558.13</v>
      </c>
      <c r="P79" s="53">
        <f t="shared" si="10"/>
        <v>1544.98</v>
      </c>
      <c r="Q79" s="53">
        <f t="shared" si="10"/>
        <v>1549.39</v>
      </c>
      <c r="R79" s="53">
        <f t="shared" si="10"/>
        <v>1550.49</v>
      </c>
      <c r="S79" s="53">
        <f t="shared" si="10"/>
        <v>1549.05</v>
      </c>
      <c r="T79" s="53">
        <f t="shared" si="10"/>
        <v>1547.86</v>
      </c>
      <c r="U79" s="53">
        <f t="shared" si="10"/>
        <v>1546.4</v>
      </c>
      <c r="V79" s="53">
        <f t="shared" si="10"/>
        <v>1536.16</v>
      </c>
      <c r="W79" s="53">
        <f t="shared" si="10"/>
        <v>1544.3</v>
      </c>
      <c r="X79" s="53">
        <f t="shared" si="10"/>
        <v>1560.99</v>
      </c>
      <c r="Y79" s="53">
        <f t="shared" si="10"/>
        <v>1555.46</v>
      </c>
    </row>
    <row r="80" spans="1:25" x14ac:dyDescent="0.25">
      <c r="A80" s="52">
        <v>6</v>
      </c>
      <c r="B80" s="53">
        <f t="shared" si="10"/>
        <v>1555.59</v>
      </c>
      <c r="C80" s="53">
        <f t="shared" si="10"/>
        <v>1554.08</v>
      </c>
      <c r="D80" s="53">
        <f t="shared" si="10"/>
        <v>1541.17</v>
      </c>
      <c r="E80" s="53">
        <f t="shared" si="10"/>
        <v>1539.64</v>
      </c>
      <c r="F80" s="53">
        <f t="shared" si="10"/>
        <v>1543.29</v>
      </c>
      <c r="G80" s="53">
        <f t="shared" si="10"/>
        <v>1533.68</v>
      </c>
      <c r="H80" s="53">
        <f t="shared" si="10"/>
        <v>1536.9</v>
      </c>
      <c r="I80" s="53">
        <f t="shared" si="10"/>
        <v>1260.81</v>
      </c>
      <c r="J80" s="53">
        <f t="shared" si="10"/>
        <v>1262.8</v>
      </c>
      <c r="K80" s="53">
        <f t="shared" si="10"/>
        <v>1272.05</v>
      </c>
      <c r="L80" s="53">
        <f t="shared" si="10"/>
        <v>1282.8599999999999</v>
      </c>
      <c r="M80" s="53">
        <f t="shared" si="10"/>
        <v>1286.8399999999999</v>
      </c>
      <c r="N80" s="53">
        <f t="shared" si="10"/>
        <v>1281.48</v>
      </c>
      <c r="O80" s="53">
        <f t="shared" si="10"/>
        <v>1292.98</v>
      </c>
      <c r="P80" s="53">
        <f t="shared" si="10"/>
        <v>1291.1600000000001</v>
      </c>
      <c r="Q80" s="53">
        <f t="shared" si="10"/>
        <v>1290.48</v>
      </c>
      <c r="R80" s="53">
        <f t="shared" si="10"/>
        <v>1295.8399999999999</v>
      </c>
      <c r="S80" s="53">
        <f t="shared" si="10"/>
        <v>1282.49</v>
      </c>
      <c r="T80" s="53">
        <f t="shared" si="10"/>
        <v>1288.7</v>
      </c>
      <c r="U80" s="53">
        <f t="shared" si="10"/>
        <v>1286.98</v>
      </c>
      <c r="V80" s="53">
        <f t="shared" si="10"/>
        <v>1276.03</v>
      </c>
      <c r="W80" s="53">
        <f t="shared" si="10"/>
        <v>1283.73</v>
      </c>
      <c r="X80" s="53">
        <f t="shared" si="10"/>
        <v>1291.1099999999999</v>
      </c>
      <c r="Y80" s="53">
        <f t="shared" si="10"/>
        <v>1294.8800000000001</v>
      </c>
    </row>
    <row r="81" spans="1:25" x14ac:dyDescent="0.25">
      <c r="A81" s="52">
        <v>7</v>
      </c>
      <c r="B81" s="53">
        <f t="shared" si="10"/>
        <v>1290.32</v>
      </c>
      <c r="C81" s="53">
        <f t="shared" si="10"/>
        <v>1281.06</v>
      </c>
      <c r="D81" s="53">
        <f t="shared" si="10"/>
        <v>1275.1500000000001</v>
      </c>
      <c r="E81" s="53">
        <f t="shared" si="10"/>
        <v>1277.02</v>
      </c>
      <c r="F81" s="53">
        <f t="shared" si="10"/>
        <v>1274.52</v>
      </c>
      <c r="G81" s="53">
        <f t="shared" si="10"/>
        <v>1278.44</v>
      </c>
      <c r="H81" s="53">
        <f t="shared" si="10"/>
        <v>1271.51</v>
      </c>
      <c r="I81" s="53">
        <f t="shared" si="10"/>
        <v>1520.77</v>
      </c>
      <c r="J81" s="53">
        <f t="shared" si="10"/>
        <v>1552.41</v>
      </c>
      <c r="K81" s="53">
        <f t="shared" si="10"/>
        <v>1557.41</v>
      </c>
      <c r="L81" s="53">
        <f t="shared" si="10"/>
        <v>1569.25</v>
      </c>
      <c r="M81" s="53">
        <f t="shared" si="10"/>
        <v>1580.86</v>
      </c>
      <c r="N81" s="53">
        <f t="shared" si="10"/>
        <v>1573.79</v>
      </c>
      <c r="O81" s="53">
        <f t="shared" si="10"/>
        <v>1585.69</v>
      </c>
      <c r="P81" s="53">
        <f t="shared" si="10"/>
        <v>1573.47</v>
      </c>
      <c r="Q81" s="53">
        <f t="shared" si="10"/>
        <v>1575.53</v>
      </c>
      <c r="R81" s="53">
        <f t="shared" si="10"/>
        <v>1580.21</v>
      </c>
      <c r="S81" s="53">
        <f t="shared" si="10"/>
        <v>1568.02</v>
      </c>
      <c r="T81" s="53">
        <f t="shared" si="10"/>
        <v>1578.34</v>
      </c>
      <c r="U81" s="53">
        <f t="shared" si="10"/>
        <v>1573.93</v>
      </c>
      <c r="V81" s="53">
        <f t="shared" si="10"/>
        <v>1563</v>
      </c>
      <c r="W81" s="53">
        <f t="shared" si="10"/>
        <v>1581.36</v>
      </c>
      <c r="X81" s="53">
        <f t="shared" si="10"/>
        <v>1591.78</v>
      </c>
      <c r="Y81" s="53">
        <f t="shared" si="10"/>
        <v>1588.5</v>
      </c>
    </row>
    <row r="82" spans="1:25" x14ac:dyDescent="0.25">
      <c r="A82" s="52">
        <v>8</v>
      </c>
      <c r="B82" s="53">
        <f t="shared" si="10"/>
        <v>1580.28</v>
      </c>
      <c r="C82" s="53">
        <f t="shared" si="10"/>
        <v>1573.44</v>
      </c>
      <c r="D82" s="53">
        <f t="shared" si="10"/>
        <v>1564.82</v>
      </c>
      <c r="E82" s="53">
        <f t="shared" si="10"/>
        <v>1563.57</v>
      </c>
      <c r="F82" s="53">
        <f t="shared" si="10"/>
        <v>1559.74</v>
      </c>
      <c r="G82" s="53">
        <f t="shared" si="10"/>
        <v>1573.24</v>
      </c>
      <c r="H82" s="53">
        <f t="shared" si="10"/>
        <v>1560.26</v>
      </c>
      <c r="I82" s="53">
        <f t="shared" si="10"/>
        <v>1534.18</v>
      </c>
      <c r="J82" s="53">
        <f t="shared" si="10"/>
        <v>1533.31</v>
      </c>
      <c r="K82" s="53">
        <f t="shared" si="10"/>
        <v>1525.14</v>
      </c>
      <c r="L82" s="53">
        <f t="shared" si="10"/>
        <v>1534.55</v>
      </c>
      <c r="M82" s="53">
        <f t="shared" si="10"/>
        <v>1520.76</v>
      </c>
      <c r="N82" s="53">
        <f t="shared" si="10"/>
        <v>1554.94</v>
      </c>
      <c r="O82" s="53">
        <f t="shared" si="10"/>
        <v>1550.33</v>
      </c>
      <c r="P82" s="53">
        <f t="shared" si="10"/>
        <v>1549.44</v>
      </c>
      <c r="Q82" s="53">
        <f t="shared" si="10"/>
        <v>1550.08</v>
      </c>
      <c r="R82" s="53">
        <f t="shared" si="10"/>
        <v>1549.3</v>
      </c>
      <c r="S82" s="53">
        <f t="shared" si="10"/>
        <v>1553.41</v>
      </c>
      <c r="T82" s="53">
        <f t="shared" si="10"/>
        <v>1562.35</v>
      </c>
      <c r="U82" s="53">
        <f t="shared" si="10"/>
        <v>1550.04</v>
      </c>
      <c r="V82" s="53">
        <f t="shared" si="10"/>
        <v>1543.02</v>
      </c>
      <c r="W82" s="53">
        <f t="shared" si="10"/>
        <v>1550.33</v>
      </c>
      <c r="X82" s="53">
        <f t="shared" si="10"/>
        <v>1550.54</v>
      </c>
      <c r="Y82" s="53">
        <f t="shared" si="10"/>
        <v>1551.95</v>
      </c>
    </row>
    <row r="83" spans="1:25" x14ac:dyDescent="0.25">
      <c r="A83" s="52">
        <v>9</v>
      </c>
      <c r="B83" s="53">
        <f t="shared" si="10"/>
        <v>1556.27</v>
      </c>
      <c r="C83" s="53">
        <f t="shared" si="10"/>
        <v>1547.33</v>
      </c>
      <c r="D83" s="53">
        <f t="shared" si="10"/>
        <v>1535.35</v>
      </c>
      <c r="E83" s="53">
        <f t="shared" si="10"/>
        <v>1539.37</v>
      </c>
      <c r="F83" s="53">
        <f t="shared" si="10"/>
        <v>1540.61</v>
      </c>
      <c r="G83" s="53">
        <f t="shared" si="10"/>
        <v>1532.53</v>
      </c>
      <c r="H83" s="53">
        <f t="shared" si="10"/>
        <v>1533.36</v>
      </c>
      <c r="I83" s="53">
        <f t="shared" si="10"/>
        <v>1505.76</v>
      </c>
      <c r="J83" s="53">
        <f t="shared" si="10"/>
        <v>1509.66</v>
      </c>
      <c r="K83" s="53">
        <f t="shared" si="10"/>
        <v>1519.56</v>
      </c>
      <c r="L83" s="53">
        <f t="shared" si="10"/>
        <v>1627.7</v>
      </c>
      <c r="M83" s="53">
        <f t="shared" si="10"/>
        <v>1655.48</v>
      </c>
      <c r="N83" s="53">
        <f t="shared" si="10"/>
        <v>1632.41</v>
      </c>
      <c r="O83" s="53">
        <f t="shared" si="10"/>
        <v>1692.08</v>
      </c>
      <c r="P83" s="53">
        <f t="shared" si="10"/>
        <v>1680.8</v>
      </c>
      <c r="Q83" s="53">
        <f t="shared" si="10"/>
        <v>1666.68</v>
      </c>
      <c r="R83" s="53">
        <f t="shared" si="10"/>
        <v>1671.56</v>
      </c>
      <c r="S83" s="53">
        <f t="shared" si="10"/>
        <v>1682.17</v>
      </c>
      <c r="T83" s="53">
        <f t="shared" si="10"/>
        <v>1694.67</v>
      </c>
      <c r="U83" s="53">
        <f t="shared" si="10"/>
        <v>1682.13</v>
      </c>
      <c r="V83" s="53">
        <f t="shared" si="10"/>
        <v>1670.9</v>
      </c>
      <c r="W83" s="53">
        <f t="shared" si="10"/>
        <v>1679.9</v>
      </c>
      <c r="X83" s="53">
        <f t="shared" si="10"/>
        <v>1692.09</v>
      </c>
      <c r="Y83" s="53">
        <f t="shared" si="10"/>
        <v>1692.38</v>
      </c>
    </row>
    <row r="84" spans="1:25" x14ac:dyDescent="0.25">
      <c r="A84" s="52">
        <v>10</v>
      </c>
      <c r="B84" s="53">
        <f t="shared" si="10"/>
        <v>1704.98</v>
      </c>
      <c r="C84" s="53">
        <f t="shared" si="10"/>
        <v>1685.55</v>
      </c>
      <c r="D84" s="53">
        <f t="shared" si="10"/>
        <v>1671.61</v>
      </c>
      <c r="E84" s="53">
        <f t="shared" si="10"/>
        <v>1668.35</v>
      </c>
      <c r="F84" s="53">
        <f t="shared" si="10"/>
        <v>1674.57</v>
      </c>
      <c r="G84" s="53">
        <f t="shared" si="10"/>
        <v>1638.21</v>
      </c>
      <c r="H84" s="53">
        <f t="shared" si="10"/>
        <v>1603.91</v>
      </c>
      <c r="I84" s="53">
        <f t="shared" si="10"/>
        <v>1746.55</v>
      </c>
      <c r="J84" s="53">
        <f t="shared" si="10"/>
        <v>1747.01</v>
      </c>
      <c r="K84" s="53">
        <f t="shared" si="10"/>
        <v>1756.57</v>
      </c>
      <c r="L84" s="53">
        <f t="shared" si="10"/>
        <v>1774.03</v>
      </c>
      <c r="M84" s="53">
        <f t="shared" si="10"/>
        <v>1752.38</v>
      </c>
      <c r="N84" s="53">
        <f t="shared" si="10"/>
        <v>1790.97</v>
      </c>
      <c r="O84" s="53">
        <f t="shared" si="10"/>
        <v>1805.06</v>
      </c>
      <c r="P84" s="53">
        <f t="shared" si="10"/>
        <v>1800.31</v>
      </c>
      <c r="Q84" s="53">
        <f t="shared" si="10"/>
        <v>1801.26</v>
      </c>
      <c r="R84" s="53">
        <f t="shared" si="10"/>
        <v>1804.53</v>
      </c>
      <c r="S84" s="53">
        <f t="shared" si="10"/>
        <v>1807.06</v>
      </c>
      <c r="T84" s="53">
        <f t="shared" si="10"/>
        <v>1810.79</v>
      </c>
      <c r="U84" s="53">
        <f t="shared" si="10"/>
        <v>1790.69</v>
      </c>
      <c r="V84" s="53">
        <f t="shared" si="10"/>
        <v>1799.88</v>
      </c>
      <c r="W84" s="53">
        <f t="shared" si="10"/>
        <v>1801.69</v>
      </c>
      <c r="X84" s="53">
        <f t="shared" si="10"/>
        <v>1817.33</v>
      </c>
      <c r="Y84" s="53">
        <f t="shared" si="10"/>
        <v>1821.75</v>
      </c>
    </row>
    <row r="85" spans="1:25" x14ac:dyDescent="0.25">
      <c r="A85" s="52">
        <v>11</v>
      </c>
      <c r="B85" s="53">
        <f t="shared" si="10"/>
        <v>1808.61</v>
      </c>
      <c r="C85" s="53">
        <f t="shared" si="10"/>
        <v>1787.66</v>
      </c>
      <c r="D85" s="53">
        <f t="shared" si="10"/>
        <v>1779.89</v>
      </c>
      <c r="E85" s="53">
        <f t="shared" si="10"/>
        <v>1767.34</v>
      </c>
      <c r="F85" s="53">
        <f t="shared" si="10"/>
        <v>1770.43</v>
      </c>
      <c r="G85" s="53">
        <f t="shared" si="10"/>
        <v>1730.3</v>
      </c>
      <c r="H85" s="53">
        <f t="shared" si="10"/>
        <v>1692.37</v>
      </c>
      <c r="I85" s="53">
        <f t="shared" si="10"/>
        <v>1635.95</v>
      </c>
      <c r="J85" s="53">
        <f t="shared" si="10"/>
        <v>1635.7</v>
      </c>
      <c r="K85" s="53">
        <f t="shared" si="10"/>
        <v>1646.92</v>
      </c>
      <c r="L85" s="53">
        <f t="shared" si="10"/>
        <v>1657.95</v>
      </c>
      <c r="M85" s="53">
        <f t="shared" si="10"/>
        <v>1659.58</v>
      </c>
      <c r="N85" s="53">
        <f t="shared" si="10"/>
        <v>1655.22</v>
      </c>
      <c r="O85" s="53">
        <f t="shared" si="10"/>
        <v>1714.43</v>
      </c>
      <c r="P85" s="53">
        <f t="shared" si="10"/>
        <v>1738.72</v>
      </c>
      <c r="Q85" s="53">
        <f t="shared" ref="Q85:Y85" si="11">ROUND(Q267+$M$363+Q378+$M$364,2)</f>
        <v>1733.41</v>
      </c>
      <c r="R85" s="53">
        <f t="shared" si="11"/>
        <v>1723.03</v>
      </c>
      <c r="S85" s="53">
        <f t="shared" si="11"/>
        <v>1724.83</v>
      </c>
      <c r="T85" s="53">
        <f t="shared" si="11"/>
        <v>1722.69</v>
      </c>
      <c r="U85" s="53">
        <f t="shared" si="11"/>
        <v>1716.81</v>
      </c>
      <c r="V85" s="53">
        <f t="shared" si="11"/>
        <v>1721.76</v>
      </c>
      <c r="W85" s="53">
        <f t="shared" si="11"/>
        <v>1730.11</v>
      </c>
      <c r="X85" s="53">
        <f t="shared" si="11"/>
        <v>1739.99</v>
      </c>
      <c r="Y85" s="53">
        <f t="shared" si="11"/>
        <v>1742.12</v>
      </c>
    </row>
    <row r="86" spans="1:25" x14ac:dyDescent="0.25">
      <c r="A86" s="52">
        <v>12</v>
      </c>
      <c r="B86" s="53">
        <f t="shared" ref="B86:Y96" si="12">ROUND(B268+$M$363+B379+$M$364,2)</f>
        <v>1738.67</v>
      </c>
      <c r="C86" s="53">
        <f t="shared" si="12"/>
        <v>1727.01</v>
      </c>
      <c r="D86" s="53">
        <f t="shared" si="12"/>
        <v>1724.81</v>
      </c>
      <c r="E86" s="53">
        <f t="shared" si="12"/>
        <v>1725.44</v>
      </c>
      <c r="F86" s="53">
        <f t="shared" si="12"/>
        <v>1676.6</v>
      </c>
      <c r="G86" s="53">
        <f t="shared" si="12"/>
        <v>1647.63</v>
      </c>
      <c r="H86" s="53">
        <f t="shared" si="12"/>
        <v>1645.39</v>
      </c>
      <c r="I86" s="53">
        <f t="shared" si="12"/>
        <v>1639.65</v>
      </c>
      <c r="J86" s="53">
        <f t="shared" si="12"/>
        <v>1629.71</v>
      </c>
      <c r="K86" s="53">
        <f t="shared" si="12"/>
        <v>1637.63</v>
      </c>
      <c r="L86" s="53">
        <f t="shared" si="12"/>
        <v>1657.55</v>
      </c>
      <c r="M86" s="53">
        <f t="shared" si="12"/>
        <v>1667.98</v>
      </c>
      <c r="N86" s="53">
        <f t="shared" si="12"/>
        <v>1667.14</v>
      </c>
      <c r="O86" s="53">
        <f t="shared" si="12"/>
        <v>1783.13</v>
      </c>
      <c r="P86" s="53">
        <f t="shared" si="12"/>
        <v>1767.53</v>
      </c>
      <c r="Q86" s="53">
        <f t="shared" si="12"/>
        <v>1783.76</v>
      </c>
      <c r="R86" s="53">
        <f t="shared" si="12"/>
        <v>1779.9</v>
      </c>
      <c r="S86" s="53">
        <f t="shared" si="12"/>
        <v>1778.15</v>
      </c>
      <c r="T86" s="53">
        <f t="shared" si="12"/>
        <v>1776.72</v>
      </c>
      <c r="U86" s="53">
        <f t="shared" si="12"/>
        <v>1777.73</v>
      </c>
      <c r="V86" s="53">
        <f t="shared" si="12"/>
        <v>1767.25</v>
      </c>
      <c r="W86" s="53">
        <f t="shared" si="12"/>
        <v>1765.28</v>
      </c>
      <c r="X86" s="53">
        <f t="shared" si="12"/>
        <v>1773.92</v>
      </c>
      <c r="Y86" s="53">
        <f t="shared" si="12"/>
        <v>1778.57</v>
      </c>
    </row>
    <row r="87" spans="1:25" x14ac:dyDescent="0.25">
      <c r="A87" s="52">
        <v>13</v>
      </c>
      <c r="B87" s="53">
        <f t="shared" si="12"/>
        <v>1774.89</v>
      </c>
      <c r="C87" s="53">
        <f t="shared" si="12"/>
        <v>1767.45</v>
      </c>
      <c r="D87" s="53">
        <f t="shared" si="12"/>
        <v>1748.93</v>
      </c>
      <c r="E87" s="53">
        <f t="shared" si="12"/>
        <v>1749.51</v>
      </c>
      <c r="F87" s="53">
        <f t="shared" si="12"/>
        <v>1637.15</v>
      </c>
      <c r="G87" s="53">
        <f t="shared" si="12"/>
        <v>1637.15</v>
      </c>
      <c r="H87" s="53">
        <f t="shared" si="12"/>
        <v>1631.22</v>
      </c>
      <c r="I87" s="53">
        <f t="shared" si="12"/>
        <v>1434.12</v>
      </c>
      <c r="J87" s="53">
        <f t="shared" si="12"/>
        <v>1424.96</v>
      </c>
      <c r="K87" s="53">
        <f t="shared" si="12"/>
        <v>1437.69</v>
      </c>
      <c r="L87" s="53">
        <f t="shared" si="12"/>
        <v>1451.39</v>
      </c>
      <c r="M87" s="53">
        <f t="shared" si="12"/>
        <v>1456.44</v>
      </c>
      <c r="N87" s="53">
        <f t="shared" si="12"/>
        <v>1446.03</v>
      </c>
      <c r="O87" s="53">
        <f t="shared" si="12"/>
        <v>1447.35</v>
      </c>
      <c r="P87" s="53">
        <f t="shared" si="12"/>
        <v>1451.22</v>
      </c>
      <c r="Q87" s="53">
        <f t="shared" si="12"/>
        <v>1445.97</v>
      </c>
      <c r="R87" s="53">
        <f t="shared" si="12"/>
        <v>1454.02</v>
      </c>
      <c r="S87" s="53">
        <f t="shared" si="12"/>
        <v>1439.19</v>
      </c>
      <c r="T87" s="53">
        <f t="shared" si="12"/>
        <v>1440.68</v>
      </c>
      <c r="U87" s="53">
        <f t="shared" si="12"/>
        <v>1437.49</v>
      </c>
      <c r="V87" s="53">
        <f t="shared" si="12"/>
        <v>1430.07</v>
      </c>
      <c r="W87" s="53">
        <f t="shared" si="12"/>
        <v>1440.94</v>
      </c>
      <c r="X87" s="53">
        <f t="shared" si="12"/>
        <v>1450.89</v>
      </c>
      <c r="Y87" s="53">
        <f t="shared" si="12"/>
        <v>1458.79</v>
      </c>
    </row>
    <row r="88" spans="1:25" x14ac:dyDescent="0.25">
      <c r="A88" s="52">
        <v>14</v>
      </c>
      <c r="B88" s="53">
        <f t="shared" si="12"/>
        <v>1459.63</v>
      </c>
      <c r="C88" s="53">
        <f t="shared" si="12"/>
        <v>1446.79</v>
      </c>
      <c r="D88" s="53">
        <f t="shared" si="12"/>
        <v>1437.88</v>
      </c>
      <c r="E88" s="53">
        <f t="shared" si="12"/>
        <v>1441.26</v>
      </c>
      <c r="F88" s="53">
        <f t="shared" si="12"/>
        <v>1443.42</v>
      </c>
      <c r="G88" s="53">
        <f t="shared" si="12"/>
        <v>1440.87</v>
      </c>
      <c r="H88" s="53">
        <f t="shared" si="12"/>
        <v>1438.76</v>
      </c>
      <c r="I88" s="53">
        <f t="shared" si="12"/>
        <v>1550.92</v>
      </c>
      <c r="J88" s="53">
        <f t="shared" si="12"/>
        <v>1542.12</v>
      </c>
      <c r="K88" s="53">
        <f t="shared" si="12"/>
        <v>1548.31</v>
      </c>
      <c r="L88" s="53">
        <f t="shared" si="12"/>
        <v>1550.16</v>
      </c>
      <c r="M88" s="53">
        <f t="shared" si="12"/>
        <v>1561.77</v>
      </c>
      <c r="N88" s="53">
        <f t="shared" si="12"/>
        <v>1592.17</v>
      </c>
      <c r="O88" s="53">
        <f t="shared" si="12"/>
        <v>1612.74</v>
      </c>
      <c r="P88" s="53">
        <f t="shared" si="12"/>
        <v>1600.71</v>
      </c>
      <c r="Q88" s="53">
        <f t="shared" si="12"/>
        <v>1616.72</v>
      </c>
      <c r="R88" s="53">
        <f t="shared" si="12"/>
        <v>1605.53</v>
      </c>
      <c r="S88" s="53">
        <f t="shared" si="12"/>
        <v>1602.13</v>
      </c>
      <c r="T88" s="53">
        <f t="shared" si="12"/>
        <v>1614.05</v>
      </c>
      <c r="U88" s="53">
        <f t="shared" si="12"/>
        <v>1600.78</v>
      </c>
      <c r="V88" s="53">
        <f t="shared" si="12"/>
        <v>1590.74</v>
      </c>
      <c r="W88" s="53">
        <f t="shared" si="12"/>
        <v>1589.23</v>
      </c>
      <c r="X88" s="53">
        <f t="shared" si="12"/>
        <v>1612.28</v>
      </c>
      <c r="Y88" s="53">
        <f t="shared" si="12"/>
        <v>1613.89</v>
      </c>
    </row>
    <row r="89" spans="1:25" x14ac:dyDescent="0.25">
      <c r="A89" s="52">
        <v>15</v>
      </c>
      <c r="B89" s="53">
        <f t="shared" si="12"/>
        <v>1601.04</v>
      </c>
      <c r="C89" s="53">
        <f t="shared" si="12"/>
        <v>1603.97</v>
      </c>
      <c r="D89" s="53">
        <f t="shared" si="12"/>
        <v>1606.96</v>
      </c>
      <c r="E89" s="53">
        <f t="shared" si="12"/>
        <v>1606.56</v>
      </c>
      <c r="F89" s="53">
        <f t="shared" si="12"/>
        <v>1605.29</v>
      </c>
      <c r="G89" s="53">
        <f t="shared" si="12"/>
        <v>1600.13</v>
      </c>
      <c r="H89" s="53">
        <f t="shared" si="12"/>
        <v>1560.69</v>
      </c>
      <c r="I89" s="53">
        <f t="shared" si="12"/>
        <v>1601.01</v>
      </c>
      <c r="J89" s="53">
        <f t="shared" si="12"/>
        <v>1594.56</v>
      </c>
      <c r="K89" s="53">
        <f t="shared" si="12"/>
        <v>1604.2</v>
      </c>
      <c r="L89" s="53">
        <f t="shared" si="12"/>
        <v>1606.71</v>
      </c>
      <c r="M89" s="53">
        <f t="shared" si="12"/>
        <v>1619.03</v>
      </c>
      <c r="N89" s="53">
        <f t="shared" si="12"/>
        <v>1613.31</v>
      </c>
      <c r="O89" s="53">
        <f t="shared" si="12"/>
        <v>1604.74</v>
      </c>
      <c r="P89" s="53">
        <f t="shared" si="12"/>
        <v>1604.04</v>
      </c>
      <c r="Q89" s="53">
        <f t="shared" si="12"/>
        <v>1603.36</v>
      </c>
      <c r="R89" s="53">
        <f t="shared" si="12"/>
        <v>1605.62</v>
      </c>
      <c r="S89" s="53">
        <f t="shared" si="12"/>
        <v>1605.25</v>
      </c>
      <c r="T89" s="53">
        <f t="shared" si="12"/>
        <v>1612.38</v>
      </c>
      <c r="U89" s="53">
        <f t="shared" si="12"/>
        <v>1597.28</v>
      </c>
      <c r="V89" s="53">
        <f t="shared" si="12"/>
        <v>1580.47</v>
      </c>
      <c r="W89" s="53">
        <f t="shared" si="12"/>
        <v>1584.41</v>
      </c>
      <c r="X89" s="53">
        <f t="shared" si="12"/>
        <v>1595.87</v>
      </c>
      <c r="Y89" s="53">
        <f t="shared" si="12"/>
        <v>1600.13</v>
      </c>
    </row>
    <row r="90" spans="1:25" x14ac:dyDescent="0.25">
      <c r="A90" s="52">
        <v>16</v>
      </c>
      <c r="B90" s="53">
        <f t="shared" si="12"/>
        <v>1596.18</v>
      </c>
      <c r="C90" s="53">
        <f t="shared" si="12"/>
        <v>1590.53</v>
      </c>
      <c r="D90" s="53">
        <f t="shared" si="12"/>
        <v>1580.7</v>
      </c>
      <c r="E90" s="53">
        <f t="shared" si="12"/>
        <v>1588.09</v>
      </c>
      <c r="F90" s="53">
        <f t="shared" si="12"/>
        <v>1587.59</v>
      </c>
      <c r="G90" s="53">
        <f t="shared" si="12"/>
        <v>1584.34</v>
      </c>
      <c r="H90" s="53">
        <f t="shared" si="12"/>
        <v>1583.16</v>
      </c>
      <c r="I90" s="53">
        <f t="shared" si="12"/>
        <v>1597.74</v>
      </c>
      <c r="J90" s="53">
        <f t="shared" si="12"/>
        <v>1600.11</v>
      </c>
      <c r="K90" s="53">
        <f t="shared" si="12"/>
        <v>1609.15</v>
      </c>
      <c r="L90" s="53">
        <f t="shared" si="12"/>
        <v>1621.74</v>
      </c>
      <c r="M90" s="53">
        <f t="shared" si="12"/>
        <v>1630.77</v>
      </c>
      <c r="N90" s="53">
        <f t="shared" si="12"/>
        <v>1611.24</v>
      </c>
      <c r="O90" s="53">
        <f t="shared" si="12"/>
        <v>1624.15</v>
      </c>
      <c r="P90" s="53">
        <f t="shared" si="12"/>
        <v>1608.37</v>
      </c>
      <c r="Q90" s="53">
        <f t="shared" si="12"/>
        <v>1618.11</v>
      </c>
      <c r="R90" s="53">
        <f t="shared" si="12"/>
        <v>1612.12</v>
      </c>
      <c r="S90" s="53">
        <f t="shared" si="12"/>
        <v>1615.15</v>
      </c>
      <c r="T90" s="53">
        <f t="shared" si="12"/>
        <v>1617.39</v>
      </c>
      <c r="U90" s="53">
        <f t="shared" si="12"/>
        <v>1612.22</v>
      </c>
      <c r="V90" s="53">
        <f t="shared" si="12"/>
        <v>1596.32</v>
      </c>
      <c r="W90" s="53">
        <f t="shared" si="12"/>
        <v>1607.92</v>
      </c>
      <c r="X90" s="53">
        <f t="shared" si="12"/>
        <v>1616.34</v>
      </c>
      <c r="Y90" s="53">
        <f t="shared" si="12"/>
        <v>1620.86</v>
      </c>
    </row>
    <row r="91" spans="1:25" x14ac:dyDescent="0.25">
      <c r="A91" s="52">
        <v>17</v>
      </c>
      <c r="B91" s="53">
        <f t="shared" si="12"/>
        <v>1592.37</v>
      </c>
      <c r="C91" s="53">
        <f t="shared" si="12"/>
        <v>1596.34</v>
      </c>
      <c r="D91" s="53">
        <f t="shared" si="12"/>
        <v>1581.86</v>
      </c>
      <c r="E91" s="53">
        <f t="shared" si="12"/>
        <v>1590.76</v>
      </c>
      <c r="F91" s="53">
        <f t="shared" si="12"/>
        <v>1581.6</v>
      </c>
      <c r="G91" s="53">
        <f t="shared" si="12"/>
        <v>1588</v>
      </c>
      <c r="H91" s="53">
        <f t="shared" si="12"/>
        <v>1575.93</v>
      </c>
      <c r="I91" s="53">
        <f t="shared" si="12"/>
        <v>1598.72</v>
      </c>
      <c r="J91" s="53">
        <f t="shared" si="12"/>
        <v>1591.23</v>
      </c>
      <c r="K91" s="53">
        <f t="shared" si="12"/>
        <v>1593.31</v>
      </c>
      <c r="L91" s="53">
        <f t="shared" si="12"/>
        <v>1604.74</v>
      </c>
      <c r="M91" s="53">
        <f t="shared" si="12"/>
        <v>1594.41</v>
      </c>
      <c r="N91" s="53">
        <f t="shared" si="12"/>
        <v>1621.84</v>
      </c>
      <c r="O91" s="53">
        <f t="shared" si="12"/>
        <v>1625.45</v>
      </c>
      <c r="P91" s="53">
        <f t="shared" si="12"/>
        <v>1622.23</v>
      </c>
      <c r="Q91" s="53">
        <f t="shared" si="12"/>
        <v>1639.56</v>
      </c>
      <c r="R91" s="53">
        <f t="shared" si="12"/>
        <v>1635.11</v>
      </c>
      <c r="S91" s="53">
        <f t="shared" si="12"/>
        <v>1637.63</v>
      </c>
      <c r="T91" s="53">
        <f t="shared" si="12"/>
        <v>1649.26</v>
      </c>
      <c r="U91" s="53">
        <f t="shared" si="12"/>
        <v>1638.39</v>
      </c>
      <c r="V91" s="53">
        <f t="shared" si="12"/>
        <v>1629.36</v>
      </c>
      <c r="W91" s="53">
        <f t="shared" si="12"/>
        <v>1628.74</v>
      </c>
      <c r="X91" s="53">
        <f t="shared" si="12"/>
        <v>1655.62</v>
      </c>
      <c r="Y91" s="53">
        <f t="shared" si="12"/>
        <v>1650.88</v>
      </c>
    </row>
    <row r="92" spans="1:25" x14ac:dyDescent="0.25">
      <c r="A92" s="52">
        <v>18</v>
      </c>
      <c r="B92" s="53">
        <f t="shared" si="12"/>
        <v>1661.34</v>
      </c>
      <c r="C92" s="53">
        <f t="shared" si="12"/>
        <v>1629.12</v>
      </c>
      <c r="D92" s="53">
        <f t="shared" si="12"/>
        <v>1614.08</v>
      </c>
      <c r="E92" s="53">
        <f t="shared" si="12"/>
        <v>1614.29</v>
      </c>
      <c r="F92" s="53">
        <f t="shared" si="12"/>
        <v>1616.19</v>
      </c>
      <c r="G92" s="53">
        <f t="shared" si="12"/>
        <v>1599.15</v>
      </c>
      <c r="H92" s="53">
        <f t="shared" si="12"/>
        <v>1617.62</v>
      </c>
      <c r="I92" s="53">
        <f t="shared" si="12"/>
        <v>1313.11</v>
      </c>
      <c r="J92" s="53">
        <f t="shared" si="12"/>
        <v>1329.89</v>
      </c>
      <c r="K92" s="53">
        <f t="shared" si="12"/>
        <v>1335.68</v>
      </c>
      <c r="L92" s="53">
        <f t="shared" si="12"/>
        <v>1346.03</v>
      </c>
      <c r="M92" s="53">
        <f t="shared" si="12"/>
        <v>1341.21</v>
      </c>
      <c r="N92" s="53">
        <f t="shared" si="12"/>
        <v>1343.61</v>
      </c>
      <c r="O92" s="53">
        <f t="shared" si="12"/>
        <v>1346.65</v>
      </c>
      <c r="P92" s="53">
        <f t="shared" si="12"/>
        <v>1355.24</v>
      </c>
      <c r="Q92" s="53">
        <f t="shared" si="12"/>
        <v>1362.73</v>
      </c>
      <c r="R92" s="53">
        <f t="shared" si="12"/>
        <v>1365.99</v>
      </c>
      <c r="S92" s="53">
        <f t="shared" si="12"/>
        <v>1356.06</v>
      </c>
      <c r="T92" s="53">
        <f t="shared" si="12"/>
        <v>1340.77</v>
      </c>
      <c r="U92" s="53">
        <f t="shared" si="12"/>
        <v>1338.09</v>
      </c>
      <c r="V92" s="53">
        <f t="shared" si="12"/>
        <v>1346.55</v>
      </c>
      <c r="W92" s="53">
        <f t="shared" si="12"/>
        <v>1354.43</v>
      </c>
      <c r="X92" s="53">
        <f t="shared" si="12"/>
        <v>1361.64</v>
      </c>
      <c r="Y92" s="53">
        <f t="shared" si="12"/>
        <v>1347.15</v>
      </c>
    </row>
    <row r="93" spans="1:25" x14ac:dyDescent="0.25">
      <c r="A93" s="52">
        <v>19</v>
      </c>
      <c r="B93" s="53">
        <f t="shared" si="12"/>
        <v>1367.07</v>
      </c>
      <c r="C93" s="53">
        <f t="shared" si="12"/>
        <v>1338.25</v>
      </c>
      <c r="D93" s="53">
        <f t="shared" si="12"/>
        <v>1326.03</v>
      </c>
      <c r="E93" s="53">
        <f t="shared" si="12"/>
        <v>1334.53</v>
      </c>
      <c r="F93" s="53">
        <f t="shared" si="12"/>
        <v>1331.58</v>
      </c>
      <c r="G93" s="53">
        <f t="shared" si="12"/>
        <v>1331.71</v>
      </c>
      <c r="H93" s="53">
        <f t="shared" si="12"/>
        <v>1332.83</v>
      </c>
      <c r="I93" s="53">
        <f t="shared" si="12"/>
        <v>1207.76</v>
      </c>
      <c r="J93" s="53">
        <f t="shared" si="12"/>
        <v>1230.1500000000001</v>
      </c>
      <c r="K93" s="53">
        <f t="shared" si="12"/>
        <v>1233.27</v>
      </c>
      <c r="L93" s="53">
        <f t="shared" si="12"/>
        <v>1246.94</v>
      </c>
      <c r="M93" s="53">
        <f t="shared" si="12"/>
        <v>1250.53</v>
      </c>
      <c r="N93" s="53">
        <f t="shared" si="12"/>
        <v>1255.02</v>
      </c>
      <c r="O93" s="53">
        <f t="shared" si="12"/>
        <v>1263.26</v>
      </c>
      <c r="P93" s="53">
        <f t="shared" si="12"/>
        <v>1249.42</v>
      </c>
      <c r="Q93" s="53">
        <f t="shared" si="12"/>
        <v>1261.22</v>
      </c>
      <c r="R93" s="53">
        <f t="shared" si="12"/>
        <v>1262.74</v>
      </c>
      <c r="S93" s="53">
        <f t="shared" si="12"/>
        <v>1258.1600000000001</v>
      </c>
      <c r="T93" s="53">
        <f t="shared" si="12"/>
        <v>1260.49</v>
      </c>
      <c r="U93" s="53">
        <f t="shared" si="12"/>
        <v>1253.6199999999999</v>
      </c>
      <c r="V93" s="53">
        <f t="shared" si="12"/>
        <v>1238.31</v>
      </c>
      <c r="W93" s="53">
        <f t="shared" si="12"/>
        <v>1242.8800000000001</v>
      </c>
      <c r="X93" s="53">
        <f t="shared" si="12"/>
        <v>1251.8800000000001</v>
      </c>
      <c r="Y93" s="53">
        <f t="shared" si="12"/>
        <v>1252.92</v>
      </c>
    </row>
    <row r="94" spans="1:25" x14ac:dyDescent="0.25">
      <c r="A94" s="52">
        <v>20</v>
      </c>
      <c r="B94" s="53">
        <f t="shared" si="12"/>
        <v>1255.3399999999999</v>
      </c>
      <c r="C94" s="53">
        <f t="shared" si="12"/>
        <v>1238.03</v>
      </c>
      <c r="D94" s="53">
        <f t="shared" si="12"/>
        <v>1435.61</v>
      </c>
      <c r="E94" s="53">
        <f t="shared" si="12"/>
        <v>1429.71</v>
      </c>
      <c r="F94" s="53">
        <f t="shared" si="12"/>
        <v>1231.4000000000001</v>
      </c>
      <c r="G94" s="53">
        <f t="shared" si="12"/>
        <v>1225.95</v>
      </c>
      <c r="H94" s="53">
        <f t="shared" si="12"/>
        <v>1227.54</v>
      </c>
      <c r="I94" s="53">
        <f t="shared" si="12"/>
        <v>920.32</v>
      </c>
      <c r="J94" s="53">
        <f t="shared" si="12"/>
        <v>925.27</v>
      </c>
      <c r="K94" s="53">
        <f t="shared" si="12"/>
        <v>929.71</v>
      </c>
      <c r="L94" s="53">
        <f t="shared" si="12"/>
        <v>935.51</v>
      </c>
      <c r="M94" s="53">
        <f t="shared" si="12"/>
        <v>938.02</v>
      </c>
      <c r="N94" s="53">
        <f t="shared" si="12"/>
        <v>934.42</v>
      </c>
      <c r="O94" s="53">
        <f t="shared" si="12"/>
        <v>935.62</v>
      </c>
      <c r="P94" s="53">
        <f t="shared" si="12"/>
        <v>938.38</v>
      </c>
      <c r="Q94" s="53">
        <f t="shared" si="12"/>
        <v>935.14</v>
      </c>
      <c r="R94" s="53">
        <f t="shared" si="12"/>
        <v>940.25</v>
      </c>
      <c r="S94" s="53">
        <f t="shared" si="12"/>
        <v>933.85</v>
      </c>
      <c r="T94" s="53">
        <f t="shared" si="12"/>
        <v>933.75</v>
      </c>
      <c r="U94" s="53">
        <f t="shared" si="12"/>
        <v>931.21</v>
      </c>
      <c r="V94" s="53">
        <f t="shared" si="12"/>
        <v>929.36</v>
      </c>
      <c r="W94" s="53">
        <f t="shared" si="12"/>
        <v>934.28</v>
      </c>
      <c r="X94" s="53">
        <f t="shared" si="12"/>
        <v>936.68</v>
      </c>
      <c r="Y94" s="53">
        <f t="shared" si="12"/>
        <v>940.38</v>
      </c>
    </row>
    <row r="95" spans="1:25" x14ac:dyDescent="0.25">
      <c r="A95" s="52">
        <v>21</v>
      </c>
      <c r="B95" s="53">
        <f t="shared" si="12"/>
        <v>966.42</v>
      </c>
      <c r="C95" s="53">
        <f t="shared" si="12"/>
        <v>935.65</v>
      </c>
      <c r="D95" s="53">
        <f t="shared" si="12"/>
        <v>938.7</v>
      </c>
      <c r="E95" s="53">
        <f t="shared" si="12"/>
        <v>930.49</v>
      </c>
      <c r="F95" s="53">
        <f t="shared" si="12"/>
        <v>934.76</v>
      </c>
      <c r="G95" s="53">
        <f t="shared" si="12"/>
        <v>933.5</v>
      </c>
      <c r="H95" s="53">
        <f t="shared" si="12"/>
        <v>929.51</v>
      </c>
      <c r="I95" s="53">
        <f t="shared" si="12"/>
        <v>1470.4</v>
      </c>
      <c r="J95" s="53">
        <f t="shared" si="12"/>
        <v>1460.38</v>
      </c>
      <c r="K95" s="53">
        <f t="shared" si="12"/>
        <v>1473.54</v>
      </c>
      <c r="L95" s="53">
        <f t="shared" si="12"/>
        <v>1480.08</v>
      </c>
      <c r="M95" s="53">
        <f t="shared" si="12"/>
        <v>1487.93</v>
      </c>
      <c r="N95" s="53">
        <f t="shared" si="12"/>
        <v>1487.61</v>
      </c>
      <c r="O95" s="53">
        <f t="shared" si="12"/>
        <v>1496.13</v>
      </c>
      <c r="P95" s="53">
        <f t="shared" si="12"/>
        <v>1483.67</v>
      </c>
      <c r="Q95" s="53">
        <f t="shared" si="12"/>
        <v>1489.65</v>
      </c>
      <c r="R95" s="53">
        <f t="shared" si="12"/>
        <v>1495.59</v>
      </c>
      <c r="S95" s="53">
        <f t="shared" si="12"/>
        <v>1497.08</v>
      </c>
      <c r="T95" s="53">
        <f t="shared" si="12"/>
        <v>1507.7</v>
      </c>
      <c r="U95" s="53">
        <f t="shared" si="12"/>
        <v>1483.95</v>
      </c>
      <c r="V95" s="53">
        <f t="shared" si="12"/>
        <v>1479.39</v>
      </c>
      <c r="W95" s="53">
        <f t="shared" si="12"/>
        <v>1484.65</v>
      </c>
      <c r="X95" s="53">
        <f t="shared" si="12"/>
        <v>1558.88</v>
      </c>
      <c r="Y95" s="53">
        <f t="shared" si="12"/>
        <v>1554.71</v>
      </c>
    </row>
    <row r="96" spans="1:25" x14ac:dyDescent="0.25">
      <c r="A96" s="52">
        <v>22</v>
      </c>
      <c r="B96" s="53">
        <f t="shared" si="12"/>
        <v>1566.88</v>
      </c>
      <c r="C96" s="53">
        <f t="shared" si="12"/>
        <v>1502.1</v>
      </c>
      <c r="D96" s="53">
        <f t="shared" si="12"/>
        <v>1471.88</v>
      </c>
      <c r="E96" s="53">
        <f t="shared" si="12"/>
        <v>1479.12</v>
      </c>
      <c r="F96" s="53">
        <f t="shared" si="12"/>
        <v>1477.2</v>
      </c>
      <c r="G96" s="53">
        <f t="shared" si="12"/>
        <v>1475.59</v>
      </c>
      <c r="H96" s="53">
        <f t="shared" si="12"/>
        <v>1471.26</v>
      </c>
      <c r="I96" s="53">
        <f t="shared" si="12"/>
        <v>1312.3</v>
      </c>
      <c r="J96" s="53">
        <f t="shared" si="12"/>
        <v>1313.5</v>
      </c>
      <c r="K96" s="53">
        <f t="shared" si="12"/>
        <v>1320.71</v>
      </c>
      <c r="L96" s="53">
        <f t="shared" si="12"/>
        <v>1340.87</v>
      </c>
      <c r="M96" s="53">
        <f t="shared" si="12"/>
        <v>1351.49</v>
      </c>
      <c r="N96" s="53">
        <f t="shared" si="12"/>
        <v>1356.03</v>
      </c>
      <c r="O96" s="53">
        <f t="shared" si="12"/>
        <v>1341.82</v>
      </c>
      <c r="P96" s="53">
        <f t="shared" si="12"/>
        <v>1343.59</v>
      </c>
      <c r="Q96" s="53">
        <f t="shared" ref="Q96:Y96" si="13">ROUND(Q278+$M$363+Q389+$M$364,2)</f>
        <v>1332.43</v>
      </c>
      <c r="R96" s="53">
        <f t="shared" si="13"/>
        <v>1380.81</v>
      </c>
      <c r="S96" s="53">
        <f t="shared" si="13"/>
        <v>1383.72</v>
      </c>
      <c r="T96" s="53">
        <f t="shared" si="13"/>
        <v>1449.49</v>
      </c>
      <c r="U96" s="53">
        <f t="shared" si="13"/>
        <v>1332.01</v>
      </c>
      <c r="V96" s="53">
        <f t="shared" si="13"/>
        <v>1312.37</v>
      </c>
      <c r="W96" s="53">
        <f t="shared" si="13"/>
        <v>1319.07</v>
      </c>
      <c r="X96" s="53">
        <f t="shared" si="13"/>
        <v>1322.71</v>
      </c>
      <c r="Y96" s="53">
        <f t="shared" si="13"/>
        <v>1328.6</v>
      </c>
    </row>
    <row r="97" spans="1:25" x14ac:dyDescent="0.25">
      <c r="A97" s="52">
        <v>23</v>
      </c>
      <c r="B97" s="53">
        <f t="shared" ref="B97:Y104" si="14">ROUND(B279+$M$363+B390+$M$364,2)</f>
        <v>1330.69</v>
      </c>
      <c r="C97" s="53">
        <f t="shared" si="14"/>
        <v>1321.32</v>
      </c>
      <c r="D97" s="53">
        <f t="shared" si="14"/>
        <v>1309.4000000000001</v>
      </c>
      <c r="E97" s="53">
        <f t="shared" si="14"/>
        <v>1312.75</v>
      </c>
      <c r="F97" s="53">
        <f t="shared" si="14"/>
        <v>1311.56</v>
      </c>
      <c r="G97" s="53">
        <f t="shared" si="14"/>
        <v>1305.92</v>
      </c>
      <c r="H97" s="53">
        <f t="shared" si="14"/>
        <v>1305.01</v>
      </c>
      <c r="I97" s="53">
        <f t="shared" si="14"/>
        <v>1266.44</v>
      </c>
      <c r="J97" s="53">
        <f t="shared" si="14"/>
        <v>1275.81</v>
      </c>
      <c r="K97" s="53">
        <f t="shared" si="14"/>
        <v>1283</v>
      </c>
      <c r="L97" s="53">
        <f t="shared" si="14"/>
        <v>1305.53</v>
      </c>
      <c r="M97" s="53">
        <f t="shared" si="14"/>
        <v>1314.22</v>
      </c>
      <c r="N97" s="53">
        <f t="shared" si="14"/>
        <v>1277.3</v>
      </c>
      <c r="O97" s="53">
        <f t="shared" si="14"/>
        <v>1325.55</v>
      </c>
      <c r="P97" s="53">
        <f t="shared" si="14"/>
        <v>1290.92</v>
      </c>
      <c r="Q97" s="53">
        <f t="shared" si="14"/>
        <v>1300.46</v>
      </c>
      <c r="R97" s="53">
        <f t="shared" si="14"/>
        <v>1308.95</v>
      </c>
      <c r="S97" s="53">
        <f t="shared" si="14"/>
        <v>1299.9000000000001</v>
      </c>
      <c r="T97" s="53">
        <f t="shared" si="14"/>
        <v>1301.1400000000001</v>
      </c>
      <c r="U97" s="53">
        <f t="shared" si="14"/>
        <v>1289.28</v>
      </c>
      <c r="V97" s="53">
        <f t="shared" si="14"/>
        <v>1279.28</v>
      </c>
      <c r="W97" s="53">
        <f t="shared" si="14"/>
        <v>1295.57</v>
      </c>
      <c r="X97" s="53">
        <f t="shared" si="14"/>
        <v>1310.8</v>
      </c>
      <c r="Y97" s="53">
        <f t="shared" si="14"/>
        <v>1303.68</v>
      </c>
    </row>
    <row r="98" spans="1:25" x14ac:dyDescent="0.25">
      <c r="A98" s="52">
        <v>24</v>
      </c>
      <c r="B98" s="53">
        <f t="shared" si="14"/>
        <v>1400.9</v>
      </c>
      <c r="C98" s="53">
        <f t="shared" si="14"/>
        <v>1298.55</v>
      </c>
      <c r="D98" s="53">
        <f t="shared" si="14"/>
        <v>1287.9100000000001</v>
      </c>
      <c r="E98" s="53">
        <f t="shared" si="14"/>
        <v>1291.2</v>
      </c>
      <c r="F98" s="53">
        <f t="shared" si="14"/>
        <v>1288.6099999999999</v>
      </c>
      <c r="G98" s="53">
        <f t="shared" si="14"/>
        <v>1240.92</v>
      </c>
      <c r="H98" s="53">
        <f t="shared" si="14"/>
        <v>1250.01</v>
      </c>
      <c r="I98" s="53">
        <f t="shared" si="14"/>
        <v>1464.89</v>
      </c>
      <c r="J98" s="53">
        <f t="shared" si="14"/>
        <v>1430.37</v>
      </c>
      <c r="K98" s="53">
        <f t="shared" si="14"/>
        <v>1466.98</v>
      </c>
      <c r="L98" s="53">
        <f t="shared" si="14"/>
        <v>1474.56</v>
      </c>
      <c r="M98" s="53">
        <f t="shared" si="14"/>
        <v>1482.86</v>
      </c>
      <c r="N98" s="53">
        <f t="shared" si="14"/>
        <v>1478.01</v>
      </c>
      <c r="O98" s="53">
        <f t="shared" si="14"/>
        <v>1482.29</v>
      </c>
      <c r="P98" s="53">
        <f t="shared" si="14"/>
        <v>1460.33</v>
      </c>
      <c r="Q98" s="53">
        <f t="shared" si="14"/>
        <v>1480.28</v>
      </c>
      <c r="R98" s="53">
        <f t="shared" si="14"/>
        <v>1558.57</v>
      </c>
      <c r="S98" s="53">
        <f t="shared" si="14"/>
        <v>1483.42</v>
      </c>
      <c r="T98" s="53">
        <f t="shared" si="14"/>
        <v>1487.58</v>
      </c>
      <c r="U98" s="53">
        <f t="shared" si="14"/>
        <v>1473.87</v>
      </c>
      <c r="V98" s="53">
        <f t="shared" si="14"/>
        <v>1479.89</v>
      </c>
      <c r="W98" s="53">
        <f t="shared" si="14"/>
        <v>1539.78</v>
      </c>
      <c r="X98" s="53">
        <f t="shared" si="14"/>
        <v>1492.6</v>
      </c>
      <c r="Y98" s="53">
        <f t="shared" si="14"/>
        <v>1483.78</v>
      </c>
    </row>
    <row r="99" spans="1:25" x14ac:dyDescent="0.25">
      <c r="A99" s="52">
        <v>25</v>
      </c>
      <c r="B99" s="53">
        <f t="shared" si="14"/>
        <v>1559.21</v>
      </c>
      <c r="C99" s="53">
        <f t="shared" si="14"/>
        <v>1509.91</v>
      </c>
      <c r="D99" s="53">
        <f t="shared" si="14"/>
        <v>1528.94</v>
      </c>
      <c r="E99" s="53">
        <f t="shared" si="14"/>
        <v>1465.25</v>
      </c>
      <c r="F99" s="53">
        <f t="shared" si="14"/>
        <v>1471.19</v>
      </c>
      <c r="G99" s="53">
        <f t="shared" si="14"/>
        <v>1463.56</v>
      </c>
      <c r="H99" s="53">
        <f t="shared" si="14"/>
        <v>1452.09</v>
      </c>
      <c r="I99" s="53">
        <f t="shared" si="14"/>
        <v>1396.67</v>
      </c>
      <c r="J99" s="53">
        <f t="shared" si="14"/>
        <v>1393.25</v>
      </c>
      <c r="K99" s="53">
        <f t="shared" si="14"/>
        <v>1393.5</v>
      </c>
      <c r="L99" s="53">
        <f t="shared" si="14"/>
        <v>1397.57</v>
      </c>
      <c r="M99" s="53">
        <f t="shared" si="14"/>
        <v>1411.65</v>
      </c>
      <c r="N99" s="53">
        <f t="shared" si="14"/>
        <v>1409.84</v>
      </c>
      <c r="O99" s="53">
        <f t="shared" si="14"/>
        <v>1410.48</v>
      </c>
      <c r="P99" s="53">
        <f t="shared" si="14"/>
        <v>1405.7</v>
      </c>
      <c r="Q99" s="53">
        <f t="shared" si="14"/>
        <v>1406.99</v>
      </c>
      <c r="R99" s="53">
        <f t="shared" si="14"/>
        <v>1443.65</v>
      </c>
      <c r="S99" s="53">
        <f t="shared" si="14"/>
        <v>1445.43</v>
      </c>
      <c r="T99" s="53">
        <f t="shared" si="14"/>
        <v>1436.54</v>
      </c>
      <c r="U99" s="53">
        <f t="shared" si="14"/>
        <v>1403.25</v>
      </c>
      <c r="V99" s="53">
        <f t="shared" si="14"/>
        <v>1433.11</v>
      </c>
      <c r="W99" s="53">
        <f t="shared" si="14"/>
        <v>1406.91</v>
      </c>
      <c r="X99" s="53">
        <f t="shared" si="14"/>
        <v>1413.68</v>
      </c>
      <c r="Y99" s="53">
        <f t="shared" si="14"/>
        <v>1423.3</v>
      </c>
    </row>
    <row r="100" spans="1:25" x14ac:dyDescent="0.25">
      <c r="A100" s="52">
        <v>26</v>
      </c>
      <c r="B100" s="53">
        <f t="shared" si="14"/>
        <v>1546.66</v>
      </c>
      <c r="C100" s="53">
        <f t="shared" si="14"/>
        <v>1415.13</v>
      </c>
      <c r="D100" s="53">
        <f t="shared" si="14"/>
        <v>1400.6</v>
      </c>
      <c r="E100" s="53">
        <f t="shared" si="14"/>
        <v>1406.69</v>
      </c>
      <c r="F100" s="53">
        <f t="shared" si="14"/>
        <v>1396.06</v>
      </c>
      <c r="G100" s="53">
        <f t="shared" si="14"/>
        <v>1398.8</v>
      </c>
      <c r="H100" s="53">
        <f t="shared" si="14"/>
        <v>1391.33</v>
      </c>
      <c r="I100" s="53">
        <f t="shared" si="14"/>
        <v>1089.8599999999999</v>
      </c>
      <c r="J100" s="53">
        <f t="shared" si="14"/>
        <v>1086.1099999999999</v>
      </c>
      <c r="K100" s="53">
        <f t="shared" si="14"/>
        <v>1092.1199999999999</v>
      </c>
      <c r="L100" s="53">
        <f t="shared" si="14"/>
        <v>1099.0899999999999</v>
      </c>
      <c r="M100" s="53">
        <f t="shared" si="14"/>
        <v>1102.49</v>
      </c>
      <c r="N100" s="53">
        <f t="shared" si="14"/>
        <v>1103.1600000000001</v>
      </c>
      <c r="O100" s="53">
        <f t="shared" si="14"/>
        <v>1101.1199999999999</v>
      </c>
      <c r="P100" s="53">
        <f t="shared" si="14"/>
        <v>1094.9100000000001</v>
      </c>
      <c r="Q100" s="53">
        <f t="shared" si="14"/>
        <v>1102.51</v>
      </c>
      <c r="R100" s="53">
        <f t="shared" si="14"/>
        <v>1098.25</v>
      </c>
      <c r="S100" s="53">
        <f t="shared" si="14"/>
        <v>1101.8599999999999</v>
      </c>
      <c r="T100" s="53">
        <f t="shared" si="14"/>
        <v>1099.73</v>
      </c>
      <c r="U100" s="53">
        <f t="shared" si="14"/>
        <v>1098.3900000000001</v>
      </c>
      <c r="V100" s="53">
        <f t="shared" si="14"/>
        <v>1090.83</v>
      </c>
      <c r="W100" s="53">
        <f t="shared" si="14"/>
        <v>1091.8800000000001</v>
      </c>
      <c r="X100" s="53">
        <f t="shared" si="14"/>
        <v>1097.33</v>
      </c>
      <c r="Y100" s="53">
        <f t="shared" si="14"/>
        <v>1097.94</v>
      </c>
    </row>
    <row r="101" spans="1:25" x14ac:dyDescent="0.25">
      <c r="A101" s="52">
        <v>27</v>
      </c>
      <c r="B101" s="53">
        <f t="shared" si="14"/>
        <v>1102.47</v>
      </c>
      <c r="C101" s="53">
        <f t="shared" si="14"/>
        <v>1094.81</v>
      </c>
      <c r="D101" s="53">
        <f t="shared" si="14"/>
        <v>1086.31</v>
      </c>
      <c r="E101" s="53">
        <f t="shared" si="14"/>
        <v>1085.8599999999999</v>
      </c>
      <c r="F101" s="53">
        <f t="shared" si="14"/>
        <v>1084.57</v>
      </c>
      <c r="G101" s="53">
        <f t="shared" si="14"/>
        <v>1086.3800000000001</v>
      </c>
      <c r="H101" s="53">
        <f t="shared" si="14"/>
        <v>1085</v>
      </c>
      <c r="I101" s="53">
        <f t="shared" si="14"/>
        <v>1218.51</v>
      </c>
      <c r="J101" s="53">
        <f t="shared" si="14"/>
        <v>1178.71</v>
      </c>
      <c r="K101" s="53">
        <f t="shared" si="14"/>
        <v>1228.71</v>
      </c>
      <c r="L101" s="53">
        <f t="shared" si="14"/>
        <v>1236.6400000000001</v>
      </c>
      <c r="M101" s="53">
        <f t="shared" si="14"/>
        <v>1244.57</v>
      </c>
      <c r="N101" s="53">
        <f t="shared" si="14"/>
        <v>1251.4100000000001</v>
      </c>
      <c r="O101" s="53">
        <f t="shared" si="14"/>
        <v>1250.81</v>
      </c>
      <c r="P101" s="53">
        <f t="shared" si="14"/>
        <v>1250.72</v>
      </c>
      <c r="Q101" s="53">
        <f t="shared" si="14"/>
        <v>1246.29</v>
      </c>
      <c r="R101" s="53">
        <f t="shared" si="14"/>
        <v>1251.46</v>
      </c>
      <c r="S101" s="53">
        <f t="shared" si="14"/>
        <v>1251.3800000000001</v>
      </c>
      <c r="T101" s="53">
        <f t="shared" si="14"/>
        <v>1267.3699999999999</v>
      </c>
      <c r="U101" s="53">
        <f t="shared" si="14"/>
        <v>1244.19</v>
      </c>
      <c r="V101" s="53">
        <f t="shared" si="14"/>
        <v>1257.74</v>
      </c>
      <c r="W101" s="53">
        <f t="shared" si="14"/>
        <v>1242.9000000000001</v>
      </c>
      <c r="X101" s="53">
        <f t="shared" si="14"/>
        <v>1251.8499999999999</v>
      </c>
      <c r="Y101" s="53">
        <f t="shared" si="14"/>
        <v>1248.8900000000001</v>
      </c>
    </row>
    <row r="102" spans="1:25" x14ac:dyDescent="0.25">
      <c r="A102" s="52">
        <v>28</v>
      </c>
      <c r="B102" s="53">
        <f t="shared" si="14"/>
        <v>1257.95</v>
      </c>
      <c r="C102" s="53">
        <f t="shared" si="14"/>
        <v>1242.52</v>
      </c>
      <c r="D102" s="53">
        <f t="shared" si="14"/>
        <v>1236.1300000000001</v>
      </c>
      <c r="E102" s="53">
        <f t="shared" si="14"/>
        <v>1235.83</v>
      </c>
      <c r="F102" s="53">
        <f t="shared" si="14"/>
        <v>1236.06</v>
      </c>
      <c r="G102" s="53">
        <f t="shared" si="14"/>
        <v>1240.9000000000001</v>
      </c>
      <c r="H102" s="53">
        <f t="shared" si="14"/>
        <v>1212.77</v>
      </c>
      <c r="I102" s="53">
        <f t="shared" si="14"/>
        <v>1179.48</v>
      </c>
      <c r="J102" s="53">
        <f t="shared" si="14"/>
        <v>1166.67</v>
      </c>
      <c r="K102" s="53">
        <f t="shared" si="14"/>
        <v>1189.43</v>
      </c>
      <c r="L102" s="53">
        <f t="shared" si="14"/>
        <v>1197.1199999999999</v>
      </c>
      <c r="M102" s="53">
        <f t="shared" si="14"/>
        <v>1200.8499999999999</v>
      </c>
      <c r="N102" s="53">
        <f t="shared" si="14"/>
        <v>1207.68</v>
      </c>
      <c r="O102" s="53">
        <f t="shared" si="14"/>
        <v>1211.74</v>
      </c>
      <c r="P102" s="53">
        <f t="shared" si="14"/>
        <v>1194.47</v>
      </c>
      <c r="Q102" s="53">
        <f t="shared" si="14"/>
        <v>1196.46</v>
      </c>
      <c r="R102" s="53">
        <f t="shared" si="14"/>
        <v>1209.7</v>
      </c>
      <c r="S102" s="53">
        <f t="shared" si="14"/>
        <v>1213.94</v>
      </c>
      <c r="T102" s="53">
        <f t="shared" si="14"/>
        <v>1208.1500000000001</v>
      </c>
      <c r="U102" s="53">
        <f t="shared" si="14"/>
        <v>1211.75</v>
      </c>
      <c r="V102" s="53">
        <f t="shared" si="14"/>
        <v>1197.55</v>
      </c>
      <c r="W102" s="53">
        <f t="shared" si="14"/>
        <v>1207.3900000000001</v>
      </c>
      <c r="X102" s="53">
        <f t="shared" si="14"/>
        <v>1213.6500000000001</v>
      </c>
      <c r="Y102" s="53">
        <f t="shared" si="14"/>
        <v>1211.28</v>
      </c>
    </row>
    <row r="103" spans="1:25" x14ac:dyDescent="0.25">
      <c r="A103" s="52">
        <v>29</v>
      </c>
      <c r="B103" s="53">
        <f>ROUND(B285+$M$363+B396+$M$364,2)</f>
        <v>1213.3800000000001</v>
      </c>
      <c r="C103" s="53">
        <f>ROUND(C285+$M$363+C396+$M$364,2)</f>
        <v>1200.6400000000001</v>
      </c>
      <c r="D103" s="53">
        <f t="shared" si="14"/>
        <v>1186.81</v>
      </c>
      <c r="E103" s="53">
        <f t="shared" si="14"/>
        <v>1188.01</v>
      </c>
      <c r="F103" s="53">
        <f t="shared" si="14"/>
        <v>1191.1600000000001</v>
      </c>
      <c r="G103" s="53">
        <f t="shared" si="14"/>
        <v>1191.8699999999999</v>
      </c>
      <c r="H103" s="53">
        <f t="shared" si="14"/>
        <v>1190.96</v>
      </c>
      <c r="I103" s="53">
        <f t="shared" si="14"/>
        <v>1226.3800000000001</v>
      </c>
      <c r="J103" s="53">
        <f t="shared" si="14"/>
        <v>1230.97</v>
      </c>
      <c r="K103" s="53">
        <f t="shared" si="14"/>
        <v>1243.25</v>
      </c>
      <c r="L103" s="53">
        <f t="shared" si="14"/>
        <v>1250.53</v>
      </c>
      <c r="M103" s="53">
        <f t="shared" si="14"/>
        <v>1260.49</v>
      </c>
      <c r="N103" s="53">
        <f t="shared" si="14"/>
        <v>1263.05</v>
      </c>
      <c r="O103" s="53">
        <f t="shared" si="14"/>
        <v>1259.04</v>
      </c>
      <c r="P103" s="53">
        <f t="shared" si="14"/>
        <v>1252.32</v>
      </c>
      <c r="Q103" s="53">
        <f t="shared" si="14"/>
        <v>1252.82</v>
      </c>
      <c r="R103" s="53">
        <f t="shared" si="14"/>
        <v>1253.26</v>
      </c>
      <c r="S103" s="53">
        <f t="shared" si="14"/>
        <v>1252.3499999999999</v>
      </c>
      <c r="T103" s="53">
        <f t="shared" si="14"/>
        <v>1252.19</v>
      </c>
      <c r="U103" s="53">
        <f t="shared" si="14"/>
        <v>1251.8499999999999</v>
      </c>
      <c r="V103" s="53">
        <f t="shared" si="14"/>
        <v>1237.04</v>
      </c>
      <c r="W103" s="53">
        <f t="shared" si="14"/>
        <v>1241.3900000000001</v>
      </c>
      <c r="X103" s="53">
        <f t="shared" si="14"/>
        <v>1243.97</v>
      </c>
      <c r="Y103" s="53">
        <f t="shared" si="14"/>
        <v>1242.55</v>
      </c>
    </row>
    <row r="104" spans="1:25" x14ac:dyDescent="0.25">
      <c r="A104" s="52">
        <v>30</v>
      </c>
      <c r="B104" s="53">
        <f>ROUND(B286+$M$363+B397+$M$364,2)</f>
        <v>1250.25</v>
      </c>
      <c r="C104" s="53">
        <f>ROUND(C286+$M$363+C397+$M$364,2)</f>
        <v>1235.43</v>
      </c>
      <c r="D104" s="53">
        <f t="shared" si="14"/>
        <v>1223.24</v>
      </c>
      <c r="E104" s="53">
        <f t="shared" si="14"/>
        <v>1226.95</v>
      </c>
      <c r="F104" s="53">
        <f t="shared" si="14"/>
        <v>1227.1500000000001</v>
      </c>
      <c r="G104" s="53">
        <f t="shared" si="14"/>
        <v>1226.96</v>
      </c>
      <c r="H104" s="53">
        <f t="shared" si="14"/>
        <v>1224.68</v>
      </c>
      <c r="I104" s="53">
        <f t="shared" si="14"/>
        <v>1090.48</v>
      </c>
      <c r="J104" s="53">
        <f t="shared" si="14"/>
        <v>1089.8499999999999</v>
      </c>
      <c r="K104" s="53">
        <f t="shared" si="14"/>
        <v>1099.42</v>
      </c>
      <c r="L104" s="53">
        <f t="shared" si="14"/>
        <v>1106.44</v>
      </c>
      <c r="M104" s="53">
        <f t="shared" si="14"/>
        <v>1108.46</v>
      </c>
      <c r="N104" s="53">
        <f t="shared" si="14"/>
        <v>1107.45</v>
      </c>
      <c r="O104" s="53">
        <f t="shared" si="14"/>
        <v>1104.93</v>
      </c>
      <c r="P104" s="53">
        <f t="shared" si="14"/>
        <v>1100.17</v>
      </c>
      <c r="Q104" s="53">
        <f t="shared" si="14"/>
        <v>1103.0899999999999</v>
      </c>
      <c r="R104" s="53">
        <f t="shared" si="14"/>
        <v>1102.5</v>
      </c>
      <c r="S104" s="53">
        <f t="shared" si="14"/>
        <v>1102</v>
      </c>
      <c r="T104" s="53">
        <f t="shared" si="14"/>
        <v>1102.77</v>
      </c>
      <c r="U104" s="53">
        <f t="shared" si="14"/>
        <v>1099.54</v>
      </c>
      <c r="V104" s="53">
        <f t="shared" si="14"/>
        <v>1097.52</v>
      </c>
      <c r="W104" s="53">
        <f t="shared" si="14"/>
        <v>1088.67</v>
      </c>
      <c r="X104" s="53">
        <f t="shared" si="14"/>
        <v>1091.68</v>
      </c>
      <c r="Y104" s="53">
        <f t="shared" si="14"/>
        <v>1093.43</v>
      </c>
    </row>
    <row r="105" spans="1:25" hidden="1" outlineLevel="1" x14ac:dyDescent="0.25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</row>
    <row r="106" spans="1:25" collapsed="1" x14ac:dyDescent="0.25"/>
    <row r="107" spans="1:25" ht="18.75" x14ac:dyDescent="0.25">
      <c r="A107" s="109" t="s">
        <v>67</v>
      </c>
      <c r="B107" s="110" t="s">
        <v>94</v>
      </c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</row>
    <row r="108" spans="1:25" x14ac:dyDescent="0.25">
      <c r="A108" s="109"/>
      <c r="B108" s="51" t="s">
        <v>69</v>
      </c>
      <c r="C108" s="51" t="s">
        <v>70</v>
      </c>
      <c r="D108" s="51" t="s">
        <v>71</v>
      </c>
      <c r="E108" s="51" t="s">
        <v>72</v>
      </c>
      <c r="F108" s="51" t="s">
        <v>73</v>
      </c>
      <c r="G108" s="51" t="s">
        <v>74</v>
      </c>
      <c r="H108" s="51" t="s">
        <v>75</v>
      </c>
      <c r="I108" s="51" t="s">
        <v>76</v>
      </c>
      <c r="J108" s="51" t="s">
        <v>77</v>
      </c>
      <c r="K108" s="51" t="s">
        <v>78</v>
      </c>
      <c r="L108" s="51" t="s">
        <v>79</v>
      </c>
      <c r="M108" s="51" t="s">
        <v>80</v>
      </c>
      <c r="N108" s="51" t="s">
        <v>81</v>
      </c>
      <c r="O108" s="51" t="s">
        <v>82</v>
      </c>
      <c r="P108" s="51" t="s">
        <v>83</v>
      </c>
      <c r="Q108" s="51" t="s">
        <v>84</v>
      </c>
      <c r="R108" s="51" t="s">
        <v>85</v>
      </c>
      <c r="S108" s="51" t="s">
        <v>86</v>
      </c>
      <c r="T108" s="51" t="s">
        <v>87</v>
      </c>
      <c r="U108" s="51" t="s">
        <v>88</v>
      </c>
      <c r="V108" s="51" t="s">
        <v>89</v>
      </c>
      <c r="W108" s="51" t="s">
        <v>90</v>
      </c>
      <c r="X108" s="51" t="s">
        <v>91</v>
      </c>
      <c r="Y108" s="51" t="s">
        <v>92</v>
      </c>
    </row>
    <row r="109" spans="1:25" x14ac:dyDescent="0.25">
      <c r="A109" s="52">
        <v>1</v>
      </c>
      <c r="B109" s="53">
        <f t="shared" ref="B109:Y119" si="15">ROUND(B257+$N$363+B368+$N$364,2)</f>
        <v>1668.17</v>
      </c>
      <c r="C109" s="53">
        <f t="shared" si="15"/>
        <v>1675.77</v>
      </c>
      <c r="D109" s="53">
        <f t="shared" si="15"/>
        <v>1670.88</v>
      </c>
      <c r="E109" s="53">
        <f t="shared" si="15"/>
        <v>1673.51</v>
      </c>
      <c r="F109" s="53">
        <f t="shared" si="15"/>
        <v>1674.33</v>
      </c>
      <c r="G109" s="53">
        <f t="shared" si="15"/>
        <v>1669.17</v>
      </c>
      <c r="H109" s="53">
        <f t="shared" si="15"/>
        <v>1669.63</v>
      </c>
      <c r="I109" s="53">
        <f t="shared" si="15"/>
        <v>1926.09</v>
      </c>
      <c r="J109" s="53">
        <f t="shared" si="15"/>
        <v>1917.53</v>
      </c>
      <c r="K109" s="53">
        <f t="shared" si="15"/>
        <v>1914.72</v>
      </c>
      <c r="L109" s="53">
        <f t="shared" si="15"/>
        <v>1946.79</v>
      </c>
      <c r="M109" s="53">
        <f t="shared" si="15"/>
        <v>1951.67</v>
      </c>
      <c r="N109" s="53">
        <f t="shared" si="15"/>
        <v>1917.39</v>
      </c>
      <c r="O109" s="53">
        <f t="shared" si="15"/>
        <v>1944.5</v>
      </c>
      <c r="P109" s="53">
        <f t="shared" si="15"/>
        <v>1947.97</v>
      </c>
      <c r="Q109" s="53">
        <f t="shared" si="15"/>
        <v>1954.51</v>
      </c>
      <c r="R109" s="53">
        <f t="shared" si="15"/>
        <v>1955.28</v>
      </c>
      <c r="S109" s="53">
        <f t="shared" si="15"/>
        <v>1949.2</v>
      </c>
      <c r="T109" s="53">
        <f t="shared" si="15"/>
        <v>1954.77</v>
      </c>
      <c r="U109" s="53">
        <f t="shared" si="15"/>
        <v>1946.89</v>
      </c>
      <c r="V109" s="53">
        <f t="shared" si="15"/>
        <v>1930.75</v>
      </c>
      <c r="W109" s="53">
        <f t="shared" si="15"/>
        <v>1941.11</v>
      </c>
      <c r="X109" s="53">
        <f t="shared" si="15"/>
        <v>1948.25</v>
      </c>
      <c r="Y109" s="53">
        <f t="shared" si="15"/>
        <v>1961.65</v>
      </c>
    </row>
    <row r="110" spans="1:25" x14ac:dyDescent="0.25">
      <c r="A110" s="52">
        <v>2</v>
      </c>
      <c r="B110" s="53">
        <f t="shared" si="15"/>
        <v>1955.08</v>
      </c>
      <c r="C110" s="53">
        <f t="shared" si="15"/>
        <v>1948.87</v>
      </c>
      <c r="D110" s="53">
        <f t="shared" si="15"/>
        <v>1934.18</v>
      </c>
      <c r="E110" s="53">
        <f t="shared" si="15"/>
        <v>1933.98</v>
      </c>
      <c r="F110" s="53">
        <f t="shared" si="15"/>
        <v>1926.35</v>
      </c>
      <c r="G110" s="53">
        <f t="shared" si="15"/>
        <v>1903.52</v>
      </c>
      <c r="H110" s="53">
        <f t="shared" si="15"/>
        <v>1899.96</v>
      </c>
      <c r="I110" s="53">
        <f t="shared" si="15"/>
        <v>1819.48</v>
      </c>
      <c r="J110" s="53">
        <f t="shared" si="15"/>
        <v>1821.44</v>
      </c>
      <c r="K110" s="53">
        <f t="shared" si="15"/>
        <v>1817.6</v>
      </c>
      <c r="L110" s="53">
        <f t="shared" si="15"/>
        <v>1832.01</v>
      </c>
      <c r="M110" s="53">
        <f t="shared" si="15"/>
        <v>1815.71</v>
      </c>
      <c r="N110" s="53">
        <f t="shared" si="15"/>
        <v>1828.48</v>
      </c>
      <c r="O110" s="53">
        <f t="shared" si="15"/>
        <v>1831.85</v>
      </c>
      <c r="P110" s="53">
        <f t="shared" si="15"/>
        <v>1823.23</v>
      </c>
      <c r="Q110" s="53">
        <f t="shared" si="15"/>
        <v>1831.86</v>
      </c>
      <c r="R110" s="53">
        <f t="shared" si="15"/>
        <v>1825.91</v>
      </c>
      <c r="S110" s="53">
        <f t="shared" si="15"/>
        <v>1831.75</v>
      </c>
      <c r="T110" s="53">
        <f t="shared" si="15"/>
        <v>1831.75</v>
      </c>
      <c r="U110" s="53">
        <f t="shared" si="15"/>
        <v>1841.02</v>
      </c>
      <c r="V110" s="53">
        <f t="shared" si="15"/>
        <v>1832.34</v>
      </c>
      <c r="W110" s="53">
        <f t="shared" si="15"/>
        <v>1839.73</v>
      </c>
      <c r="X110" s="53">
        <f t="shared" si="15"/>
        <v>1851.25</v>
      </c>
      <c r="Y110" s="53">
        <f t="shared" si="15"/>
        <v>1854.5</v>
      </c>
    </row>
    <row r="111" spans="1:25" x14ac:dyDescent="0.25">
      <c r="A111" s="52">
        <v>3</v>
      </c>
      <c r="B111" s="53">
        <f t="shared" si="15"/>
        <v>1849.04</v>
      </c>
      <c r="C111" s="53">
        <f t="shared" si="15"/>
        <v>1845.21</v>
      </c>
      <c r="D111" s="53">
        <f t="shared" si="15"/>
        <v>1830.38</v>
      </c>
      <c r="E111" s="53">
        <f t="shared" si="15"/>
        <v>1835.93</v>
      </c>
      <c r="F111" s="53">
        <f t="shared" si="15"/>
        <v>1829.92</v>
      </c>
      <c r="G111" s="53">
        <f t="shared" si="15"/>
        <v>1802.5</v>
      </c>
      <c r="H111" s="53">
        <f t="shared" si="15"/>
        <v>1819.97</v>
      </c>
      <c r="I111" s="53">
        <f t="shared" si="15"/>
        <v>1805.56</v>
      </c>
      <c r="J111" s="53">
        <f t="shared" si="15"/>
        <v>1794.87</v>
      </c>
      <c r="K111" s="53">
        <f t="shared" si="15"/>
        <v>1799</v>
      </c>
      <c r="L111" s="53">
        <f t="shared" si="15"/>
        <v>1810.55</v>
      </c>
      <c r="M111" s="53">
        <f t="shared" si="15"/>
        <v>1822.25</v>
      </c>
      <c r="N111" s="53">
        <f t="shared" si="15"/>
        <v>1820.44</v>
      </c>
      <c r="O111" s="53">
        <f t="shared" si="15"/>
        <v>1826.5</v>
      </c>
      <c r="P111" s="53">
        <f t="shared" si="15"/>
        <v>1816.32</v>
      </c>
      <c r="Q111" s="53">
        <f t="shared" si="15"/>
        <v>1825.98</v>
      </c>
      <c r="R111" s="53">
        <f t="shared" si="15"/>
        <v>1824.17</v>
      </c>
      <c r="S111" s="53">
        <f t="shared" si="15"/>
        <v>1819.31</v>
      </c>
      <c r="T111" s="53">
        <f t="shared" si="15"/>
        <v>1821.92</v>
      </c>
      <c r="U111" s="53">
        <f t="shared" si="15"/>
        <v>1819.03</v>
      </c>
      <c r="V111" s="53">
        <f t="shared" si="15"/>
        <v>1807.62</v>
      </c>
      <c r="W111" s="53">
        <f t="shared" si="15"/>
        <v>1817.08</v>
      </c>
      <c r="X111" s="53">
        <f t="shared" si="15"/>
        <v>1830.17</v>
      </c>
      <c r="Y111" s="53">
        <f t="shared" si="15"/>
        <v>1834.16</v>
      </c>
    </row>
    <row r="112" spans="1:25" x14ac:dyDescent="0.25">
      <c r="A112" s="52">
        <v>4</v>
      </c>
      <c r="B112" s="53">
        <f t="shared" si="15"/>
        <v>1829.62</v>
      </c>
      <c r="C112" s="53">
        <f t="shared" si="15"/>
        <v>1826.28</v>
      </c>
      <c r="D112" s="53">
        <f t="shared" si="15"/>
        <v>1813.18</v>
      </c>
      <c r="E112" s="53">
        <f t="shared" si="15"/>
        <v>1811.61</v>
      </c>
      <c r="F112" s="53">
        <f t="shared" si="15"/>
        <v>1810.3</v>
      </c>
      <c r="G112" s="53">
        <f t="shared" si="15"/>
        <v>1810.15</v>
      </c>
      <c r="H112" s="53">
        <f t="shared" si="15"/>
        <v>1798.96</v>
      </c>
      <c r="I112" s="53">
        <f t="shared" si="15"/>
        <v>1737.54</v>
      </c>
      <c r="J112" s="53">
        <f t="shared" si="15"/>
        <v>1722.78</v>
      </c>
      <c r="K112" s="53">
        <f t="shared" si="15"/>
        <v>1720.84</v>
      </c>
      <c r="L112" s="53">
        <f t="shared" si="15"/>
        <v>1712.86</v>
      </c>
      <c r="M112" s="53">
        <f t="shared" si="15"/>
        <v>1715.53</v>
      </c>
      <c r="N112" s="53">
        <f t="shared" si="15"/>
        <v>1732.76</v>
      </c>
      <c r="O112" s="53">
        <f t="shared" si="15"/>
        <v>1752.19</v>
      </c>
      <c r="P112" s="53">
        <f t="shared" si="15"/>
        <v>1717.88</v>
      </c>
      <c r="Q112" s="53">
        <f t="shared" si="15"/>
        <v>1745.24</v>
      </c>
      <c r="R112" s="53">
        <f t="shared" si="15"/>
        <v>1743.37</v>
      </c>
      <c r="S112" s="53">
        <f t="shared" si="15"/>
        <v>1736.24</v>
      </c>
      <c r="T112" s="53">
        <f t="shared" si="15"/>
        <v>1742.8</v>
      </c>
      <c r="U112" s="53">
        <f t="shared" si="15"/>
        <v>1737.31</v>
      </c>
      <c r="V112" s="53">
        <f t="shared" si="15"/>
        <v>1729.21</v>
      </c>
      <c r="W112" s="53">
        <f t="shared" si="15"/>
        <v>1734.51</v>
      </c>
      <c r="X112" s="53">
        <f t="shared" si="15"/>
        <v>1748.85</v>
      </c>
      <c r="Y112" s="53">
        <f t="shared" si="15"/>
        <v>1751.23</v>
      </c>
    </row>
    <row r="113" spans="1:25" x14ac:dyDescent="0.25">
      <c r="A113" s="52">
        <v>5</v>
      </c>
      <c r="B113" s="53">
        <f t="shared" si="15"/>
        <v>1753.68</v>
      </c>
      <c r="C113" s="53">
        <f t="shared" si="15"/>
        <v>1744.83</v>
      </c>
      <c r="D113" s="53">
        <f t="shared" si="15"/>
        <v>1737.05</v>
      </c>
      <c r="E113" s="53">
        <f t="shared" si="15"/>
        <v>1727.86</v>
      </c>
      <c r="F113" s="53">
        <f t="shared" si="15"/>
        <v>1737.16</v>
      </c>
      <c r="G113" s="53">
        <f t="shared" si="15"/>
        <v>1739.9</v>
      </c>
      <c r="H113" s="53">
        <f t="shared" si="15"/>
        <v>1732.62</v>
      </c>
      <c r="I113" s="53">
        <f t="shared" si="15"/>
        <v>1585.46</v>
      </c>
      <c r="J113" s="53">
        <f t="shared" si="15"/>
        <v>1580.14</v>
      </c>
      <c r="K113" s="53">
        <f t="shared" si="15"/>
        <v>1578.68</v>
      </c>
      <c r="L113" s="53">
        <f t="shared" si="15"/>
        <v>1564.16</v>
      </c>
      <c r="M113" s="53">
        <f t="shared" si="15"/>
        <v>1598.31</v>
      </c>
      <c r="N113" s="53">
        <f t="shared" si="15"/>
        <v>1598.43</v>
      </c>
      <c r="O113" s="53">
        <f t="shared" si="15"/>
        <v>1601.5</v>
      </c>
      <c r="P113" s="53">
        <f t="shared" si="15"/>
        <v>1588.35</v>
      </c>
      <c r="Q113" s="53">
        <f t="shared" si="15"/>
        <v>1592.76</v>
      </c>
      <c r="R113" s="53">
        <f t="shared" si="15"/>
        <v>1593.86</v>
      </c>
      <c r="S113" s="53">
        <f t="shared" si="15"/>
        <v>1592.42</v>
      </c>
      <c r="T113" s="53">
        <f t="shared" si="15"/>
        <v>1591.23</v>
      </c>
      <c r="U113" s="53">
        <f t="shared" si="15"/>
        <v>1589.77</v>
      </c>
      <c r="V113" s="53">
        <f t="shared" si="15"/>
        <v>1579.53</v>
      </c>
      <c r="W113" s="53">
        <f t="shared" si="15"/>
        <v>1587.67</v>
      </c>
      <c r="X113" s="53">
        <f t="shared" si="15"/>
        <v>1604.36</v>
      </c>
      <c r="Y113" s="53">
        <f t="shared" si="15"/>
        <v>1598.83</v>
      </c>
    </row>
    <row r="114" spans="1:25" x14ac:dyDescent="0.25">
      <c r="A114" s="52">
        <v>6</v>
      </c>
      <c r="B114" s="53">
        <f t="shared" si="15"/>
        <v>1598.96</v>
      </c>
      <c r="C114" s="53">
        <f t="shared" si="15"/>
        <v>1597.45</v>
      </c>
      <c r="D114" s="53">
        <f t="shared" si="15"/>
        <v>1584.54</v>
      </c>
      <c r="E114" s="53">
        <f t="shared" si="15"/>
        <v>1583.01</v>
      </c>
      <c r="F114" s="53">
        <f t="shared" si="15"/>
        <v>1586.66</v>
      </c>
      <c r="G114" s="53">
        <f t="shared" si="15"/>
        <v>1577.05</v>
      </c>
      <c r="H114" s="53">
        <f t="shared" si="15"/>
        <v>1580.27</v>
      </c>
      <c r="I114" s="53">
        <f t="shared" si="15"/>
        <v>1304.18</v>
      </c>
      <c r="J114" s="53">
        <f t="shared" si="15"/>
        <v>1306.17</v>
      </c>
      <c r="K114" s="53">
        <f t="shared" si="15"/>
        <v>1315.42</v>
      </c>
      <c r="L114" s="53">
        <f t="shared" si="15"/>
        <v>1326.23</v>
      </c>
      <c r="M114" s="53">
        <f t="shared" si="15"/>
        <v>1330.21</v>
      </c>
      <c r="N114" s="53">
        <f t="shared" si="15"/>
        <v>1324.85</v>
      </c>
      <c r="O114" s="53">
        <f t="shared" si="15"/>
        <v>1336.35</v>
      </c>
      <c r="P114" s="53">
        <f t="shared" si="15"/>
        <v>1334.53</v>
      </c>
      <c r="Q114" s="53">
        <f t="shared" si="15"/>
        <v>1333.85</v>
      </c>
      <c r="R114" s="53">
        <f t="shared" si="15"/>
        <v>1339.21</v>
      </c>
      <c r="S114" s="53">
        <f t="shared" si="15"/>
        <v>1325.86</v>
      </c>
      <c r="T114" s="53">
        <f t="shared" si="15"/>
        <v>1332.07</v>
      </c>
      <c r="U114" s="53">
        <f t="shared" si="15"/>
        <v>1330.35</v>
      </c>
      <c r="V114" s="53">
        <f t="shared" si="15"/>
        <v>1319.4</v>
      </c>
      <c r="W114" s="53">
        <f t="shared" si="15"/>
        <v>1327.1</v>
      </c>
      <c r="X114" s="53">
        <f t="shared" si="15"/>
        <v>1334.48</v>
      </c>
      <c r="Y114" s="53">
        <f t="shared" si="15"/>
        <v>1338.25</v>
      </c>
    </row>
    <row r="115" spans="1:25" x14ac:dyDescent="0.25">
      <c r="A115" s="52">
        <v>7</v>
      </c>
      <c r="B115" s="53">
        <f t="shared" si="15"/>
        <v>1333.69</v>
      </c>
      <c r="C115" s="53">
        <f t="shared" si="15"/>
        <v>1324.43</v>
      </c>
      <c r="D115" s="53">
        <f t="shared" si="15"/>
        <v>1318.52</v>
      </c>
      <c r="E115" s="53">
        <f t="shared" si="15"/>
        <v>1320.39</v>
      </c>
      <c r="F115" s="53">
        <f t="shared" si="15"/>
        <v>1317.89</v>
      </c>
      <c r="G115" s="53">
        <f t="shared" si="15"/>
        <v>1321.81</v>
      </c>
      <c r="H115" s="53">
        <f t="shared" si="15"/>
        <v>1314.88</v>
      </c>
      <c r="I115" s="53">
        <f t="shared" si="15"/>
        <v>1564.14</v>
      </c>
      <c r="J115" s="53">
        <f t="shared" si="15"/>
        <v>1595.78</v>
      </c>
      <c r="K115" s="53">
        <f t="shared" si="15"/>
        <v>1600.78</v>
      </c>
      <c r="L115" s="53">
        <f t="shared" si="15"/>
        <v>1612.62</v>
      </c>
      <c r="M115" s="53">
        <f t="shared" si="15"/>
        <v>1624.23</v>
      </c>
      <c r="N115" s="53">
        <f t="shared" si="15"/>
        <v>1617.16</v>
      </c>
      <c r="O115" s="53">
        <f t="shared" si="15"/>
        <v>1629.06</v>
      </c>
      <c r="P115" s="53">
        <f t="shared" si="15"/>
        <v>1616.84</v>
      </c>
      <c r="Q115" s="53">
        <f t="shared" si="15"/>
        <v>1618.9</v>
      </c>
      <c r="R115" s="53">
        <f t="shared" si="15"/>
        <v>1623.58</v>
      </c>
      <c r="S115" s="53">
        <f t="shared" si="15"/>
        <v>1611.39</v>
      </c>
      <c r="T115" s="53">
        <f t="shared" si="15"/>
        <v>1621.71</v>
      </c>
      <c r="U115" s="53">
        <f t="shared" si="15"/>
        <v>1617.3</v>
      </c>
      <c r="V115" s="53">
        <f t="shared" si="15"/>
        <v>1606.37</v>
      </c>
      <c r="W115" s="53">
        <f t="shared" si="15"/>
        <v>1624.73</v>
      </c>
      <c r="X115" s="53">
        <f t="shared" si="15"/>
        <v>1635.15</v>
      </c>
      <c r="Y115" s="53">
        <f t="shared" si="15"/>
        <v>1631.87</v>
      </c>
    </row>
    <row r="116" spans="1:25" x14ac:dyDescent="0.25">
      <c r="A116" s="52">
        <v>8</v>
      </c>
      <c r="B116" s="53">
        <f t="shared" si="15"/>
        <v>1623.65</v>
      </c>
      <c r="C116" s="53">
        <f t="shared" si="15"/>
        <v>1616.81</v>
      </c>
      <c r="D116" s="53">
        <f t="shared" si="15"/>
        <v>1608.19</v>
      </c>
      <c r="E116" s="53">
        <f t="shared" si="15"/>
        <v>1606.94</v>
      </c>
      <c r="F116" s="53">
        <f t="shared" si="15"/>
        <v>1603.11</v>
      </c>
      <c r="G116" s="53">
        <f t="shared" si="15"/>
        <v>1616.61</v>
      </c>
      <c r="H116" s="53">
        <f t="shared" si="15"/>
        <v>1603.63</v>
      </c>
      <c r="I116" s="53">
        <f t="shared" si="15"/>
        <v>1577.55</v>
      </c>
      <c r="J116" s="53">
        <f t="shared" si="15"/>
        <v>1576.68</v>
      </c>
      <c r="K116" s="53">
        <f t="shared" si="15"/>
        <v>1568.51</v>
      </c>
      <c r="L116" s="53">
        <f t="shared" si="15"/>
        <v>1577.92</v>
      </c>
      <c r="M116" s="53">
        <f t="shared" si="15"/>
        <v>1564.13</v>
      </c>
      <c r="N116" s="53">
        <f t="shared" si="15"/>
        <v>1598.31</v>
      </c>
      <c r="O116" s="53">
        <f t="shared" si="15"/>
        <v>1593.7</v>
      </c>
      <c r="P116" s="53">
        <f t="shared" si="15"/>
        <v>1592.81</v>
      </c>
      <c r="Q116" s="53">
        <f t="shared" si="15"/>
        <v>1593.45</v>
      </c>
      <c r="R116" s="53">
        <f t="shared" si="15"/>
        <v>1592.67</v>
      </c>
      <c r="S116" s="53">
        <f t="shared" si="15"/>
        <v>1596.78</v>
      </c>
      <c r="T116" s="53">
        <f t="shared" si="15"/>
        <v>1605.72</v>
      </c>
      <c r="U116" s="53">
        <f t="shared" si="15"/>
        <v>1593.41</v>
      </c>
      <c r="V116" s="53">
        <f t="shared" si="15"/>
        <v>1586.39</v>
      </c>
      <c r="W116" s="53">
        <f t="shared" si="15"/>
        <v>1593.7</v>
      </c>
      <c r="X116" s="53">
        <f t="shared" si="15"/>
        <v>1593.91</v>
      </c>
      <c r="Y116" s="53">
        <f t="shared" si="15"/>
        <v>1595.32</v>
      </c>
    </row>
    <row r="117" spans="1:25" x14ac:dyDescent="0.25">
      <c r="A117" s="52">
        <v>9</v>
      </c>
      <c r="B117" s="53">
        <f t="shared" si="15"/>
        <v>1599.64</v>
      </c>
      <c r="C117" s="53">
        <f t="shared" si="15"/>
        <v>1590.7</v>
      </c>
      <c r="D117" s="53">
        <f t="shared" si="15"/>
        <v>1578.72</v>
      </c>
      <c r="E117" s="53">
        <f t="shared" si="15"/>
        <v>1582.74</v>
      </c>
      <c r="F117" s="53">
        <f t="shared" si="15"/>
        <v>1583.98</v>
      </c>
      <c r="G117" s="53">
        <f t="shared" si="15"/>
        <v>1575.9</v>
      </c>
      <c r="H117" s="53">
        <f t="shared" si="15"/>
        <v>1576.73</v>
      </c>
      <c r="I117" s="53">
        <f t="shared" si="15"/>
        <v>1549.13</v>
      </c>
      <c r="J117" s="53">
        <f t="shared" si="15"/>
        <v>1553.03</v>
      </c>
      <c r="K117" s="53">
        <f t="shared" si="15"/>
        <v>1562.93</v>
      </c>
      <c r="L117" s="53">
        <f t="shared" si="15"/>
        <v>1671.07</v>
      </c>
      <c r="M117" s="53">
        <f t="shared" si="15"/>
        <v>1698.85</v>
      </c>
      <c r="N117" s="53">
        <f t="shared" si="15"/>
        <v>1675.78</v>
      </c>
      <c r="O117" s="53">
        <f t="shared" si="15"/>
        <v>1735.45</v>
      </c>
      <c r="P117" s="53">
        <f t="shared" si="15"/>
        <v>1724.17</v>
      </c>
      <c r="Q117" s="53">
        <f t="shared" si="15"/>
        <v>1710.05</v>
      </c>
      <c r="R117" s="53">
        <f t="shared" si="15"/>
        <v>1714.93</v>
      </c>
      <c r="S117" s="53">
        <f t="shared" si="15"/>
        <v>1725.54</v>
      </c>
      <c r="T117" s="53">
        <f t="shared" si="15"/>
        <v>1738.04</v>
      </c>
      <c r="U117" s="53">
        <f t="shared" si="15"/>
        <v>1725.5</v>
      </c>
      <c r="V117" s="53">
        <f t="shared" si="15"/>
        <v>1714.27</v>
      </c>
      <c r="W117" s="53">
        <f t="shared" si="15"/>
        <v>1723.27</v>
      </c>
      <c r="X117" s="53">
        <f t="shared" si="15"/>
        <v>1735.46</v>
      </c>
      <c r="Y117" s="53">
        <f t="shared" si="15"/>
        <v>1735.75</v>
      </c>
    </row>
    <row r="118" spans="1:25" x14ac:dyDescent="0.25">
      <c r="A118" s="52">
        <v>10</v>
      </c>
      <c r="B118" s="53">
        <f t="shared" si="15"/>
        <v>1748.35</v>
      </c>
      <c r="C118" s="53">
        <f t="shared" si="15"/>
        <v>1728.92</v>
      </c>
      <c r="D118" s="53">
        <f t="shared" si="15"/>
        <v>1714.98</v>
      </c>
      <c r="E118" s="53">
        <f t="shared" si="15"/>
        <v>1711.72</v>
      </c>
      <c r="F118" s="53">
        <f t="shared" si="15"/>
        <v>1717.94</v>
      </c>
      <c r="G118" s="53">
        <f t="shared" si="15"/>
        <v>1681.58</v>
      </c>
      <c r="H118" s="53">
        <f t="shared" si="15"/>
        <v>1647.28</v>
      </c>
      <c r="I118" s="53">
        <f t="shared" si="15"/>
        <v>1789.92</v>
      </c>
      <c r="J118" s="53">
        <f t="shared" si="15"/>
        <v>1790.38</v>
      </c>
      <c r="K118" s="53">
        <f t="shared" si="15"/>
        <v>1799.94</v>
      </c>
      <c r="L118" s="53">
        <f t="shared" si="15"/>
        <v>1817.4</v>
      </c>
      <c r="M118" s="53">
        <f t="shared" si="15"/>
        <v>1795.75</v>
      </c>
      <c r="N118" s="53">
        <f t="shared" si="15"/>
        <v>1834.34</v>
      </c>
      <c r="O118" s="53">
        <f t="shared" si="15"/>
        <v>1848.43</v>
      </c>
      <c r="P118" s="53">
        <f t="shared" si="15"/>
        <v>1843.68</v>
      </c>
      <c r="Q118" s="53">
        <f t="shared" si="15"/>
        <v>1844.63</v>
      </c>
      <c r="R118" s="53">
        <f t="shared" si="15"/>
        <v>1847.9</v>
      </c>
      <c r="S118" s="53">
        <f t="shared" si="15"/>
        <v>1850.43</v>
      </c>
      <c r="T118" s="53">
        <f t="shared" si="15"/>
        <v>1854.16</v>
      </c>
      <c r="U118" s="53">
        <f t="shared" si="15"/>
        <v>1834.06</v>
      </c>
      <c r="V118" s="53">
        <f t="shared" si="15"/>
        <v>1843.25</v>
      </c>
      <c r="W118" s="53">
        <f t="shared" si="15"/>
        <v>1845.06</v>
      </c>
      <c r="X118" s="53">
        <f t="shared" si="15"/>
        <v>1860.7</v>
      </c>
      <c r="Y118" s="53">
        <f t="shared" si="15"/>
        <v>1865.12</v>
      </c>
    </row>
    <row r="119" spans="1:25" x14ac:dyDescent="0.25">
      <c r="A119" s="52">
        <v>11</v>
      </c>
      <c r="B119" s="53">
        <f t="shared" si="15"/>
        <v>1851.98</v>
      </c>
      <c r="C119" s="53">
        <f t="shared" si="15"/>
        <v>1831.03</v>
      </c>
      <c r="D119" s="53">
        <f t="shared" si="15"/>
        <v>1823.26</v>
      </c>
      <c r="E119" s="53">
        <f t="shared" si="15"/>
        <v>1810.71</v>
      </c>
      <c r="F119" s="53">
        <f t="shared" si="15"/>
        <v>1813.8</v>
      </c>
      <c r="G119" s="53">
        <f t="shared" si="15"/>
        <v>1773.67</v>
      </c>
      <c r="H119" s="53">
        <f t="shared" si="15"/>
        <v>1735.74</v>
      </c>
      <c r="I119" s="53">
        <f t="shared" si="15"/>
        <v>1679.32</v>
      </c>
      <c r="J119" s="53">
        <f t="shared" si="15"/>
        <v>1679.07</v>
      </c>
      <c r="K119" s="53">
        <f t="shared" si="15"/>
        <v>1690.29</v>
      </c>
      <c r="L119" s="53">
        <f t="shared" si="15"/>
        <v>1701.32</v>
      </c>
      <c r="M119" s="53">
        <f t="shared" si="15"/>
        <v>1702.95</v>
      </c>
      <c r="N119" s="53">
        <f t="shared" si="15"/>
        <v>1698.59</v>
      </c>
      <c r="O119" s="53">
        <f t="shared" si="15"/>
        <v>1757.8</v>
      </c>
      <c r="P119" s="53">
        <f t="shared" si="15"/>
        <v>1782.09</v>
      </c>
      <c r="Q119" s="53">
        <f t="shared" ref="Q119:Y119" si="16">ROUND(Q267+$N$363+Q378+$N$364,2)</f>
        <v>1776.78</v>
      </c>
      <c r="R119" s="53">
        <f t="shared" si="16"/>
        <v>1766.4</v>
      </c>
      <c r="S119" s="53">
        <f t="shared" si="16"/>
        <v>1768.2</v>
      </c>
      <c r="T119" s="53">
        <f t="shared" si="16"/>
        <v>1766.06</v>
      </c>
      <c r="U119" s="53">
        <f t="shared" si="16"/>
        <v>1760.18</v>
      </c>
      <c r="V119" s="53">
        <f t="shared" si="16"/>
        <v>1765.13</v>
      </c>
      <c r="W119" s="53">
        <f t="shared" si="16"/>
        <v>1773.48</v>
      </c>
      <c r="X119" s="53">
        <f t="shared" si="16"/>
        <v>1783.36</v>
      </c>
      <c r="Y119" s="53">
        <f t="shared" si="16"/>
        <v>1785.49</v>
      </c>
    </row>
    <row r="120" spans="1:25" x14ac:dyDescent="0.25">
      <c r="A120" s="52">
        <v>12</v>
      </c>
      <c r="B120" s="53">
        <f t="shared" ref="B120:Y130" si="17">ROUND(B268+$N$363+B379+$N$364,2)</f>
        <v>1782.04</v>
      </c>
      <c r="C120" s="53">
        <f t="shared" si="17"/>
        <v>1770.38</v>
      </c>
      <c r="D120" s="53">
        <f t="shared" si="17"/>
        <v>1768.18</v>
      </c>
      <c r="E120" s="53">
        <f t="shared" si="17"/>
        <v>1768.81</v>
      </c>
      <c r="F120" s="53">
        <f t="shared" si="17"/>
        <v>1719.97</v>
      </c>
      <c r="G120" s="53">
        <f t="shared" si="17"/>
        <v>1691</v>
      </c>
      <c r="H120" s="53">
        <f t="shared" si="17"/>
        <v>1688.76</v>
      </c>
      <c r="I120" s="53">
        <f t="shared" si="17"/>
        <v>1683.02</v>
      </c>
      <c r="J120" s="53">
        <f t="shared" si="17"/>
        <v>1673.08</v>
      </c>
      <c r="K120" s="53">
        <f t="shared" si="17"/>
        <v>1681</v>
      </c>
      <c r="L120" s="53">
        <f t="shared" si="17"/>
        <v>1700.92</v>
      </c>
      <c r="M120" s="53">
        <f t="shared" si="17"/>
        <v>1711.35</v>
      </c>
      <c r="N120" s="53">
        <f t="shared" si="17"/>
        <v>1710.51</v>
      </c>
      <c r="O120" s="53">
        <f t="shared" si="17"/>
        <v>1826.5</v>
      </c>
      <c r="P120" s="53">
        <f t="shared" si="17"/>
        <v>1810.9</v>
      </c>
      <c r="Q120" s="53">
        <f t="shared" si="17"/>
        <v>1827.13</v>
      </c>
      <c r="R120" s="53">
        <f t="shared" si="17"/>
        <v>1823.27</v>
      </c>
      <c r="S120" s="53">
        <f t="shared" si="17"/>
        <v>1821.52</v>
      </c>
      <c r="T120" s="53">
        <f t="shared" si="17"/>
        <v>1820.09</v>
      </c>
      <c r="U120" s="53">
        <f t="shared" si="17"/>
        <v>1821.1</v>
      </c>
      <c r="V120" s="53">
        <f t="shared" si="17"/>
        <v>1810.62</v>
      </c>
      <c r="W120" s="53">
        <f t="shared" si="17"/>
        <v>1808.65</v>
      </c>
      <c r="X120" s="53">
        <f t="shared" si="17"/>
        <v>1817.29</v>
      </c>
      <c r="Y120" s="53">
        <f t="shared" si="17"/>
        <v>1821.94</v>
      </c>
    </row>
    <row r="121" spans="1:25" x14ac:dyDescent="0.25">
      <c r="A121" s="52">
        <v>13</v>
      </c>
      <c r="B121" s="53">
        <f t="shared" si="17"/>
        <v>1818.26</v>
      </c>
      <c r="C121" s="53">
        <f t="shared" si="17"/>
        <v>1810.82</v>
      </c>
      <c r="D121" s="53">
        <f t="shared" si="17"/>
        <v>1792.3</v>
      </c>
      <c r="E121" s="53">
        <f t="shared" si="17"/>
        <v>1792.88</v>
      </c>
      <c r="F121" s="53">
        <f t="shared" si="17"/>
        <v>1680.52</v>
      </c>
      <c r="G121" s="53">
        <f t="shared" si="17"/>
        <v>1680.52</v>
      </c>
      <c r="H121" s="53">
        <f t="shared" si="17"/>
        <v>1674.59</v>
      </c>
      <c r="I121" s="53">
        <f t="shared" si="17"/>
        <v>1477.49</v>
      </c>
      <c r="J121" s="53">
        <f t="shared" si="17"/>
        <v>1468.33</v>
      </c>
      <c r="K121" s="53">
        <f t="shared" si="17"/>
        <v>1481.06</v>
      </c>
      <c r="L121" s="53">
        <f t="shared" si="17"/>
        <v>1494.76</v>
      </c>
      <c r="M121" s="53">
        <f t="shared" si="17"/>
        <v>1499.81</v>
      </c>
      <c r="N121" s="53">
        <f t="shared" si="17"/>
        <v>1489.4</v>
      </c>
      <c r="O121" s="53">
        <f t="shared" si="17"/>
        <v>1490.72</v>
      </c>
      <c r="P121" s="53">
        <f t="shared" si="17"/>
        <v>1494.59</v>
      </c>
      <c r="Q121" s="53">
        <f t="shared" si="17"/>
        <v>1489.34</v>
      </c>
      <c r="R121" s="53">
        <f t="shared" si="17"/>
        <v>1497.39</v>
      </c>
      <c r="S121" s="53">
        <f t="shared" si="17"/>
        <v>1482.56</v>
      </c>
      <c r="T121" s="53">
        <f t="shared" si="17"/>
        <v>1484.05</v>
      </c>
      <c r="U121" s="53">
        <f t="shared" si="17"/>
        <v>1480.86</v>
      </c>
      <c r="V121" s="53">
        <f t="shared" si="17"/>
        <v>1473.44</v>
      </c>
      <c r="W121" s="53">
        <f t="shared" si="17"/>
        <v>1484.31</v>
      </c>
      <c r="X121" s="53">
        <f t="shared" si="17"/>
        <v>1494.26</v>
      </c>
      <c r="Y121" s="53">
        <f t="shared" si="17"/>
        <v>1502.16</v>
      </c>
    </row>
    <row r="122" spans="1:25" x14ac:dyDescent="0.25">
      <c r="A122" s="52">
        <v>14</v>
      </c>
      <c r="B122" s="53">
        <f t="shared" si="17"/>
        <v>1503</v>
      </c>
      <c r="C122" s="53">
        <f t="shared" si="17"/>
        <v>1490.16</v>
      </c>
      <c r="D122" s="53">
        <f t="shared" si="17"/>
        <v>1481.25</v>
      </c>
      <c r="E122" s="53">
        <f t="shared" si="17"/>
        <v>1484.63</v>
      </c>
      <c r="F122" s="53">
        <f t="shared" si="17"/>
        <v>1486.79</v>
      </c>
      <c r="G122" s="53">
        <f t="shared" si="17"/>
        <v>1484.24</v>
      </c>
      <c r="H122" s="53">
        <f t="shared" si="17"/>
        <v>1482.13</v>
      </c>
      <c r="I122" s="53">
        <f t="shared" si="17"/>
        <v>1594.29</v>
      </c>
      <c r="J122" s="53">
        <f t="shared" si="17"/>
        <v>1585.49</v>
      </c>
      <c r="K122" s="53">
        <f t="shared" si="17"/>
        <v>1591.68</v>
      </c>
      <c r="L122" s="53">
        <f t="shared" si="17"/>
        <v>1593.53</v>
      </c>
      <c r="M122" s="53">
        <f t="shared" si="17"/>
        <v>1605.14</v>
      </c>
      <c r="N122" s="53">
        <f t="shared" si="17"/>
        <v>1635.54</v>
      </c>
      <c r="O122" s="53">
        <f t="shared" si="17"/>
        <v>1656.11</v>
      </c>
      <c r="P122" s="53">
        <f t="shared" si="17"/>
        <v>1644.08</v>
      </c>
      <c r="Q122" s="53">
        <f t="shared" si="17"/>
        <v>1660.09</v>
      </c>
      <c r="R122" s="53">
        <f t="shared" si="17"/>
        <v>1648.9</v>
      </c>
      <c r="S122" s="53">
        <f t="shared" si="17"/>
        <v>1645.5</v>
      </c>
      <c r="T122" s="53">
        <f t="shared" si="17"/>
        <v>1657.42</v>
      </c>
      <c r="U122" s="53">
        <f t="shared" si="17"/>
        <v>1644.15</v>
      </c>
      <c r="V122" s="53">
        <f t="shared" si="17"/>
        <v>1634.11</v>
      </c>
      <c r="W122" s="53">
        <f t="shared" si="17"/>
        <v>1632.6</v>
      </c>
      <c r="X122" s="53">
        <f t="shared" si="17"/>
        <v>1655.65</v>
      </c>
      <c r="Y122" s="53">
        <f t="shared" si="17"/>
        <v>1657.26</v>
      </c>
    </row>
    <row r="123" spans="1:25" x14ac:dyDescent="0.25">
      <c r="A123" s="52">
        <v>15</v>
      </c>
      <c r="B123" s="53">
        <f t="shared" si="17"/>
        <v>1644.41</v>
      </c>
      <c r="C123" s="53">
        <f t="shared" si="17"/>
        <v>1647.34</v>
      </c>
      <c r="D123" s="53">
        <f t="shared" si="17"/>
        <v>1650.33</v>
      </c>
      <c r="E123" s="53">
        <f t="shared" si="17"/>
        <v>1649.93</v>
      </c>
      <c r="F123" s="53">
        <f t="shared" si="17"/>
        <v>1648.66</v>
      </c>
      <c r="G123" s="53">
        <f t="shared" si="17"/>
        <v>1643.5</v>
      </c>
      <c r="H123" s="53">
        <f t="shared" si="17"/>
        <v>1604.06</v>
      </c>
      <c r="I123" s="53">
        <f t="shared" si="17"/>
        <v>1644.38</v>
      </c>
      <c r="J123" s="53">
        <f t="shared" si="17"/>
        <v>1637.93</v>
      </c>
      <c r="K123" s="53">
        <f t="shared" si="17"/>
        <v>1647.57</v>
      </c>
      <c r="L123" s="53">
        <f t="shared" si="17"/>
        <v>1650.08</v>
      </c>
      <c r="M123" s="53">
        <f t="shared" si="17"/>
        <v>1662.4</v>
      </c>
      <c r="N123" s="53">
        <f t="shared" si="17"/>
        <v>1656.68</v>
      </c>
      <c r="O123" s="53">
        <f t="shared" si="17"/>
        <v>1648.11</v>
      </c>
      <c r="P123" s="53">
        <f t="shared" si="17"/>
        <v>1647.41</v>
      </c>
      <c r="Q123" s="53">
        <f t="shared" si="17"/>
        <v>1646.73</v>
      </c>
      <c r="R123" s="53">
        <f t="shared" si="17"/>
        <v>1648.99</v>
      </c>
      <c r="S123" s="53">
        <f t="shared" si="17"/>
        <v>1648.62</v>
      </c>
      <c r="T123" s="53">
        <f t="shared" si="17"/>
        <v>1655.75</v>
      </c>
      <c r="U123" s="53">
        <f t="shared" si="17"/>
        <v>1640.65</v>
      </c>
      <c r="V123" s="53">
        <f t="shared" si="17"/>
        <v>1623.84</v>
      </c>
      <c r="W123" s="53">
        <f t="shared" si="17"/>
        <v>1627.78</v>
      </c>
      <c r="X123" s="53">
        <f t="shared" si="17"/>
        <v>1639.24</v>
      </c>
      <c r="Y123" s="53">
        <f t="shared" si="17"/>
        <v>1643.5</v>
      </c>
    </row>
    <row r="124" spans="1:25" x14ac:dyDescent="0.25">
      <c r="A124" s="52">
        <v>16</v>
      </c>
      <c r="B124" s="53">
        <f t="shared" si="17"/>
        <v>1639.55</v>
      </c>
      <c r="C124" s="53">
        <f t="shared" si="17"/>
        <v>1633.9</v>
      </c>
      <c r="D124" s="53">
        <f t="shared" si="17"/>
        <v>1624.07</v>
      </c>
      <c r="E124" s="53">
        <f t="shared" si="17"/>
        <v>1631.46</v>
      </c>
      <c r="F124" s="53">
        <f t="shared" si="17"/>
        <v>1630.96</v>
      </c>
      <c r="G124" s="53">
        <f t="shared" si="17"/>
        <v>1627.71</v>
      </c>
      <c r="H124" s="53">
        <f t="shared" si="17"/>
        <v>1626.53</v>
      </c>
      <c r="I124" s="53">
        <f t="shared" si="17"/>
        <v>1641.11</v>
      </c>
      <c r="J124" s="53">
        <f t="shared" si="17"/>
        <v>1643.48</v>
      </c>
      <c r="K124" s="53">
        <f t="shared" si="17"/>
        <v>1652.52</v>
      </c>
      <c r="L124" s="53">
        <f t="shared" si="17"/>
        <v>1665.11</v>
      </c>
      <c r="M124" s="53">
        <f t="shared" si="17"/>
        <v>1674.14</v>
      </c>
      <c r="N124" s="53">
        <f t="shared" si="17"/>
        <v>1654.61</v>
      </c>
      <c r="O124" s="53">
        <f t="shared" si="17"/>
        <v>1667.52</v>
      </c>
      <c r="P124" s="53">
        <f t="shared" si="17"/>
        <v>1651.74</v>
      </c>
      <c r="Q124" s="53">
        <f t="shared" si="17"/>
        <v>1661.48</v>
      </c>
      <c r="R124" s="53">
        <f t="shared" si="17"/>
        <v>1655.49</v>
      </c>
      <c r="S124" s="53">
        <f t="shared" si="17"/>
        <v>1658.52</v>
      </c>
      <c r="T124" s="53">
        <f t="shared" si="17"/>
        <v>1660.76</v>
      </c>
      <c r="U124" s="53">
        <f t="shared" si="17"/>
        <v>1655.59</v>
      </c>
      <c r="V124" s="53">
        <f t="shared" si="17"/>
        <v>1639.69</v>
      </c>
      <c r="W124" s="53">
        <f t="shared" si="17"/>
        <v>1651.29</v>
      </c>
      <c r="X124" s="53">
        <f t="shared" si="17"/>
        <v>1659.71</v>
      </c>
      <c r="Y124" s="53">
        <f t="shared" si="17"/>
        <v>1664.23</v>
      </c>
    </row>
    <row r="125" spans="1:25" x14ac:dyDescent="0.25">
      <c r="A125" s="52">
        <v>17</v>
      </c>
      <c r="B125" s="53">
        <f t="shared" si="17"/>
        <v>1635.74</v>
      </c>
      <c r="C125" s="53">
        <f t="shared" si="17"/>
        <v>1639.71</v>
      </c>
      <c r="D125" s="53">
        <f t="shared" si="17"/>
        <v>1625.23</v>
      </c>
      <c r="E125" s="53">
        <f t="shared" si="17"/>
        <v>1634.13</v>
      </c>
      <c r="F125" s="53">
        <f t="shared" si="17"/>
        <v>1624.97</v>
      </c>
      <c r="G125" s="53">
        <f t="shared" si="17"/>
        <v>1631.37</v>
      </c>
      <c r="H125" s="53">
        <f t="shared" si="17"/>
        <v>1619.3</v>
      </c>
      <c r="I125" s="53">
        <f t="shared" si="17"/>
        <v>1642.09</v>
      </c>
      <c r="J125" s="53">
        <f t="shared" si="17"/>
        <v>1634.6</v>
      </c>
      <c r="K125" s="53">
        <f t="shared" si="17"/>
        <v>1636.68</v>
      </c>
      <c r="L125" s="53">
        <f t="shared" si="17"/>
        <v>1648.11</v>
      </c>
      <c r="M125" s="53">
        <f t="shared" si="17"/>
        <v>1637.78</v>
      </c>
      <c r="N125" s="53">
        <f t="shared" si="17"/>
        <v>1665.21</v>
      </c>
      <c r="O125" s="53">
        <f t="shared" si="17"/>
        <v>1668.82</v>
      </c>
      <c r="P125" s="53">
        <f t="shared" si="17"/>
        <v>1665.6</v>
      </c>
      <c r="Q125" s="53">
        <f t="shared" si="17"/>
        <v>1682.93</v>
      </c>
      <c r="R125" s="53">
        <f t="shared" si="17"/>
        <v>1678.48</v>
      </c>
      <c r="S125" s="53">
        <f t="shared" si="17"/>
        <v>1681</v>
      </c>
      <c r="T125" s="53">
        <f t="shared" si="17"/>
        <v>1692.63</v>
      </c>
      <c r="U125" s="53">
        <f t="shared" si="17"/>
        <v>1681.76</v>
      </c>
      <c r="V125" s="53">
        <f t="shared" si="17"/>
        <v>1672.73</v>
      </c>
      <c r="W125" s="53">
        <f t="shared" si="17"/>
        <v>1672.11</v>
      </c>
      <c r="X125" s="53">
        <f t="shared" si="17"/>
        <v>1698.99</v>
      </c>
      <c r="Y125" s="53">
        <f t="shared" si="17"/>
        <v>1694.25</v>
      </c>
    </row>
    <row r="126" spans="1:25" x14ac:dyDescent="0.25">
      <c r="A126" s="52">
        <v>18</v>
      </c>
      <c r="B126" s="53">
        <f t="shared" si="17"/>
        <v>1704.71</v>
      </c>
      <c r="C126" s="53">
        <f t="shared" si="17"/>
        <v>1672.49</v>
      </c>
      <c r="D126" s="53">
        <f t="shared" si="17"/>
        <v>1657.45</v>
      </c>
      <c r="E126" s="53">
        <f t="shared" si="17"/>
        <v>1657.66</v>
      </c>
      <c r="F126" s="53">
        <f t="shared" si="17"/>
        <v>1659.56</v>
      </c>
      <c r="G126" s="53">
        <f t="shared" si="17"/>
        <v>1642.52</v>
      </c>
      <c r="H126" s="53">
        <f t="shared" si="17"/>
        <v>1660.99</v>
      </c>
      <c r="I126" s="53">
        <f t="shared" si="17"/>
        <v>1356.48</v>
      </c>
      <c r="J126" s="53">
        <f t="shared" si="17"/>
        <v>1373.26</v>
      </c>
      <c r="K126" s="53">
        <f t="shared" si="17"/>
        <v>1379.05</v>
      </c>
      <c r="L126" s="53">
        <f t="shared" si="17"/>
        <v>1389.4</v>
      </c>
      <c r="M126" s="53">
        <f t="shared" si="17"/>
        <v>1384.58</v>
      </c>
      <c r="N126" s="53">
        <f t="shared" si="17"/>
        <v>1386.98</v>
      </c>
      <c r="O126" s="53">
        <f t="shared" si="17"/>
        <v>1390.02</v>
      </c>
      <c r="P126" s="53">
        <f t="shared" si="17"/>
        <v>1398.61</v>
      </c>
      <c r="Q126" s="53">
        <f t="shared" si="17"/>
        <v>1406.1</v>
      </c>
      <c r="R126" s="53">
        <f t="shared" si="17"/>
        <v>1409.36</v>
      </c>
      <c r="S126" s="53">
        <f t="shared" si="17"/>
        <v>1399.43</v>
      </c>
      <c r="T126" s="53">
        <f t="shared" si="17"/>
        <v>1384.14</v>
      </c>
      <c r="U126" s="53">
        <f t="shared" si="17"/>
        <v>1381.46</v>
      </c>
      <c r="V126" s="53">
        <f t="shared" si="17"/>
        <v>1389.92</v>
      </c>
      <c r="W126" s="53">
        <f t="shared" si="17"/>
        <v>1397.8</v>
      </c>
      <c r="X126" s="53">
        <f t="shared" si="17"/>
        <v>1405.01</v>
      </c>
      <c r="Y126" s="53">
        <f t="shared" si="17"/>
        <v>1390.52</v>
      </c>
    </row>
    <row r="127" spans="1:25" x14ac:dyDescent="0.25">
      <c r="A127" s="52">
        <v>19</v>
      </c>
      <c r="B127" s="53">
        <f t="shared" si="17"/>
        <v>1410.44</v>
      </c>
      <c r="C127" s="53">
        <f t="shared" si="17"/>
        <v>1381.62</v>
      </c>
      <c r="D127" s="53">
        <f t="shared" si="17"/>
        <v>1369.4</v>
      </c>
      <c r="E127" s="53">
        <f t="shared" si="17"/>
        <v>1377.9</v>
      </c>
      <c r="F127" s="53">
        <f t="shared" si="17"/>
        <v>1374.95</v>
      </c>
      <c r="G127" s="53">
        <f t="shared" si="17"/>
        <v>1375.08</v>
      </c>
      <c r="H127" s="53">
        <f t="shared" si="17"/>
        <v>1376.2</v>
      </c>
      <c r="I127" s="53">
        <f t="shared" si="17"/>
        <v>1251.1300000000001</v>
      </c>
      <c r="J127" s="53">
        <f t="shared" si="17"/>
        <v>1273.52</v>
      </c>
      <c r="K127" s="53">
        <f t="shared" si="17"/>
        <v>1276.6400000000001</v>
      </c>
      <c r="L127" s="53">
        <f t="shared" si="17"/>
        <v>1290.31</v>
      </c>
      <c r="M127" s="53">
        <f t="shared" si="17"/>
        <v>1293.9000000000001</v>
      </c>
      <c r="N127" s="53">
        <f t="shared" si="17"/>
        <v>1298.3900000000001</v>
      </c>
      <c r="O127" s="53">
        <f t="shared" si="17"/>
        <v>1306.6300000000001</v>
      </c>
      <c r="P127" s="53">
        <f t="shared" si="17"/>
        <v>1292.79</v>
      </c>
      <c r="Q127" s="53">
        <f t="shared" si="17"/>
        <v>1304.5899999999999</v>
      </c>
      <c r="R127" s="53">
        <f t="shared" si="17"/>
        <v>1306.1099999999999</v>
      </c>
      <c r="S127" s="53">
        <f t="shared" si="17"/>
        <v>1301.53</v>
      </c>
      <c r="T127" s="53">
        <f t="shared" si="17"/>
        <v>1303.8599999999999</v>
      </c>
      <c r="U127" s="53">
        <f t="shared" si="17"/>
        <v>1296.99</v>
      </c>
      <c r="V127" s="53">
        <f t="shared" si="17"/>
        <v>1281.68</v>
      </c>
      <c r="W127" s="53">
        <f t="shared" si="17"/>
        <v>1286.25</v>
      </c>
      <c r="X127" s="53">
        <f t="shared" si="17"/>
        <v>1295.25</v>
      </c>
      <c r="Y127" s="53">
        <f t="shared" si="17"/>
        <v>1296.29</v>
      </c>
    </row>
    <row r="128" spans="1:25" x14ac:dyDescent="0.25">
      <c r="A128" s="52">
        <v>20</v>
      </c>
      <c r="B128" s="53">
        <f t="shared" si="17"/>
        <v>1298.71</v>
      </c>
      <c r="C128" s="53">
        <f t="shared" si="17"/>
        <v>1281.4000000000001</v>
      </c>
      <c r="D128" s="53">
        <f t="shared" si="17"/>
        <v>1478.98</v>
      </c>
      <c r="E128" s="53">
        <f t="shared" si="17"/>
        <v>1473.08</v>
      </c>
      <c r="F128" s="53">
        <f t="shared" si="17"/>
        <v>1274.77</v>
      </c>
      <c r="G128" s="53">
        <f t="shared" si="17"/>
        <v>1269.32</v>
      </c>
      <c r="H128" s="53">
        <f t="shared" si="17"/>
        <v>1270.9100000000001</v>
      </c>
      <c r="I128" s="53">
        <f t="shared" si="17"/>
        <v>963.69</v>
      </c>
      <c r="J128" s="53">
        <f t="shared" si="17"/>
        <v>968.64</v>
      </c>
      <c r="K128" s="53">
        <f t="shared" si="17"/>
        <v>973.08</v>
      </c>
      <c r="L128" s="53">
        <f t="shared" si="17"/>
        <v>978.88</v>
      </c>
      <c r="M128" s="53">
        <f t="shared" si="17"/>
        <v>981.39</v>
      </c>
      <c r="N128" s="53">
        <f t="shared" si="17"/>
        <v>977.79</v>
      </c>
      <c r="O128" s="53">
        <f t="shared" si="17"/>
        <v>978.99</v>
      </c>
      <c r="P128" s="53">
        <f t="shared" si="17"/>
        <v>981.75</v>
      </c>
      <c r="Q128" s="53">
        <f t="shared" si="17"/>
        <v>978.51</v>
      </c>
      <c r="R128" s="53">
        <f t="shared" si="17"/>
        <v>983.62</v>
      </c>
      <c r="S128" s="53">
        <f t="shared" si="17"/>
        <v>977.22</v>
      </c>
      <c r="T128" s="53">
        <f t="shared" si="17"/>
        <v>977.12</v>
      </c>
      <c r="U128" s="53">
        <f t="shared" si="17"/>
        <v>974.58</v>
      </c>
      <c r="V128" s="53">
        <f t="shared" si="17"/>
        <v>972.73</v>
      </c>
      <c r="W128" s="53">
        <f t="shared" si="17"/>
        <v>977.65</v>
      </c>
      <c r="X128" s="53">
        <f t="shared" si="17"/>
        <v>980.05</v>
      </c>
      <c r="Y128" s="53">
        <f t="shared" si="17"/>
        <v>983.75</v>
      </c>
    </row>
    <row r="129" spans="1:25" x14ac:dyDescent="0.25">
      <c r="A129" s="52">
        <v>21</v>
      </c>
      <c r="B129" s="53">
        <f t="shared" si="17"/>
        <v>1009.79</v>
      </c>
      <c r="C129" s="53">
        <f t="shared" si="17"/>
        <v>979.02</v>
      </c>
      <c r="D129" s="53">
        <f t="shared" si="17"/>
        <v>982.07</v>
      </c>
      <c r="E129" s="53">
        <f t="shared" si="17"/>
        <v>973.86</v>
      </c>
      <c r="F129" s="53">
        <f t="shared" si="17"/>
        <v>978.13</v>
      </c>
      <c r="G129" s="53">
        <f t="shared" si="17"/>
        <v>976.87</v>
      </c>
      <c r="H129" s="53">
        <f t="shared" si="17"/>
        <v>972.88</v>
      </c>
      <c r="I129" s="53">
        <f t="shared" si="17"/>
        <v>1513.77</v>
      </c>
      <c r="J129" s="53">
        <f t="shared" si="17"/>
        <v>1503.75</v>
      </c>
      <c r="K129" s="53">
        <f t="shared" si="17"/>
        <v>1516.91</v>
      </c>
      <c r="L129" s="53">
        <f t="shared" si="17"/>
        <v>1523.45</v>
      </c>
      <c r="M129" s="53">
        <f t="shared" si="17"/>
        <v>1531.3</v>
      </c>
      <c r="N129" s="53">
        <f t="shared" si="17"/>
        <v>1530.98</v>
      </c>
      <c r="O129" s="53">
        <f t="shared" si="17"/>
        <v>1539.5</v>
      </c>
      <c r="P129" s="53">
        <f t="shared" si="17"/>
        <v>1527.04</v>
      </c>
      <c r="Q129" s="53">
        <f t="shared" si="17"/>
        <v>1533.02</v>
      </c>
      <c r="R129" s="53">
        <f t="shared" si="17"/>
        <v>1538.96</v>
      </c>
      <c r="S129" s="53">
        <f t="shared" si="17"/>
        <v>1540.45</v>
      </c>
      <c r="T129" s="53">
        <f t="shared" si="17"/>
        <v>1551.07</v>
      </c>
      <c r="U129" s="53">
        <f t="shared" si="17"/>
        <v>1527.32</v>
      </c>
      <c r="V129" s="53">
        <f t="shared" si="17"/>
        <v>1522.76</v>
      </c>
      <c r="W129" s="53">
        <f t="shared" si="17"/>
        <v>1528.02</v>
      </c>
      <c r="X129" s="53">
        <f t="shared" si="17"/>
        <v>1602.25</v>
      </c>
      <c r="Y129" s="53">
        <f t="shared" si="17"/>
        <v>1598.08</v>
      </c>
    </row>
    <row r="130" spans="1:25" x14ac:dyDescent="0.25">
      <c r="A130" s="52">
        <v>22</v>
      </c>
      <c r="B130" s="53">
        <f t="shared" si="17"/>
        <v>1610.25</v>
      </c>
      <c r="C130" s="53">
        <f t="shared" si="17"/>
        <v>1545.47</v>
      </c>
      <c r="D130" s="53">
        <f t="shared" si="17"/>
        <v>1515.25</v>
      </c>
      <c r="E130" s="53">
        <f t="shared" si="17"/>
        <v>1522.49</v>
      </c>
      <c r="F130" s="53">
        <f t="shared" si="17"/>
        <v>1520.57</v>
      </c>
      <c r="G130" s="53">
        <f t="shared" si="17"/>
        <v>1518.96</v>
      </c>
      <c r="H130" s="53">
        <f t="shared" si="17"/>
        <v>1514.63</v>
      </c>
      <c r="I130" s="53">
        <f t="shared" si="17"/>
        <v>1355.67</v>
      </c>
      <c r="J130" s="53">
        <f t="shared" si="17"/>
        <v>1356.87</v>
      </c>
      <c r="K130" s="53">
        <f t="shared" si="17"/>
        <v>1364.08</v>
      </c>
      <c r="L130" s="53">
        <f t="shared" si="17"/>
        <v>1384.24</v>
      </c>
      <c r="M130" s="53">
        <f t="shared" si="17"/>
        <v>1394.86</v>
      </c>
      <c r="N130" s="53">
        <f t="shared" si="17"/>
        <v>1399.4</v>
      </c>
      <c r="O130" s="53">
        <f t="shared" si="17"/>
        <v>1385.19</v>
      </c>
      <c r="P130" s="53">
        <f t="shared" si="17"/>
        <v>1386.96</v>
      </c>
      <c r="Q130" s="53">
        <f t="shared" ref="Q130:Y130" si="18">ROUND(Q278+$N$363+Q389+$N$364,2)</f>
        <v>1375.8</v>
      </c>
      <c r="R130" s="53">
        <f t="shared" si="18"/>
        <v>1424.18</v>
      </c>
      <c r="S130" s="53">
        <f t="shared" si="18"/>
        <v>1427.09</v>
      </c>
      <c r="T130" s="53">
        <f t="shared" si="18"/>
        <v>1492.86</v>
      </c>
      <c r="U130" s="53">
        <f t="shared" si="18"/>
        <v>1375.38</v>
      </c>
      <c r="V130" s="53">
        <f t="shared" si="18"/>
        <v>1355.74</v>
      </c>
      <c r="W130" s="53">
        <f t="shared" si="18"/>
        <v>1362.44</v>
      </c>
      <c r="X130" s="53">
        <f t="shared" si="18"/>
        <v>1366.08</v>
      </c>
      <c r="Y130" s="53">
        <f t="shared" si="18"/>
        <v>1371.97</v>
      </c>
    </row>
    <row r="131" spans="1:25" x14ac:dyDescent="0.25">
      <c r="A131" s="52">
        <v>23</v>
      </c>
      <c r="B131" s="53">
        <f t="shared" ref="B131:Y138" si="19">ROUND(B279+$N$363+B390+$N$364,2)</f>
        <v>1374.06</v>
      </c>
      <c r="C131" s="53">
        <f t="shared" si="19"/>
        <v>1364.69</v>
      </c>
      <c r="D131" s="53">
        <f t="shared" si="19"/>
        <v>1352.77</v>
      </c>
      <c r="E131" s="53">
        <f t="shared" si="19"/>
        <v>1356.12</v>
      </c>
      <c r="F131" s="53">
        <f t="shared" si="19"/>
        <v>1354.93</v>
      </c>
      <c r="G131" s="53">
        <f t="shared" si="19"/>
        <v>1349.29</v>
      </c>
      <c r="H131" s="53">
        <f t="shared" si="19"/>
        <v>1348.38</v>
      </c>
      <c r="I131" s="53">
        <f t="shared" si="19"/>
        <v>1309.81</v>
      </c>
      <c r="J131" s="53">
        <f t="shared" si="19"/>
        <v>1319.18</v>
      </c>
      <c r="K131" s="53">
        <f t="shared" si="19"/>
        <v>1326.37</v>
      </c>
      <c r="L131" s="53">
        <f t="shared" si="19"/>
        <v>1348.9</v>
      </c>
      <c r="M131" s="53">
        <f t="shared" si="19"/>
        <v>1357.59</v>
      </c>
      <c r="N131" s="53">
        <f t="shared" si="19"/>
        <v>1320.67</v>
      </c>
      <c r="O131" s="53">
        <f t="shared" si="19"/>
        <v>1368.92</v>
      </c>
      <c r="P131" s="53">
        <f t="shared" si="19"/>
        <v>1334.29</v>
      </c>
      <c r="Q131" s="53">
        <f t="shared" si="19"/>
        <v>1343.83</v>
      </c>
      <c r="R131" s="53">
        <f t="shared" si="19"/>
        <v>1352.32</v>
      </c>
      <c r="S131" s="53">
        <f t="shared" si="19"/>
        <v>1343.27</v>
      </c>
      <c r="T131" s="53">
        <f t="shared" si="19"/>
        <v>1344.51</v>
      </c>
      <c r="U131" s="53">
        <f t="shared" si="19"/>
        <v>1332.65</v>
      </c>
      <c r="V131" s="53">
        <f t="shared" si="19"/>
        <v>1322.65</v>
      </c>
      <c r="W131" s="53">
        <f t="shared" si="19"/>
        <v>1338.94</v>
      </c>
      <c r="X131" s="53">
        <f t="shared" si="19"/>
        <v>1354.17</v>
      </c>
      <c r="Y131" s="53">
        <f t="shared" si="19"/>
        <v>1347.05</v>
      </c>
    </row>
    <row r="132" spans="1:25" x14ac:dyDescent="0.25">
      <c r="A132" s="52">
        <v>24</v>
      </c>
      <c r="B132" s="53">
        <f t="shared" si="19"/>
        <v>1444.27</v>
      </c>
      <c r="C132" s="53">
        <f t="shared" si="19"/>
        <v>1341.92</v>
      </c>
      <c r="D132" s="53">
        <f t="shared" si="19"/>
        <v>1331.28</v>
      </c>
      <c r="E132" s="53">
        <f t="shared" si="19"/>
        <v>1334.57</v>
      </c>
      <c r="F132" s="53">
        <f t="shared" si="19"/>
        <v>1331.98</v>
      </c>
      <c r="G132" s="53">
        <f t="shared" si="19"/>
        <v>1284.29</v>
      </c>
      <c r="H132" s="53">
        <f t="shared" si="19"/>
        <v>1293.3800000000001</v>
      </c>
      <c r="I132" s="53">
        <f t="shared" si="19"/>
        <v>1508.26</v>
      </c>
      <c r="J132" s="53">
        <f t="shared" si="19"/>
        <v>1473.74</v>
      </c>
      <c r="K132" s="53">
        <f t="shared" si="19"/>
        <v>1510.35</v>
      </c>
      <c r="L132" s="53">
        <f t="shared" si="19"/>
        <v>1517.93</v>
      </c>
      <c r="M132" s="53">
        <f t="shared" si="19"/>
        <v>1526.23</v>
      </c>
      <c r="N132" s="53">
        <f t="shared" si="19"/>
        <v>1521.38</v>
      </c>
      <c r="O132" s="53">
        <f t="shared" si="19"/>
        <v>1525.66</v>
      </c>
      <c r="P132" s="53">
        <f t="shared" si="19"/>
        <v>1503.7</v>
      </c>
      <c r="Q132" s="53">
        <f t="shared" si="19"/>
        <v>1523.65</v>
      </c>
      <c r="R132" s="53">
        <f t="shared" si="19"/>
        <v>1601.94</v>
      </c>
      <c r="S132" s="53">
        <f t="shared" si="19"/>
        <v>1526.79</v>
      </c>
      <c r="T132" s="53">
        <f t="shared" si="19"/>
        <v>1530.95</v>
      </c>
      <c r="U132" s="53">
        <f t="shared" si="19"/>
        <v>1517.24</v>
      </c>
      <c r="V132" s="53">
        <f t="shared" si="19"/>
        <v>1523.26</v>
      </c>
      <c r="W132" s="53">
        <f t="shared" si="19"/>
        <v>1583.15</v>
      </c>
      <c r="X132" s="53">
        <f t="shared" si="19"/>
        <v>1535.97</v>
      </c>
      <c r="Y132" s="53">
        <f t="shared" si="19"/>
        <v>1527.15</v>
      </c>
    </row>
    <row r="133" spans="1:25" x14ac:dyDescent="0.25">
      <c r="A133" s="52">
        <v>25</v>
      </c>
      <c r="B133" s="53">
        <f t="shared" si="19"/>
        <v>1602.58</v>
      </c>
      <c r="C133" s="53">
        <f t="shared" si="19"/>
        <v>1553.28</v>
      </c>
      <c r="D133" s="53">
        <f t="shared" si="19"/>
        <v>1572.31</v>
      </c>
      <c r="E133" s="53">
        <f t="shared" si="19"/>
        <v>1508.62</v>
      </c>
      <c r="F133" s="53">
        <f t="shared" si="19"/>
        <v>1514.56</v>
      </c>
      <c r="G133" s="53">
        <f t="shared" si="19"/>
        <v>1506.93</v>
      </c>
      <c r="H133" s="53">
        <f t="shared" si="19"/>
        <v>1495.46</v>
      </c>
      <c r="I133" s="53">
        <f t="shared" si="19"/>
        <v>1440.04</v>
      </c>
      <c r="J133" s="53">
        <f t="shared" si="19"/>
        <v>1436.62</v>
      </c>
      <c r="K133" s="53">
        <f t="shared" si="19"/>
        <v>1436.87</v>
      </c>
      <c r="L133" s="53">
        <f t="shared" si="19"/>
        <v>1440.94</v>
      </c>
      <c r="M133" s="53">
        <f t="shared" si="19"/>
        <v>1455.02</v>
      </c>
      <c r="N133" s="53">
        <f t="shared" si="19"/>
        <v>1453.21</v>
      </c>
      <c r="O133" s="53">
        <f t="shared" si="19"/>
        <v>1453.85</v>
      </c>
      <c r="P133" s="53">
        <f t="shared" si="19"/>
        <v>1449.07</v>
      </c>
      <c r="Q133" s="53">
        <f t="shared" si="19"/>
        <v>1450.36</v>
      </c>
      <c r="R133" s="53">
        <f t="shared" si="19"/>
        <v>1487.02</v>
      </c>
      <c r="S133" s="53">
        <f t="shared" si="19"/>
        <v>1488.8</v>
      </c>
      <c r="T133" s="53">
        <f t="shared" si="19"/>
        <v>1479.91</v>
      </c>
      <c r="U133" s="53">
        <f t="shared" si="19"/>
        <v>1446.62</v>
      </c>
      <c r="V133" s="53">
        <f t="shared" si="19"/>
        <v>1476.48</v>
      </c>
      <c r="W133" s="53">
        <f t="shared" si="19"/>
        <v>1450.28</v>
      </c>
      <c r="X133" s="53">
        <f t="shared" si="19"/>
        <v>1457.05</v>
      </c>
      <c r="Y133" s="53">
        <f t="shared" si="19"/>
        <v>1466.67</v>
      </c>
    </row>
    <row r="134" spans="1:25" x14ac:dyDescent="0.25">
      <c r="A134" s="52">
        <v>26</v>
      </c>
      <c r="B134" s="53">
        <f t="shared" si="19"/>
        <v>1590.03</v>
      </c>
      <c r="C134" s="53">
        <f t="shared" si="19"/>
        <v>1458.5</v>
      </c>
      <c r="D134" s="53">
        <f t="shared" si="19"/>
        <v>1443.97</v>
      </c>
      <c r="E134" s="53">
        <f t="shared" si="19"/>
        <v>1450.06</v>
      </c>
      <c r="F134" s="53">
        <f t="shared" si="19"/>
        <v>1439.43</v>
      </c>
      <c r="G134" s="53">
        <f t="shared" si="19"/>
        <v>1442.17</v>
      </c>
      <c r="H134" s="53">
        <f t="shared" si="19"/>
        <v>1434.7</v>
      </c>
      <c r="I134" s="53">
        <f t="shared" si="19"/>
        <v>1133.23</v>
      </c>
      <c r="J134" s="53">
        <f t="shared" si="19"/>
        <v>1129.48</v>
      </c>
      <c r="K134" s="53">
        <f t="shared" si="19"/>
        <v>1135.49</v>
      </c>
      <c r="L134" s="53">
        <f t="shared" si="19"/>
        <v>1142.46</v>
      </c>
      <c r="M134" s="53">
        <f t="shared" si="19"/>
        <v>1145.8599999999999</v>
      </c>
      <c r="N134" s="53">
        <f t="shared" si="19"/>
        <v>1146.53</v>
      </c>
      <c r="O134" s="53">
        <f t="shared" si="19"/>
        <v>1144.49</v>
      </c>
      <c r="P134" s="53">
        <f t="shared" si="19"/>
        <v>1138.28</v>
      </c>
      <c r="Q134" s="53">
        <f t="shared" si="19"/>
        <v>1145.8800000000001</v>
      </c>
      <c r="R134" s="53">
        <f t="shared" si="19"/>
        <v>1141.6199999999999</v>
      </c>
      <c r="S134" s="53">
        <f t="shared" si="19"/>
        <v>1145.23</v>
      </c>
      <c r="T134" s="53">
        <f t="shared" si="19"/>
        <v>1143.0999999999999</v>
      </c>
      <c r="U134" s="53">
        <f t="shared" si="19"/>
        <v>1141.76</v>
      </c>
      <c r="V134" s="53">
        <f t="shared" si="19"/>
        <v>1134.2</v>
      </c>
      <c r="W134" s="53">
        <f t="shared" si="19"/>
        <v>1135.25</v>
      </c>
      <c r="X134" s="53">
        <f t="shared" si="19"/>
        <v>1140.7</v>
      </c>
      <c r="Y134" s="53">
        <f t="shared" si="19"/>
        <v>1141.31</v>
      </c>
    </row>
    <row r="135" spans="1:25" x14ac:dyDescent="0.25">
      <c r="A135" s="52">
        <v>27</v>
      </c>
      <c r="B135" s="53">
        <f t="shared" si="19"/>
        <v>1145.8399999999999</v>
      </c>
      <c r="C135" s="53">
        <f t="shared" si="19"/>
        <v>1138.18</v>
      </c>
      <c r="D135" s="53">
        <f t="shared" si="19"/>
        <v>1129.68</v>
      </c>
      <c r="E135" s="53">
        <f t="shared" si="19"/>
        <v>1129.23</v>
      </c>
      <c r="F135" s="53">
        <f t="shared" si="19"/>
        <v>1127.94</v>
      </c>
      <c r="G135" s="53">
        <f t="shared" si="19"/>
        <v>1129.75</v>
      </c>
      <c r="H135" s="53">
        <f t="shared" si="19"/>
        <v>1128.3699999999999</v>
      </c>
      <c r="I135" s="53">
        <f t="shared" si="19"/>
        <v>1261.8800000000001</v>
      </c>
      <c r="J135" s="53">
        <f t="shared" si="19"/>
        <v>1222.08</v>
      </c>
      <c r="K135" s="53">
        <f t="shared" si="19"/>
        <v>1272.08</v>
      </c>
      <c r="L135" s="53">
        <f t="shared" si="19"/>
        <v>1280.01</v>
      </c>
      <c r="M135" s="53">
        <f t="shared" si="19"/>
        <v>1287.94</v>
      </c>
      <c r="N135" s="53">
        <f t="shared" si="19"/>
        <v>1294.78</v>
      </c>
      <c r="O135" s="53">
        <f t="shared" si="19"/>
        <v>1294.18</v>
      </c>
      <c r="P135" s="53">
        <f t="shared" si="19"/>
        <v>1294.0899999999999</v>
      </c>
      <c r="Q135" s="53">
        <f t="shared" si="19"/>
        <v>1289.6600000000001</v>
      </c>
      <c r="R135" s="53">
        <f t="shared" si="19"/>
        <v>1294.83</v>
      </c>
      <c r="S135" s="53">
        <f t="shared" si="19"/>
        <v>1294.75</v>
      </c>
      <c r="T135" s="53">
        <f t="shared" si="19"/>
        <v>1310.74</v>
      </c>
      <c r="U135" s="53">
        <f t="shared" si="19"/>
        <v>1287.56</v>
      </c>
      <c r="V135" s="53">
        <f t="shared" si="19"/>
        <v>1301.1099999999999</v>
      </c>
      <c r="W135" s="53">
        <f t="shared" si="19"/>
        <v>1286.27</v>
      </c>
      <c r="X135" s="53">
        <f t="shared" si="19"/>
        <v>1295.22</v>
      </c>
      <c r="Y135" s="53">
        <f t="shared" si="19"/>
        <v>1292.26</v>
      </c>
    </row>
    <row r="136" spans="1:25" x14ac:dyDescent="0.25">
      <c r="A136" s="52">
        <v>28</v>
      </c>
      <c r="B136" s="53">
        <f t="shared" si="19"/>
        <v>1301.32</v>
      </c>
      <c r="C136" s="53">
        <f t="shared" si="19"/>
        <v>1285.8900000000001</v>
      </c>
      <c r="D136" s="53">
        <f t="shared" si="19"/>
        <v>1279.5</v>
      </c>
      <c r="E136" s="53">
        <f t="shared" si="19"/>
        <v>1279.2</v>
      </c>
      <c r="F136" s="53">
        <f t="shared" si="19"/>
        <v>1279.43</v>
      </c>
      <c r="G136" s="53">
        <f t="shared" si="19"/>
        <v>1284.27</v>
      </c>
      <c r="H136" s="53">
        <f t="shared" si="19"/>
        <v>1256.1400000000001</v>
      </c>
      <c r="I136" s="53">
        <f t="shared" si="19"/>
        <v>1222.8499999999999</v>
      </c>
      <c r="J136" s="53">
        <f t="shared" si="19"/>
        <v>1210.04</v>
      </c>
      <c r="K136" s="53">
        <f t="shared" si="19"/>
        <v>1232.8</v>
      </c>
      <c r="L136" s="53">
        <f t="shared" si="19"/>
        <v>1240.49</v>
      </c>
      <c r="M136" s="53">
        <f t="shared" si="19"/>
        <v>1244.22</v>
      </c>
      <c r="N136" s="53">
        <f t="shared" si="19"/>
        <v>1251.05</v>
      </c>
      <c r="O136" s="53">
        <f t="shared" si="19"/>
        <v>1255.1099999999999</v>
      </c>
      <c r="P136" s="53">
        <f t="shared" si="19"/>
        <v>1237.8399999999999</v>
      </c>
      <c r="Q136" s="53">
        <f t="shared" si="19"/>
        <v>1239.83</v>
      </c>
      <c r="R136" s="53">
        <f t="shared" si="19"/>
        <v>1253.07</v>
      </c>
      <c r="S136" s="53">
        <f t="shared" si="19"/>
        <v>1257.31</v>
      </c>
      <c r="T136" s="53">
        <f t="shared" si="19"/>
        <v>1251.52</v>
      </c>
      <c r="U136" s="53">
        <f t="shared" si="19"/>
        <v>1255.1199999999999</v>
      </c>
      <c r="V136" s="53">
        <f t="shared" si="19"/>
        <v>1240.92</v>
      </c>
      <c r="W136" s="53">
        <f t="shared" si="19"/>
        <v>1250.76</v>
      </c>
      <c r="X136" s="53">
        <f t="shared" si="19"/>
        <v>1257.02</v>
      </c>
      <c r="Y136" s="53">
        <f t="shared" si="19"/>
        <v>1254.6500000000001</v>
      </c>
    </row>
    <row r="137" spans="1:25" x14ac:dyDescent="0.25">
      <c r="A137" s="52">
        <v>29</v>
      </c>
      <c r="B137" s="53">
        <f t="shared" si="19"/>
        <v>1256.75</v>
      </c>
      <c r="C137" s="53">
        <f t="shared" si="19"/>
        <v>1244.01</v>
      </c>
      <c r="D137" s="53">
        <f t="shared" si="19"/>
        <v>1230.18</v>
      </c>
      <c r="E137" s="53">
        <f t="shared" si="19"/>
        <v>1231.3800000000001</v>
      </c>
      <c r="F137" s="53">
        <f t="shared" si="19"/>
        <v>1234.53</v>
      </c>
      <c r="G137" s="53">
        <f t="shared" si="19"/>
        <v>1235.24</v>
      </c>
      <c r="H137" s="53">
        <f t="shared" si="19"/>
        <v>1234.33</v>
      </c>
      <c r="I137" s="53">
        <f t="shared" si="19"/>
        <v>1269.75</v>
      </c>
      <c r="J137" s="53">
        <f t="shared" si="19"/>
        <v>1274.3399999999999</v>
      </c>
      <c r="K137" s="53">
        <f t="shared" si="19"/>
        <v>1286.6199999999999</v>
      </c>
      <c r="L137" s="53">
        <f t="shared" si="19"/>
        <v>1293.9000000000001</v>
      </c>
      <c r="M137" s="53">
        <f t="shared" si="19"/>
        <v>1303.8599999999999</v>
      </c>
      <c r="N137" s="53">
        <f t="shared" si="19"/>
        <v>1306.42</v>
      </c>
      <c r="O137" s="53">
        <f t="shared" si="19"/>
        <v>1302.4100000000001</v>
      </c>
      <c r="P137" s="53">
        <f t="shared" si="19"/>
        <v>1295.69</v>
      </c>
      <c r="Q137" s="53">
        <f t="shared" si="19"/>
        <v>1296.19</v>
      </c>
      <c r="R137" s="53">
        <f t="shared" si="19"/>
        <v>1296.6300000000001</v>
      </c>
      <c r="S137" s="53">
        <f t="shared" si="19"/>
        <v>1295.72</v>
      </c>
      <c r="T137" s="53">
        <f t="shared" si="19"/>
        <v>1295.56</v>
      </c>
      <c r="U137" s="53">
        <f t="shared" si="19"/>
        <v>1295.22</v>
      </c>
      <c r="V137" s="53">
        <f t="shared" si="19"/>
        <v>1280.4100000000001</v>
      </c>
      <c r="W137" s="53">
        <f t="shared" si="19"/>
        <v>1284.76</v>
      </c>
      <c r="X137" s="53">
        <f t="shared" si="19"/>
        <v>1287.3399999999999</v>
      </c>
      <c r="Y137" s="53">
        <f t="shared" si="19"/>
        <v>1285.92</v>
      </c>
    </row>
    <row r="138" spans="1:25" x14ac:dyDescent="0.25">
      <c r="A138" s="52">
        <v>30</v>
      </c>
      <c r="B138" s="53">
        <f t="shared" si="19"/>
        <v>1293.6199999999999</v>
      </c>
      <c r="C138" s="53">
        <f t="shared" si="19"/>
        <v>1278.8</v>
      </c>
      <c r="D138" s="53">
        <f t="shared" si="19"/>
        <v>1266.6099999999999</v>
      </c>
      <c r="E138" s="53">
        <f t="shared" si="19"/>
        <v>1270.32</v>
      </c>
      <c r="F138" s="53">
        <f t="shared" si="19"/>
        <v>1270.52</v>
      </c>
      <c r="G138" s="53">
        <f t="shared" si="19"/>
        <v>1270.33</v>
      </c>
      <c r="H138" s="53">
        <f t="shared" si="19"/>
        <v>1268.05</v>
      </c>
      <c r="I138" s="53">
        <f t="shared" si="19"/>
        <v>1133.8499999999999</v>
      </c>
      <c r="J138" s="53">
        <f t="shared" si="19"/>
        <v>1133.22</v>
      </c>
      <c r="K138" s="53">
        <f t="shared" si="19"/>
        <v>1142.79</v>
      </c>
      <c r="L138" s="53">
        <f t="shared" si="19"/>
        <v>1149.81</v>
      </c>
      <c r="M138" s="53">
        <f t="shared" si="19"/>
        <v>1151.83</v>
      </c>
      <c r="N138" s="53">
        <f t="shared" si="19"/>
        <v>1150.82</v>
      </c>
      <c r="O138" s="53">
        <f t="shared" si="19"/>
        <v>1148.3</v>
      </c>
      <c r="P138" s="53">
        <f t="shared" si="19"/>
        <v>1143.54</v>
      </c>
      <c r="Q138" s="53">
        <f t="shared" si="19"/>
        <v>1146.46</v>
      </c>
      <c r="R138" s="53">
        <f t="shared" si="19"/>
        <v>1145.8699999999999</v>
      </c>
      <c r="S138" s="53">
        <f t="shared" si="19"/>
        <v>1145.3699999999999</v>
      </c>
      <c r="T138" s="53">
        <f t="shared" si="19"/>
        <v>1146.1400000000001</v>
      </c>
      <c r="U138" s="53">
        <f t="shared" si="19"/>
        <v>1142.9100000000001</v>
      </c>
      <c r="V138" s="53">
        <f t="shared" si="19"/>
        <v>1140.8900000000001</v>
      </c>
      <c r="W138" s="53">
        <f t="shared" si="19"/>
        <v>1132.04</v>
      </c>
      <c r="X138" s="53">
        <f t="shared" si="19"/>
        <v>1135.05</v>
      </c>
      <c r="Y138" s="53">
        <f t="shared" si="19"/>
        <v>1136.8</v>
      </c>
    </row>
    <row r="139" spans="1:25" hidden="1" outlineLevel="1" x14ac:dyDescent="0.25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</row>
    <row r="140" spans="1:25" collapsed="1" x14ac:dyDescent="0.25"/>
    <row r="141" spans="1:25" ht="18.75" x14ac:dyDescent="0.25">
      <c r="A141" s="109" t="s">
        <v>67</v>
      </c>
      <c r="B141" s="110" t="s">
        <v>95</v>
      </c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</row>
    <row r="142" spans="1:25" x14ac:dyDescent="0.25">
      <c r="A142" s="109"/>
      <c r="B142" s="51" t="s">
        <v>69</v>
      </c>
      <c r="C142" s="51" t="s">
        <v>70</v>
      </c>
      <c r="D142" s="51" t="s">
        <v>71</v>
      </c>
      <c r="E142" s="51" t="s">
        <v>72</v>
      </c>
      <c r="F142" s="51" t="s">
        <v>73</v>
      </c>
      <c r="G142" s="51" t="s">
        <v>74</v>
      </c>
      <c r="H142" s="51" t="s">
        <v>75</v>
      </c>
      <c r="I142" s="51" t="s">
        <v>76</v>
      </c>
      <c r="J142" s="51" t="s">
        <v>77</v>
      </c>
      <c r="K142" s="51" t="s">
        <v>78</v>
      </c>
      <c r="L142" s="51" t="s">
        <v>79</v>
      </c>
      <c r="M142" s="51" t="s">
        <v>80</v>
      </c>
      <c r="N142" s="51" t="s">
        <v>81</v>
      </c>
      <c r="O142" s="51" t="s">
        <v>82</v>
      </c>
      <c r="P142" s="51" t="s">
        <v>83</v>
      </c>
      <c r="Q142" s="51" t="s">
        <v>84</v>
      </c>
      <c r="R142" s="51" t="s">
        <v>85</v>
      </c>
      <c r="S142" s="51" t="s">
        <v>86</v>
      </c>
      <c r="T142" s="51" t="s">
        <v>87</v>
      </c>
      <c r="U142" s="51" t="s">
        <v>88</v>
      </c>
      <c r="V142" s="51" t="s">
        <v>89</v>
      </c>
      <c r="W142" s="51" t="s">
        <v>90</v>
      </c>
      <c r="X142" s="51" t="s">
        <v>91</v>
      </c>
      <c r="Y142" s="51" t="s">
        <v>92</v>
      </c>
    </row>
    <row r="143" spans="1:25" x14ac:dyDescent="0.25">
      <c r="A143" s="52">
        <v>1</v>
      </c>
      <c r="B143" s="53">
        <f t="shared" ref="B143:Y153" si="20">ROUND(B257+$O$363+B368+$O$364,2)</f>
        <v>2138.36</v>
      </c>
      <c r="C143" s="53">
        <f t="shared" si="20"/>
        <v>2145.96</v>
      </c>
      <c r="D143" s="53">
        <f t="shared" si="20"/>
        <v>2141.0700000000002</v>
      </c>
      <c r="E143" s="53">
        <f t="shared" si="20"/>
        <v>2143.6999999999998</v>
      </c>
      <c r="F143" s="53">
        <f t="shared" si="20"/>
        <v>2144.52</v>
      </c>
      <c r="G143" s="53">
        <f t="shared" si="20"/>
        <v>2139.36</v>
      </c>
      <c r="H143" s="53">
        <f t="shared" si="20"/>
        <v>2139.8200000000002</v>
      </c>
      <c r="I143" s="53">
        <f t="shared" si="20"/>
        <v>2396.2800000000002</v>
      </c>
      <c r="J143" s="53">
        <f t="shared" si="20"/>
        <v>2387.7199999999998</v>
      </c>
      <c r="K143" s="53">
        <f t="shared" si="20"/>
        <v>2384.91</v>
      </c>
      <c r="L143" s="53">
        <f t="shared" si="20"/>
        <v>2416.98</v>
      </c>
      <c r="M143" s="53">
        <f t="shared" si="20"/>
        <v>2421.86</v>
      </c>
      <c r="N143" s="53">
        <f t="shared" si="20"/>
        <v>2387.58</v>
      </c>
      <c r="O143" s="53">
        <f t="shared" si="20"/>
        <v>2414.69</v>
      </c>
      <c r="P143" s="53">
        <f t="shared" si="20"/>
        <v>2418.16</v>
      </c>
      <c r="Q143" s="53">
        <f t="shared" si="20"/>
        <v>2424.6999999999998</v>
      </c>
      <c r="R143" s="53">
        <f t="shared" si="20"/>
        <v>2425.4699999999998</v>
      </c>
      <c r="S143" s="53">
        <f t="shared" si="20"/>
        <v>2419.39</v>
      </c>
      <c r="T143" s="53">
        <f t="shared" si="20"/>
        <v>2424.96</v>
      </c>
      <c r="U143" s="53">
        <f t="shared" si="20"/>
        <v>2417.08</v>
      </c>
      <c r="V143" s="53">
        <f t="shared" si="20"/>
        <v>2400.94</v>
      </c>
      <c r="W143" s="53">
        <f t="shared" si="20"/>
        <v>2411.3000000000002</v>
      </c>
      <c r="X143" s="53">
        <f t="shared" si="20"/>
        <v>2418.44</v>
      </c>
      <c r="Y143" s="53">
        <f t="shared" si="20"/>
        <v>2431.84</v>
      </c>
    </row>
    <row r="144" spans="1:25" x14ac:dyDescent="0.25">
      <c r="A144" s="52">
        <v>2</v>
      </c>
      <c r="B144" s="53">
        <f t="shared" si="20"/>
        <v>2425.27</v>
      </c>
      <c r="C144" s="53">
        <f t="shared" si="20"/>
        <v>2419.06</v>
      </c>
      <c r="D144" s="53">
        <f t="shared" si="20"/>
        <v>2404.37</v>
      </c>
      <c r="E144" s="53">
        <f t="shared" si="20"/>
        <v>2404.17</v>
      </c>
      <c r="F144" s="53">
        <f t="shared" si="20"/>
        <v>2396.54</v>
      </c>
      <c r="G144" s="53">
        <f t="shared" si="20"/>
        <v>2373.71</v>
      </c>
      <c r="H144" s="53">
        <f t="shared" si="20"/>
        <v>2370.15</v>
      </c>
      <c r="I144" s="53">
        <f t="shared" si="20"/>
        <v>2289.67</v>
      </c>
      <c r="J144" s="53">
        <f t="shared" si="20"/>
        <v>2291.63</v>
      </c>
      <c r="K144" s="53">
        <f t="shared" si="20"/>
        <v>2287.79</v>
      </c>
      <c r="L144" s="53">
        <f t="shared" si="20"/>
        <v>2302.1999999999998</v>
      </c>
      <c r="M144" s="53">
        <f t="shared" si="20"/>
        <v>2285.9</v>
      </c>
      <c r="N144" s="53">
        <f t="shared" si="20"/>
        <v>2298.67</v>
      </c>
      <c r="O144" s="53">
        <f t="shared" si="20"/>
        <v>2302.04</v>
      </c>
      <c r="P144" s="53">
        <f t="shared" si="20"/>
        <v>2293.42</v>
      </c>
      <c r="Q144" s="53">
        <f t="shared" si="20"/>
        <v>2302.0500000000002</v>
      </c>
      <c r="R144" s="53">
        <f t="shared" si="20"/>
        <v>2296.1</v>
      </c>
      <c r="S144" s="53">
        <f t="shared" si="20"/>
        <v>2301.94</v>
      </c>
      <c r="T144" s="53">
        <f t="shared" si="20"/>
        <v>2301.94</v>
      </c>
      <c r="U144" s="53">
        <f t="shared" si="20"/>
        <v>2311.21</v>
      </c>
      <c r="V144" s="53">
        <f t="shared" si="20"/>
        <v>2302.5300000000002</v>
      </c>
      <c r="W144" s="53">
        <f t="shared" si="20"/>
        <v>2309.92</v>
      </c>
      <c r="X144" s="53">
        <f t="shared" si="20"/>
        <v>2321.44</v>
      </c>
      <c r="Y144" s="53">
        <f t="shared" si="20"/>
        <v>2324.69</v>
      </c>
    </row>
    <row r="145" spans="1:25" x14ac:dyDescent="0.25">
      <c r="A145" s="52">
        <v>3</v>
      </c>
      <c r="B145" s="53">
        <f t="shared" si="20"/>
        <v>2319.23</v>
      </c>
      <c r="C145" s="53">
        <f t="shared" si="20"/>
        <v>2315.4</v>
      </c>
      <c r="D145" s="53">
        <f t="shared" si="20"/>
        <v>2300.5700000000002</v>
      </c>
      <c r="E145" s="53">
        <f t="shared" si="20"/>
        <v>2306.12</v>
      </c>
      <c r="F145" s="53">
        <f t="shared" si="20"/>
        <v>2300.11</v>
      </c>
      <c r="G145" s="53">
        <f t="shared" si="20"/>
        <v>2272.69</v>
      </c>
      <c r="H145" s="53">
        <f t="shared" si="20"/>
        <v>2290.16</v>
      </c>
      <c r="I145" s="53">
        <f t="shared" si="20"/>
        <v>2275.75</v>
      </c>
      <c r="J145" s="53">
        <f t="shared" si="20"/>
        <v>2265.06</v>
      </c>
      <c r="K145" s="53">
        <f t="shared" si="20"/>
        <v>2269.19</v>
      </c>
      <c r="L145" s="53">
        <f t="shared" si="20"/>
        <v>2280.7399999999998</v>
      </c>
      <c r="M145" s="53">
        <f t="shared" si="20"/>
        <v>2292.44</v>
      </c>
      <c r="N145" s="53">
        <f t="shared" si="20"/>
        <v>2290.63</v>
      </c>
      <c r="O145" s="53">
        <f t="shared" si="20"/>
        <v>2296.69</v>
      </c>
      <c r="P145" s="53">
        <f t="shared" si="20"/>
        <v>2286.5100000000002</v>
      </c>
      <c r="Q145" s="53">
        <f t="shared" si="20"/>
        <v>2296.17</v>
      </c>
      <c r="R145" s="53">
        <f t="shared" si="20"/>
        <v>2294.36</v>
      </c>
      <c r="S145" s="53">
        <f t="shared" si="20"/>
        <v>2289.5</v>
      </c>
      <c r="T145" s="53">
        <f t="shared" si="20"/>
        <v>2292.11</v>
      </c>
      <c r="U145" s="53">
        <f t="shared" si="20"/>
        <v>2289.2199999999998</v>
      </c>
      <c r="V145" s="53">
        <f t="shared" si="20"/>
        <v>2277.81</v>
      </c>
      <c r="W145" s="53">
        <f t="shared" si="20"/>
        <v>2287.27</v>
      </c>
      <c r="X145" s="53">
        <f t="shared" si="20"/>
        <v>2300.36</v>
      </c>
      <c r="Y145" s="53">
        <f t="shared" si="20"/>
        <v>2304.35</v>
      </c>
    </row>
    <row r="146" spans="1:25" x14ac:dyDescent="0.25">
      <c r="A146" s="52">
        <v>4</v>
      </c>
      <c r="B146" s="53">
        <f t="shared" si="20"/>
        <v>2299.81</v>
      </c>
      <c r="C146" s="53">
        <f t="shared" si="20"/>
        <v>2296.4699999999998</v>
      </c>
      <c r="D146" s="53">
        <f t="shared" si="20"/>
        <v>2283.37</v>
      </c>
      <c r="E146" s="53">
        <f t="shared" si="20"/>
        <v>2281.8000000000002</v>
      </c>
      <c r="F146" s="53">
        <f t="shared" si="20"/>
        <v>2280.4899999999998</v>
      </c>
      <c r="G146" s="53">
        <f t="shared" si="20"/>
        <v>2280.34</v>
      </c>
      <c r="H146" s="53">
        <f t="shared" si="20"/>
        <v>2269.15</v>
      </c>
      <c r="I146" s="53">
        <f t="shared" si="20"/>
        <v>2207.73</v>
      </c>
      <c r="J146" s="53">
        <f t="shared" si="20"/>
        <v>2192.9699999999998</v>
      </c>
      <c r="K146" s="53">
        <f t="shared" si="20"/>
        <v>2191.0300000000002</v>
      </c>
      <c r="L146" s="53">
        <f t="shared" si="20"/>
        <v>2183.0500000000002</v>
      </c>
      <c r="M146" s="53">
        <f t="shared" si="20"/>
        <v>2185.7199999999998</v>
      </c>
      <c r="N146" s="53">
        <f t="shared" si="20"/>
        <v>2202.9499999999998</v>
      </c>
      <c r="O146" s="53">
        <f t="shared" si="20"/>
        <v>2222.38</v>
      </c>
      <c r="P146" s="53">
        <f t="shared" si="20"/>
        <v>2188.0700000000002</v>
      </c>
      <c r="Q146" s="53">
        <f t="shared" si="20"/>
        <v>2215.4299999999998</v>
      </c>
      <c r="R146" s="53">
        <f t="shared" si="20"/>
        <v>2213.56</v>
      </c>
      <c r="S146" s="53">
        <f t="shared" si="20"/>
        <v>2206.4299999999998</v>
      </c>
      <c r="T146" s="53">
        <f t="shared" si="20"/>
        <v>2212.9899999999998</v>
      </c>
      <c r="U146" s="53">
        <f t="shared" si="20"/>
        <v>2207.5</v>
      </c>
      <c r="V146" s="53">
        <f t="shared" si="20"/>
        <v>2199.4</v>
      </c>
      <c r="W146" s="53">
        <f t="shared" si="20"/>
        <v>2204.6999999999998</v>
      </c>
      <c r="X146" s="53">
        <f t="shared" si="20"/>
        <v>2219.04</v>
      </c>
      <c r="Y146" s="53">
        <f t="shared" si="20"/>
        <v>2221.42</v>
      </c>
    </row>
    <row r="147" spans="1:25" x14ac:dyDescent="0.25">
      <c r="A147" s="52">
        <v>5</v>
      </c>
      <c r="B147" s="53">
        <f t="shared" si="20"/>
        <v>2223.87</v>
      </c>
      <c r="C147" s="53">
        <f t="shared" si="20"/>
        <v>2215.02</v>
      </c>
      <c r="D147" s="53">
        <f t="shared" si="20"/>
        <v>2207.2399999999998</v>
      </c>
      <c r="E147" s="53">
        <f t="shared" si="20"/>
        <v>2198.0500000000002</v>
      </c>
      <c r="F147" s="53">
        <f t="shared" si="20"/>
        <v>2207.35</v>
      </c>
      <c r="G147" s="53">
        <f t="shared" si="20"/>
        <v>2210.09</v>
      </c>
      <c r="H147" s="53">
        <f t="shared" si="20"/>
        <v>2202.81</v>
      </c>
      <c r="I147" s="53">
        <f t="shared" si="20"/>
        <v>2055.65</v>
      </c>
      <c r="J147" s="53">
        <f t="shared" si="20"/>
        <v>2050.33</v>
      </c>
      <c r="K147" s="53">
        <f t="shared" si="20"/>
        <v>2048.87</v>
      </c>
      <c r="L147" s="53">
        <f t="shared" si="20"/>
        <v>2034.35</v>
      </c>
      <c r="M147" s="53">
        <f t="shared" si="20"/>
        <v>2068.5</v>
      </c>
      <c r="N147" s="53">
        <f t="shared" si="20"/>
        <v>2068.62</v>
      </c>
      <c r="O147" s="53">
        <f t="shared" si="20"/>
        <v>2071.69</v>
      </c>
      <c r="P147" s="53">
        <f t="shared" si="20"/>
        <v>2058.54</v>
      </c>
      <c r="Q147" s="53">
        <f t="shared" si="20"/>
        <v>2062.9499999999998</v>
      </c>
      <c r="R147" s="53">
        <f t="shared" si="20"/>
        <v>2064.0500000000002</v>
      </c>
      <c r="S147" s="53">
        <f t="shared" si="20"/>
        <v>2062.61</v>
      </c>
      <c r="T147" s="53">
        <f t="shared" si="20"/>
        <v>2061.42</v>
      </c>
      <c r="U147" s="53">
        <f t="shared" si="20"/>
        <v>2059.96</v>
      </c>
      <c r="V147" s="53">
        <f t="shared" si="20"/>
        <v>2049.7199999999998</v>
      </c>
      <c r="W147" s="53">
        <f t="shared" si="20"/>
        <v>2057.86</v>
      </c>
      <c r="X147" s="53">
        <f t="shared" si="20"/>
        <v>2074.5500000000002</v>
      </c>
      <c r="Y147" s="53">
        <f t="shared" si="20"/>
        <v>2069.02</v>
      </c>
    </row>
    <row r="148" spans="1:25" x14ac:dyDescent="0.25">
      <c r="A148" s="52">
        <v>6</v>
      </c>
      <c r="B148" s="53">
        <f t="shared" si="20"/>
        <v>2069.15</v>
      </c>
      <c r="C148" s="53">
        <f t="shared" si="20"/>
        <v>2067.64</v>
      </c>
      <c r="D148" s="53">
        <f t="shared" si="20"/>
        <v>2054.73</v>
      </c>
      <c r="E148" s="53">
        <f t="shared" si="20"/>
        <v>2053.1999999999998</v>
      </c>
      <c r="F148" s="53">
        <f t="shared" si="20"/>
        <v>2056.85</v>
      </c>
      <c r="G148" s="53">
        <f t="shared" si="20"/>
        <v>2047.24</v>
      </c>
      <c r="H148" s="53">
        <f t="shared" si="20"/>
        <v>2050.46</v>
      </c>
      <c r="I148" s="53">
        <f t="shared" si="20"/>
        <v>1774.37</v>
      </c>
      <c r="J148" s="53">
        <f t="shared" si="20"/>
        <v>1776.36</v>
      </c>
      <c r="K148" s="53">
        <f t="shared" si="20"/>
        <v>1785.61</v>
      </c>
      <c r="L148" s="53">
        <f t="shared" si="20"/>
        <v>1796.42</v>
      </c>
      <c r="M148" s="53">
        <f t="shared" si="20"/>
        <v>1800.4</v>
      </c>
      <c r="N148" s="53">
        <f t="shared" si="20"/>
        <v>1795.04</v>
      </c>
      <c r="O148" s="53">
        <f t="shared" si="20"/>
        <v>1806.54</v>
      </c>
      <c r="P148" s="53">
        <f t="shared" si="20"/>
        <v>1804.72</v>
      </c>
      <c r="Q148" s="53">
        <f t="shared" si="20"/>
        <v>1804.04</v>
      </c>
      <c r="R148" s="53">
        <f t="shared" si="20"/>
        <v>1809.4</v>
      </c>
      <c r="S148" s="53">
        <f t="shared" si="20"/>
        <v>1796.05</v>
      </c>
      <c r="T148" s="53">
        <f t="shared" si="20"/>
        <v>1802.26</v>
      </c>
      <c r="U148" s="53">
        <f t="shared" si="20"/>
        <v>1800.54</v>
      </c>
      <c r="V148" s="53">
        <f t="shared" si="20"/>
        <v>1789.59</v>
      </c>
      <c r="W148" s="53">
        <f t="shared" si="20"/>
        <v>1797.29</v>
      </c>
      <c r="X148" s="53">
        <f t="shared" si="20"/>
        <v>1804.67</v>
      </c>
      <c r="Y148" s="53">
        <f t="shared" si="20"/>
        <v>1808.44</v>
      </c>
    </row>
    <row r="149" spans="1:25" x14ac:dyDescent="0.25">
      <c r="A149" s="52">
        <v>7</v>
      </c>
      <c r="B149" s="53">
        <f t="shared" si="20"/>
        <v>1803.88</v>
      </c>
      <c r="C149" s="53">
        <f t="shared" si="20"/>
        <v>1794.62</v>
      </c>
      <c r="D149" s="53">
        <f t="shared" si="20"/>
        <v>1788.71</v>
      </c>
      <c r="E149" s="53">
        <f t="shared" si="20"/>
        <v>1790.58</v>
      </c>
      <c r="F149" s="53">
        <f t="shared" si="20"/>
        <v>1788.08</v>
      </c>
      <c r="G149" s="53">
        <f t="shared" si="20"/>
        <v>1792</v>
      </c>
      <c r="H149" s="53">
        <f t="shared" si="20"/>
        <v>1785.07</v>
      </c>
      <c r="I149" s="53">
        <f t="shared" si="20"/>
        <v>2034.33</v>
      </c>
      <c r="J149" s="53">
        <f t="shared" si="20"/>
        <v>2065.9699999999998</v>
      </c>
      <c r="K149" s="53">
        <f t="shared" si="20"/>
        <v>2070.9699999999998</v>
      </c>
      <c r="L149" s="53">
        <f t="shared" si="20"/>
        <v>2082.81</v>
      </c>
      <c r="M149" s="53">
        <f t="shared" si="20"/>
        <v>2094.42</v>
      </c>
      <c r="N149" s="53">
        <f t="shared" si="20"/>
        <v>2087.35</v>
      </c>
      <c r="O149" s="53">
        <f t="shared" si="20"/>
        <v>2099.25</v>
      </c>
      <c r="P149" s="53">
        <f t="shared" si="20"/>
        <v>2087.0300000000002</v>
      </c>
      <c r="Q149" s="53">
        <f t="shared" si="20"/>
        <v>2089.09</v>
      </c>
      <c r="R149" s="53">
        <f t="shared" si="20"/>
        <v>2093.77</v>
      </c>
      <c r="S149" s="53">
        <f t="shared" si="20"/>
        <v>2081.58</v>
      </c>
      <c r="T149" s="53">
        <f t="shared" si="20"/>
        <v>2091.9</v>
      </c>
      <c r="U149" s="53">
        <f t="shared" si="20"/>
        <v>2087.4899999999998</v>
      </c>
      <c r="V149" s="53">
        <f t="shared" si="20"/>
        <v>2076.56</v>
      </c>
      <c r="W149" s="53">
        <f t="shared" si="20"/>
        <v>2094.92</v>
      </c>
      <c r="X149" s="53">
        <f t="shared" si="20"/>
        <v>2105.34</v>
      </c>
      <c r="Y149" s="53">
        <f t="shared" si="20"/>
        <v>2102.06</v>
      </c>
    </row>
    <row r="150" spans="1:25" x14ac:dyDescent="0.25">
      <c r="A150" s="52">
        <v>8</v>
      </c>
      <c r="B150" s="53">
        <f t="shared" si="20"/>
        <v>2093.84</v>
      </c>
      <c r="C150" s="53">
        <f t="shared" si="20"/>
        <v>2087</v>
      </c>
      <c r="D150" s="53">
        <f t="shared" si="20"/>
        <v>2078.38</v>
      </c>
      <c r="E150" s="53">
        <f t="shared" si="20"/>
        <v>2077.13</v>
      </c>
      <c r="F150" s="53">
        <f t="shared" si="20"/>
        <v>2073.3000000000002</v>
      </c>
      <c r="G150" s="53">
        <f t="shared" si="20"/>
        <v>2086.8000000000002</v>
      </c>
      <c r="H150" s="53">
        <f t="shared" si="20"/>
        <v>2073.8200000000002</v>
      </c>
      <c r="I150" s="53">
        <f t="shared" si="20"/>
        <v>2047.74</v>
      </c>
      <c r="J150" s="53">
        <f t="shared" si="20"/>
        <v>2046.87</v>
      </c>
      <c r="K150" s="53">
        <f t="shared" si="20"/>
        <v>2038.7</v>
      </c>
      <c r="L150" s="53">
        <f t="shared" si="20"/>
        <v>2048.11</v>
      </c>
      <c r="M150" s="53">
        <f t="shared" si="20"/>
        <v>2034.32</v>
      </c>
      <c r="N150" s="53">
        <f t="shared" si="20"/>
        <v>2068.5</v>
      </c>
      <c r="O150" s="53">
        <f t="shared" si="20"/>
        <v>2063.89</v>
      </c>
      <c r="P150" s="53">
        <f t="shared" si="20"/>
        <v>2063</v>
      </c>
      <c r="Q150" s="53">
        <f t="shared" si="20"/>
        <v>2063.64</v>
      </c>
      <c r="R150" s="53">
        <f t="shared" si="20"/>
        <v>2062.86</v>
      </c>
      <c r="S150" s="53">
        <f t="shared" si="20"/>
        <v>2066.9699999999998</v>
      </c>
      <c r="T150" s="53">
        <f t="shared" si="20"/>
        <v>2075.91</v>
      </c>
      <c r="U150" s="53">
        <f t="shared" si="20"/>
        <v>2063.6</v>
      </c>
      <c r="V150" s="53">
        <f t="shared" si="20"/>
        <v>2056.58</v>
      </c>
      <c r="W150" s="53">
        <f t="shared" si="20"/>
        <v>2063.89</v>
      </c>
      <c r="X150" s="53">
        <f t="shared" si="20"/>
        <v>2064.1</v>
      </c>
      <c r="Y150" s="53">
        <f t="shared" si="20"/>
        <v>2065.5100000000002</v>
      </c>
    </row>
    <row r="151" spans="1:25" x14ac:dyDescent="0.25">
      <c r="A151" s="52">
        <v>9</v>
      </c>
      <c r="B151" s="53">
        <f t="shared" si="20"/>
        <v>2069.83</v>
      </c>
      <c r="C151" s="53">
        <f t="shared" si="20"/>
        <v>2060.89</v>
      </c>
      <c r="D151" s="53">
        <f t="shared" si="20"/>
        <v>2048.91</v>
      </c>
      <c r="E151" s="53">
        <f t="shared" si="20"/>
        <v>2052.9299999999998</v>
      </c>
      <c r="F151" s="53">
        <f t="shared" si="20"/>
        <v>2054.17</v>
      </c>
      <c r="G151" s="53">
        <f t="shared" si="20"/>
        <v>2046.09</v>
      </c>
      <c r="H151" s="53">
        <f t="shared" si="20"/>
        <v>2046.92</v>
      </c>
      <c r="I151" s="53">
        <f t="shared" si="20"/>
        <v>2019.32</v>
      </c>
      <c r="J151" s="53">
        <f t="shared" si="20"/>
        <v>2023.22</v>
      </c>
      <c r="K151" s="53">
        <f t="shared" si="20"/>
        <v>2033.12</v>
      </c>
      <c r="L151" s="53">
        <f t="shared" si="20"/>
        <v>2141.2600000000002</v>
      </c>
      <c r="M151" s="53">
        <f t="shared" si="20"/>
        <v>2169.04</v>
      </c>
      <c r="N151" s="53">
        <f t="shared" si="20"/>
        <v>2145.9699999999998</v>
      </c>
      <c r="O151" s="53">
        <f t="shared" si="20"/>
        <v>2205.64</v>
      </c>
      <c r="P151" s="53">
        <f t="shared" si="20"/>
        <v>2194.36</v>
      </c>
      <c r="Q151" s="53">
        <f t="shared" si="20"/>
        <v>2180.2399999999998</v>
      </c>
      <c r="R151" s="53">
        <f t="shared" si="20"/>
        <v>2185.12</v>
      </c>
      <c r="S151" s="53">
        <f t="shared" si="20"/>
        <v>2195.73</v>
      </c>
      <c r="T151" s="53">
        <f t="shared" si="20"/>
        <v>2208.23</v>
      </c>
      <c r="U151" s="53">
        <f t="shared" si="20"/>
        <v>2195.69</v>
      </c>
      <c r="V151" s="53">
        <f t="shared" si="20"/>
        <v>2184.46</v>
      </c>
      <c r="W151" s="53">
        <f t="shared" si="20"/>
        <v>2193.46</v>
      </c>
      <c r="X151" s="53">
        <f t="shared" si="20"/>
        <v>2205.65</v>
      </c>
      <c r="Y151" s="53">
        <f t="shared" si="20"/>
        <v>2205.94</v>
      </c>
    </row>
    <row r="152" spans="1:25" x14ac:dyDescent="0.25">
      <c r="A152" s="52">
        <v>10</v>
      </c>
      <c r="B152" s="53">
        <f t="shared" si="20"/>
        <v>2218.54</v>
      </c>
      <c r="C152" s="53">
        <f t="shared" si="20"/>
        <v>2199.11</v>
      </c>
      <c r="D152" s="53">
        <f t="shared" si="20"/>
        <v>2185.17</v>
      </c>
      <c r="E152" s="53">
        <f t="shared" si="20"/>
        <v>2181.91</v>
      </c>
      <c r="F152" s="53">
        <f t="shared" si="20"/>
        <v>2188.13</v>
      </c>
      <c r="G152" s="53">
        <f t="shared" si="20"/>
        <v>2151.77</v>
      </c>
      <c r="H152" s="53">
        <f t="shared" si="20"/>
        <v>2117.4699999999998</v>
      </c>
      <c r="I152" s="53">
        <f t="shared" si="20"/>
        <v>2260.11</v>
      </c>
      <c r="J152" s="53">
        <f t="shared" si="20"/>
        <v>2260.5700000000002</v>
      </c>
      <c r="K152" s="53">
        <f t="shared" si="20"/>
        <v>2270.13</v>
      </c>
      <c r="L152" s="53">
        <f t="shared" si="20"/>
        <v>2287.59</v>
      </c>
      <c r="M152" s="53">
        <f t="shared" si="20"/>
        <v>2265.94</v>
      </c>
      <c r="N152" s="53">
        <f t="shared" si="20"/>
        <v>2304.5300000000002</v>
      </c>
      <c r="O152" s="53">
        <f t="shared" si="20"/>
        <v>2318.62</v>
      </c>
      <c r="P152" s="53">
        <f t="shared" si="20"/>
        <v>2313.87</v>
      </c>
      <c r="Q152" s="53">
        <f t="shared" si="20"/>
        <v>2314.8200000000002</v>
      </c>
      <c r="R152" s="53">
        <f t="shared" si="20"/>
        <v>2318.09</v>
      </c>
      <c r="S152" s="53">
        <f t="shared" si="20"/>
        <v>2320.62</v>
      </c>
      <c r="T152" s="53">
        <f t="shared" si="20"/>
        <v>2324.35</v>
      </c>
      <c r="U152" s="53">
        <f t="shared" si="20"/>
        <v>2304.25</v>
      </c>
      <c r="V152" s="53">
        <f t="shared" si="20"/>
        <v>2313.44</v>
      </c>
      <c r="W152" s="53">
        <f t="shared" si="20"/>
        <v>2315.25</v>
      </c>
      <c r="X152" s="53">
        <f t="shared" si="20"/>
        <v>2330.89</v>
      </c>
      <c r="Y152" s="53">
        <f t="shared" si="20"/>
        <v>2335.31</v>
      </c>
    </row>
    <row r="153" spans="1:25" x14ac:dyDescent="0.25">
      <c r="A153" s="52">
        <v>11</v>
      </c>
      <c r="B153" s="53">
        <f t="shared" si="20"/>
        <v>2322.17</v>
      </c>
      <c r="C153" s="53">
        <f t="shared" si="20"/>
        <v>2301.2199999999998</v>
      </c>
      <c r="D153" s="53">
        <f t="shared" si="20"/>
        <v>2293.4499999999998</v>
      </c>
      <c r="E153" s="53">
        <f t="shared" si="20"/>
        <v>2280.9</v>
      </c>
      <c r="F153" s="53">
        <f t="shared" si="20"/>
        <v>2283.9899999999998</v>
      </c>
      <c r="G153" s="53">
        <f t="shared" si="20"/>
        <v>2243.86</v>
      </c>
      <c r="H153" s="53">
        <f t="shared" si="20"/>
        <v>2205.9299999999998</v>
      </c>
      <c r="I153" s="53">
        <f t="shared" si="20"/>
        <v>2149.5100000000002</v>
      </c>
      <c r="J153" s="53">
        <f t="shared" si="20"/>
        <v>2149.2600000000002</v>
      </c>
      <c r="K153" s="53">
        <f t="shared" si="20"/>
        <v>2160.48</v>
      </c>
      <c r="L153" s="53">
        <f t="shared" si="20"/>
        <v>2171.5100000000002</v>
      </c>
      <c r="M153" s="53">
        <f t="shared" si="20"/>
        <v>2173.14</v>
      </c>
      <c r="N153" s="53">
        <f t="shared" si="20"/>
        <v>2168.7800000000002</v>
      </c>
      <c r="O153" s="53">
        <f t="shared" si="20"/>
        <v>2227.9899999999998</v>
      </c>
      <c r="P153" s="53">
        <f t="shared" si="20"/>
        <v>2252.2800000000002</v>
      </c>
      <c r="Q153" s="53">
        <f t="shared" ref="Q153:Y153" si="21">ROUND(Q267+$O$363+Q378+$O$364,2)</f>
        <v>2246.9699999999998</v>
      </c>
      <c r="R153" s="53">
        <f t="shared" si="21"/>
        <v>2236.59</v>
      </c>
      <c r="S153" s="53">
        <f t="shared" si="21"/>
        <v>2238.39</v>
      </c>
      <c r="T153" s="53">
        <f t="shared" si="21"/>
        <v>2236.25</v>
      </c>
      <c r="U153" s="53">
        <f t="shared" si="21"/>
        <v>2230.37</v>
      </c>
      <c r="V153" s="53">
        <f t="shared" si="21"/>
        <v>2235.3200000000002</v>
      </c>
      <c r="W153" s="53">
        <f t="shared" si="21"/>
        <v>2243.67</v>
      </c>
      <c r="X153" s="53">
        <f t="shared" si="21"/>
        <v>2253.5500000000002</v>
      </c>
      <c r="Y153" s="53">
        <f t="shared" si="21"/>
        <v>2255.6799999999998</v>
      </c>
    </row>
    <row r="154" spans="1:25" x14ac:dyDescent="0.25">
      <c r="A154" s="52">
        <v>12</v>
      </c>
      <c r="B154" s="53">
        <f t="shared" ref="B154:Y164" si="22">ROUND(B268+$O$363+B379+$O$364,2)</f>
        <v>2252.23</v>
      </c>
      <c r="C154" s="53">
        <f t="shared" si="22"/>
        <v>2240.5700000000002</v>
      </c>
      <c r="D154" s="53">
        <f t="shared" si="22"/>
        <v>2238.37</v>
      </c>
      <c r="E154" s="53">
        <f t="shared" si="22"/>
        <v>2239</v>
      </c>
      <c r="F154" s="53">
        <f t="shared" si="22"/>
        <v>2190.16</v>
      </c>
      <c r="G154" s="53">
        <f t="shared" si="22"/>
        <v>2161.19</v>
      </c>
      <c r="H154" s="53">
        <f t="shared" si="22"/>
        <v>2158.9499999999998</v>
      </c>
      <c r="I154" s="53">
        <f t="shared" si="22"/>
        <v>2153.21</v>
      </c>
      <c r="J154" s="53">
        <f t="shared" si="22"/>
        <v>2143.27</v>
      </c>
      <c r="K154" s="53">
        <f t="shared" si="22"/>
        <v>2151.19</v>
      </c>
      <c r="L154" s="53">
        <f t="shared" si="22"/>
        <v>2171.11</v>
      </c>
      <c r="M154" s="53">
        <f t="shared" si="22"/>
        <v>2181.54</v>
      </c>
      <c r="N154" s="53">
        <f t="shared" si="22"/>
        <v>2180.6999999999998</v>
      </c>
      <c r="O154" s="53">
        <f t="shared" si="22"/>
        <v>2296.69</v>
      </c>
      <c r="P154" s="53">
        <f t="shared" si="22"/>
        <v>2281.09</v>
      </c>
      <c r="Q154" s="53">
        <f t="shared" si="22"/>
        <v>2297.3200000000002</v>
      </c>
      <c r="R154" s="53">
        <f t="shared" si="22"/>
        <v>2293.46</v>
      </c>
      <c r="S154" s="53">
        <f t="shared" si="22"/>
        <v>2291.71</v>
      </c>
      <c r="T154" s="53">
        <f t="shared" si="22"/>
        <v>2290.2800000000002</v>
      </c>
      <c r="U154" s="53">
        <f t="shared" si="22"/>
        <v>2291.29</v>
      </c>
      <c r="V154" s="53">
        <f t="shared" si="22"/>
        <v>2280.81</v>
      </c>
      <c r="W154" s="53">
        <f t="shared" si="22"/>
        <v>2278.84</v>
      </c>
      <c r="X154" s="53">
        <f t="shared" si="22"/>
        <v>2287.48</v>
      </c>
      <c r="Y154" s="53">
        <f t="shared" si="22"/>
        <v>2292.13</v>
      </c>
    </row>
    <row r="155" spans="1:25" x14ac:dyDescent="0.25">
      <c r="A155" s="52">
        <v>13</v>
      </c>
      <c r="B155" s="53">
        <f t="shared" si="22"/>
        <v>2288.4499999999998</v>
      </c>
      <c r="C155" s="53">
        <f t="shared" si="22"/>
        <v>2281.0100000000002</v>
      </c>
      <c r="D155" s="53">
        <f t="shared" si="22"/>
        <v>2262.4899999999998</v>
      </c>
      <c r="E155" s="53">
        <f t="shared" si="22"/>
        <v>2263.0700000000002</v>
      </c>
      <c r="F155" s="53">
        <f t="shared" si="22"/>
        <v>2150.71</v>
      </c>
      <c r="G155" s="53">
        <f t="shared" si="22"/>
        <v>2150.71</v>
      </c>
      <c r="H155" s="53">
        <f t="shared" si="22"/>
        <v>2144.7800000000002</v>
      </c>
      <c r="I155" s="53">
        <f t="shared" si="22"/>
        <v>1947.68</v>
      </c>
      <c r="J155" s="53">
        <f t="shared" si="22"/>
        <v>1938.52</v>
      </c>
      <c r="K155" s="53">
        <f t="shared" si="22"/>
        <v>1951.25</v>
      </c>
      <c r="L155" s="53">
        <f t="shared" si="22"/>
        <v>1964.95</v>
      </c>
      <c r="M155" s="53">
        <f t="shared" si="22"/>
        <v>1970</v>
      </c>
      <c r="N155" s="53">
        <f t="shared" si="22"/>
        <v>1959.59</v>
      </c>
      <c r="O155" s="53">
        <f t="shared" si="22"/>
        <v>1960.91</v>
      </c>
      <c r="P155" s="53">
        <f t="shared" si="22"/>
        <v>1964.78</v>
      </c>
      <c r="Q155" s="53">
        <f t="shared" si="22"/>
        <v>1959.53</v>
      </c>
      <c r="R155" s="53">
        <f t="shared" si="22"/>
        <v>1967.58</v>
      </c>
      <c r="S155" s="53">
        <f t="shared" si="22"/>
        <v>1952.75</v>
      </c>
      <c r="T155" s="53">
        <f t="shared" si="22"/>
        <v>1954.24</v>
      </c>
      <c r="U155" s="53">
        <f t="shared" si="22"/>
        <v>1951.05</v>
      </c>
      <c r="V155" s="53">
        <f t="shared" si="22"/>
        <v>1943.63</v>
      </c>
      <c r="W155" s="53">
        <f t="shared" si="22"/>
        <v>1954.5</v>
      </c>
      <c r="X155" s="53">
        <f t="shared" si="22"/>
        <v>1964.45</v>
      </c>
      <c r="Y155" s="53">
        <f t="shared" si="22"/>
        <v>1972.35</v>
      </c>
    </row>
    <row r="156" spans="1:25" x14ac:dyDescent="0.25">
      <c r="A156" s="52">
        <v>14</v>
      </c>
      <c r="B156" s="53">
        <f t="shared" si="22"/>
        <v>1973.19</v>
      </c>
      <c r="C156" s="53">
        <f t="shared" si="22"/>
        <v>1960.35</v>
      </c>
      <c r="D156" s="53">
        <f t="shared" si="22"/>
        <v>1951.44</v>
      </c>
      <c r="E156" s="53">
        <f t="shared" si="22"/>
        <v>1954.82</v>
      </c>
      <c r="F156" s="53">
        <f t="shared" si="22"/>
        <v>1956.98</v>
      </c>
      <c r="G156" s="53">
        <f t="shared" si="22"/>
        <v>1954.43</v>
      </c>
      <c r="H156" s="53">
        <f t="shared" si="22"/>
        <v>1952.32</v>
      </c>
      <c r="I156" s="53">
        <f t="shared" si="22"/>
        <v>2064.48</v>
      </c>
      <c r="J156" s="53">
        <f t="shared" si="22"/>
        <v>2055.6799999999998</v>
      </c>
      <c r="K156" s="53">
        <f t="shared" si="22"/>
        <v>2061.87</v>
      </c>
      <c r="L156" s="53">
        <f t="shared" si="22"/>
        <v>2063.7199999999998</v>
      </c>
      <c r="M156" s="53">
        <f t="shared" si="22"/>
        <v>2075.33</v>
      </c>
      <c r="N156" s="53">
        <f t="shared" si="22"/>
        <v>2105.73</v>
      </c>
      <c r="O156" s="53">
        <f t="shared" si="22"/>
        <v>2126.3000000000002</v>
      </c>
      <c r="P156" s="53">
        <f t="shared" si="22"/>
        <v>2114.27</v>
      </c>
      <c r="Q156" s="53">
        <f t="shared" si="22"/>
        <v>2130.2800000000002</v>
      </c>
      <c r="R156" s="53">
        <f t="shared" si="22"/>
        <v>2119.09</v>
      </c>
      <c r="S156" s="53">
        <f t="shared" si="22"/>
        <v>2115.69</v>
      </c>
      <c r="T156" s="53">
        <f t="shared" si="22"/>
        <v>2127.61</v>
      </c>
      <c r="U156" s="53">
        <f t="shared" si="22"/>
        <v>2114.34</v>
      </c>
      <c r="V156" s="53">
        <f t="shared" si="22"/>
        <v>2104.3000000000002</v>
      </c>
      <c r="W156" s="53">
        <f t="shared" si="22"/>
        <v>2102.79</v>
      </c>
      <c r="X156" s="53">
        <f t="shared" si="22"/>
        <v>2125.84</v>
      </c>
      <c r="Y156" s="53">
        <f t="shared" si="22"/>
        <v>2127.4499999999998</v>
      </c>
    </row>
    <row r="157" spans="1:25" x14ac:dyDescent="0.25">
      <c r="A157" s="52">
        <v>15</v>
      </c>
      <c r="B157" s="53">
        <f t="shared" si="22"/>
        <v>2114.6</v>
      </c>
      <c r="C157" s="53">
        <f t="shared" si="22"/>
        <v>2117.5300000000002</v>
      </c>
      <c r="D157" s="53">
        <f t="shared" si="22"/>
        <v>2120.52</v>
      </c>
      <c r="E157" s="53">
        <f t="shared" si="22"/>
        <v>2120.12</v>
      </c>
      <c r="F157" s="53">
        <f t="shared" si="22"/>
        <v>2118.85</v>
      </c>
      <c r="G157" s="53">
        <f t="shared" si="22"/>
        <v>2113.69</v>
      </c>
      <c r="H157" s="53">
        <f t="shared" si="22"/>
        <v>2074.25</v>
      </c>
      <c r="I157" s="53">
        <f t="shared" si="22"/>
        <v>2114.5700000000002</v>
      </c>
      <c r="J157" s="53">
        <f t="shared" si="22"/>
        <v>2108.12</v>
      </c>
      <c r="K157" s="53">
        <f t="shared" si="22"/>
        <v>2117.7600000000002</v>
      </c>
      <c r="L157" s="53">
        <f t="shared" si="22"/>
        <v>2120.27</v>
      </c>
      <c r="M157" s="53">
        <f t="shared" si="22"/>
        <v>2132.59</v>
      </c>
      <c r="N157" s="53">
        <f t="shared" si="22"/>
        <v>2126.87</v>
      </c>
      <c r="O157" s="53">
        <f t="shared" si="22"/>
        <v>2118.3000000000002</v>
      </c>
      <c r="P157" s="53">
        <f t="shared" si="22"/>
        <v>2117.6</v>
      </c>
      <c r="Q157" s="53">
        <f t="shared" si="22"/>
        <v>2116.92</v>
      </c>
      <c r="R157" s="53">
        <f t="shared" si="22"/>
        <v>2119.1799999999998</v>
      </c>
      <c r="S157" s="53">
        <f t="shared" si="22"/>
        <v>2118.81</v>
      </c>
      <c r="T157" s="53">
        <f t="shared" si="22"/>
        <v>2125.94</v>
      </c>
      <c r="U157" s="53">
        <f t="shared" si="22"/>
        <v>2110.84</v>
      </c>
      <c r="V157" s="53">
        <f t="shared" si="22"/>
        <v>2094.0300000000002</v>
      </c>
      <c r="W157" s="53">
        <f t="shared" si="22"/>
        <v>2097.9699999999998</v>
      </c>
      <c r="X157" s="53">
        <f t="shared" si="22"/>
        <v>2109.4299999999998</v>
      </c>
      <c r="Y157" s="53">
        <f t="shared" si="22"/>
        <v>2113.69</v>
      </c>
    </row>
    <row r="158" spans="1:25" x14ac:dyDescent="0.25">
      <c r="A158" s="52">
        <v>16</v>
      </c>
      <c r="B158" s="53">
        <f t="shared" si="22"/>
        <v>2109.7399999999998</v>
      </c>
      <c r="C158" s="53">
        <f t="shared" si="22"/>
        <v>2104.09</v>
      </c>
      <c r="D158" s="53">
        <f t="shared" si="22"/>
        <v>2094.2600000000002</v>
      </c>
      <c r="E158" s="53">
        <f t="shared" si="22"/>
        <v>2101.65</v>
      </c>
      <c r="F158" s="53">
        <f t="shared" si="22"/>
        <v>2101.15</v>
      </c>
      <c r="G158" s="53">
        <f t="shared" si="22"/>
        <v>2097.9</v>
      </c>
      <c r="H158" s="53">
        <f t="shared" si="22"/>
        <v>2096.7199999999998</v>
      </c>
      <c r="I158" s="53">
        <f t="shared" si="22"/>
        <v>2111.3000000000002</v>
      </c>
      <c r="J158" s="53">
        <f t="shared" si="22"/>
        <v>2113.67</v>
      </c>
      <c r="K158" s="53">
        <f t="shared" si="22"/>
        <v>2122.71</v>
      </c>
      <c r="L158" s="53">
        <f t="shared" si="22"/>
        <v>2135.3000000000002</v>
      </c>
      <c r="M158" s="53">
        <f t="shared" si="22"/>
        <v>2144.33</v>
      </c>
      <c r="N158" s="53">
        <f t="shared" si="22"/>
        <v>2124.8000000000002</v>
      </c>
      <c r="O158" s="53">
        <f t="shared" si="22"/>
        <v>2137.71</v>
      </c>
      <c r="P158" s="53">
        <f t="shared" si="22"/>
        <v>2121.9299999999998</v>
      </c>
      <c r="Q158" s="53">
        <f t="shared" si="22"/>
        <v>2131.67</v>
      </c>
      <c r="R158" s="53">
        <f t="shared" si="22"/>
        <v>2125.6799999999998</v>
      </c>
      <c r="S158" s="53">
        <f t="shared" si="22"/>
        <v>2128.71</v>
      </c>
      <c r="T158" s="53">
        <f t="shared" si="22"/>
        <v>2130.9499999999998</v>
      </c>
      <c r="U158" s="53">
        <f t="shared" si="22"/>
        <v>2125.7800000000002</v>
      </c>
      <c r="V158" s="53">
        <f t="shared" si="22"/>
        <v>2109.88</v>
      </c>
      <c r="W158" s="53">
        <f t="shared" si="22"/>
        <v>2121.48</v>
      </c>
      <c r="X158" s="53">
        <f t="shared" si="22"/>
        <v>2129.9</v>
      </c>
      <c r="Y158" s="53">
        <f t="shared" si="22"/>
        <v>2134.42</v>
      </c>
    </row>
    <row r="159" spans="1:25" x14ac:dyDescent="0.25">
      <c r="A159" s="52">
        <v>17</v>
      </c>
      <c r="B159" s="53">
        <f t="shared" si="22"/>
        <v>2105.9299999999998</v>
      </c>
      <c r="C159" s="53">
        <f t="shared" si="22"/>
        <v>2109.9</v>
      </c>
      <c r="D159" s="53">
        <f t="shared" si="22"/>
        <v>2095.42</v>
      </c>
      <c r="E159" s="53">
        <f t="shared" si="22"/>
        <v>2104.3200000000002</v>
      </c>
      <c r="F159" s="53">
        <f t="shared" si="22"/>
        <v>2095.16</v>
      </c>
      <c r="G159" s="53">
        <f t="shared" si="22"/>
        <v>2101.56</v>
      </c>
      <c r="H159" s="53">
        <f t="shared" si="22"/>
        <v>2089.4899999999998</v>
      </c>
      <c r="I159" s="53">
        <f t="shared" si="22"/>
        <v>2112.2800000000002</v>
      </c>
      <c r="J159" s="53">
        <f t="shared" si="22"/>
        <v>2104.79</v>
      </c>
      <c r="K159" s="53">
        <f t="shared" si="22"/>
        <v>2106.87</v>
      </c>
      <c r="L159" s="53">
        <f t="shared" si="22"/>
        <v>2118.3000000000002</v>
      </c>
      <c r="M159" s="53">
        <f t="shared" si="22"/>
        <v>2107.9699999999998</v>
      </c>
      <c r="N159" s="53">
        <f t="shared" si="22"/>
        <v>2135.4</v>
      </c>
      <c r="O159" s="53">
        <f t="shared" si="22"/>
        <v>2139.0100000000002</v>
      </c>
      <c r="P159" s="53">
        <f t="shared" si="22"/>
        <v>2135.79</v>
      </c>
      <c r="Q159" s="53">
        <f t="shared" si="22"/>
        <v>2153.12</v>
      </c>
      <c r="R159" s="53">
        <f t="shared" si="22"/>
        <v>2148.67</v>
      </c>
      <c r="S159" s="53">
        <f t="shared" si="22"/>
        <v>2151.19</v>
      </c>
      <c r="T159" s="53">
        <f t="shared" si="22"/>
        <v>2162.8200000000002</v>
      </c>
      <c r="U159" s="53">
        <f t="shared" si="22"/>
        <v>2151.9499999999998</v>
      </c>
      <c r="V159" s="53">
        <f t="shared" si="22"/>
        <v>2142.92</v>
      </c>
      <c r="W159" s="53">
        <f t="shared" si="22"/>
        <v>2142.3000000000002</v>
      </c>
      <c r="X159" s="53">
        <f t="shared" si="22"/>
        <v>2169.1799999999998</v>
      </c>
      <c r="Y159" s="53">
        <f t="shared" si="22"/>
        <v>2164.44</v>
      </c>
    </row>
    <row r="160" spans="1:25" x14ac:dyDescent="0.25">
      <c r="A160" s="52">
        <v>18</v>
      </c>
      <c r="B160" s="53">
        <f t="shared" si="22"/>
        <v>2174.9</v>
      </c>
      <c r="C160" s="53">
        <f t="shared" si="22"/>
        <v>2142.6799999999998</v>
      </c>
      <c r="D160" s="53">
        <f t="shared" si="22"/>
        <v>2127.64</v>
      </c>
      <c r="E160" s="53">
        <f t="shared" si="22"/>
        <v>2127.85</v>
      </c>
      <c r="F160" s="53">
        <f t="shared" si="22"/>
        <v>2129.75</v>
      </c>
      <c r="G160" s="53">
        <f t="shared" si="22"/>
        <v>2112.71</v>
      </c>
      <c r="H160" s="53">
        <f t="shared" si="22"/>
        <v>2131.1799999999998</v>
      </c>
      <c r="I160" s="53">
        <f t="shared" si="22"/>
        <v>1826.67</v>
      </c>
      <c r="J160" s="53">
        <f t="shared" si="22"/>
        <v>1843.45</v>
      </c>
      <c r="K160" s="53">
        <f t="shared" si="22"/>
        <v>1849.24</v>
      </c>
      <c r="L160" s="53">
        <f t="shared" si="22"/>
        <v>1859.59</v>
      </c>
      <c r="M160" s="53">
        <f t="shared" si="22"/>
        <v>1854.77</v>
      </c>
      <c r="N160" s="53">
        <f t="shared" si="22"/>
        <v>1857.17</v>
      </c>
      <c r="O160" s="53">
        <f t="shared" si="22"/>
        <v>1860.21</v>
      </c>
      <c r="P160" s="53">
        <f t="shared" si="22"/>
        <v>1868.8</v>
      </c>
      <c r="Q160" s="53">
        <f t="shared" si="22"/>
        <v>1876.29</v>
      </c>
      <c r="R160" s="53">
        <f t="shared" si="22"/>
        <v>1879.55</v>
      </c>
      <c r="S160" s="53">
        <f t="shared" si="22"/>
        <v>1869.62</v>
      </c>
      <c r="T160" s="53">
        <f t="shared" si="22"/>
        <v>1854.33</v>
      </c>
      <c r="U160" s="53">
        <f t="shared" si="22"/>
        <v>1851.65</v>
      </c>
      <c r="V160" s="53">
        <f t="shared" si="22"/>
        <v>1860.11</v>
      </c>
      <c r="W160" s="53">
        <f t="shared" si="22"/>
        <v>1867.99</v>
      </c>
      <c r="X160" s="53">
        <f t="shared" si="22"/>
        <v>1875.2</v>
      </c>
      <c r="Y160" s="53">
        <f t="shared" si="22"/>
        <v>1860.71</v>
      </c>
    </row>
    <row r="161" spans="1:25" x14ac:dyDescent="0.25">
      <c r="A161" s="52">
        <v>19</v>
      </c>
      <c r="B161" s="53">
        <f t="shared" si="22"/>
        <v>1880.63</v>
      </c>
      <c r="C161" s="53">
        <f t="shared" si="22"/>
        <v>1851.81</v>
      </c>
      <c r="D161" s="53">
        <f t="shared" si="22"/>
        <v>1839.59</v>
      </c>
      <c r="E161" s="53">
        <f t="shared" si="22"/>
        <v>1848.09</v>
      </c>
      <c r="F161" s="53">
        <f t="shared" si="22"/>
        <v>1845.14</v>
      </c>
      <c r="G161" s="53">
        <f t="shared" si="22"/>
        <v>1845.27</v>
      </c>
      <c r="H161" s="53">
        <f t="shared" si="22"/>
        <v>1846.39</v>
      </c>
      <c r="I161" s="53">
        <f t="shared" si="22"/>
        <v>1721.32</v>
      </c>
      <c r="J161" s="53">
        <f t="shared" si="22"/>
        <v>1743.71</v>
      </c>
      <c r="K161" s="53">
        <f t="shared" si="22"/>
        <v>1746.83</v>
      </c>
      <c r="L161" s="53">
        <f t="shared" si="22"/>
        <v>1760.5</v>
      </c>
      <c r="M161" s="53">
        <f t="shared" si="22"/>
        <v>1764.09</v>
      </c>
      <c r="N161" s="53">
        <f t="shared" si="22"/>
        <v>1768.58</v>
      </c>
      <c r="O161" s="53">
        <f t="shared" si="22"/>
        <v>1776.82</v>
      </c>
      <c r="P161" s="53">
        <f t="shared" si="22"/>
        <v>1762.98</v>
      </c>
      <c r="Q161" s="53">
        <f t="shared" si="22"/>
        <v>1774.78</v>
      </c>
      <c r="R161" s="53">
        <f t="shared" si="22"/>
        <v>1776.3</v>
      </c>
      <c r="S161" s="53">
        <f t="shared" si="22"/>
        <v>1771.72</v>
      </c>
      <c r="T161" s="53">
        <f t="shared" si="22"/>
        <v>1774.05</v>
      </c>
      <c r="U161" s="53">
        <f t="shared" si="22"/>
        <v>1767.18</v>
      </c>
      <c r="V161" s="53">
        <f t="shared" si="22"/>
        <v>1751.87</v>
      </c>
      <c r="W161" s="53">
        <f t="shared" si="22"/>
        <v>1756.44</v>
      </c>
      <c r="X161" s="53">
        <f t="shared" si="22"/>
        <v>1765.44</v>
      </c>
      <c r="Y161" s="53">
        <f t="shared" si="22"/>
        <v>1766.48</v>
      </c>
    </row>
    <row r="162" spans="1:25" x14ac:dyDescent="0.25">
      <c r="A162" s="52">
        <v>20</v>
      </c>
      <c r="B162" s="53">
        <f t="shared" si="22"/>
        <v>1768.9</v>
      </c>
      <c r="C162" s="53">
        <f t="shared" si="22"/>
        <v>1751.59</v>
      </c>
      <c r="D162" s="53">
        <f t="shared" si="22"/>
        <v>1949.17</v>
      </c>
      <c r="E162" s="53">
        <f t="shared" si="22"/>
        <v>1943.27</v>
      </c>
      <c r="F162" s="53">
        <f t="shared" si="22"/>
        <v>1744.96</v>
      </c>
      <c r="G162" s="53">
        <f t="shared" si="22"/>
        <v>1739.51</v>
      </c>
      <c r="H162" s="53">
        <f t="shared" si="22"/>
        <v>1741.1</v>
      </c>
      <c r="I162" s="53">
        <f t="shared" si="22"/>
        <v>1433.88</v>
      </c>
      <c r="J162" s="53">
        <f t="shared" si="22"/>
        <v>1438.83</v>
      </c>
      <c r="K162" s="53">
        <f t="shared" si="22"/>
        <v>1443.27</v>
      </c>
      <c r="L162" s="53">
        <f t="shared" si="22"/>
        <v>1449.07</v>
      </c>
      <c r="M162" s="53">
        <f t="shared" si="22"/>
        <v>1451.58</v>
      </c>
      <c r="N162" s="53">
        <f t="shared" si="22"/>
        <v>1447.98</v>
      </c>
      <c r="O162" s="53">
        <f t="shared" si="22"/>
        <v>1449.18</v>
      </c>
      <c r="P162" s="53">
        <f t="shared" si="22"/>
        <v>1451.94</v>
      </c>
      <c r="Q162" s="53">
        <f t="shared" si="22"/>
        <v>1448.7</v>
      </c>
      <c r="R162" s="53">
        <f t="shared" si="22"/>
        <v>1453.81</v>
      </c>
      <c r="S162" s="53">
        <f t="shared" si="22"/>
        <v>1447.41</v>
      </c>
      <c r="T162" s="53">
        <f t="shared" si="22"/>
        <v>1447.31</v>
      </c>
      <c r="U162" s="53">
        <f t="shared" si="22"/>
        <v>1444.77</v>
      </c>
      <c r="V162" s="53">
        <f t="shared" si="22"/>
        <v>1442.92</v>
      </c>
      <c r="W162" s="53">
        <f t="shared" si="22"/>
        <v>1447.84</v>
      </c>
      <c r="X162" s="53">
        <f t="shared" si="22"/>
        <v>1450.24</v>
      </c>
      <c r="Y162" s="53">
        <f t="shared" si="22"/>
        <v>1453.94</v>
      </c>
    </row>
    <row r="163" spans="1:25" x14ac:dyDescent="0.25">
      <c r="A163" s="52">
        <v>21</v>
      </c>
      <c r="B163" s="53">
        <f t="shared" si="22"/>
        <v>1479.98</v>
      </c>
      <c r="C163" s="53">
        <f t="shared" si="22"/>
        <v>1449.21</v>
      </c>
      <c r="D163" s="53">
        <f t="shared" si="22"/>
        <v>1452.26</v>
      </c>
      <c r="E163" s="53">
        <f t="shared" si="22"/>
        <v>1444.05</v>
      </c>
      <c r="F163" s="53">
        <f t="shared" si="22"/>
        <v>1448.32</v>
      </c>
      <c r="G163" s="53">
        <f t="shared" si="22"/>
        <v>1447.06</v>
      </c>
      <c r="H163" s="53">
        <f t="shared" si="22"/>
        <v>1443.07</v>
      </c>
      <c r="I163" s="53">
        <f t="shared" si="22"/>
        <v>1983.96</v>
      </c>
      <c r="J163" s="53">
        <f t="shared" si="22"/>
        <v>1973.94</v>
      </c>
      <c r="K163" s="53">
        <f t="shared" si="22"/>
        <v>1987.1</v>
      </c>
      <c r="L163" s="53">
        <f t="shared" si="22"/>
        <v>1993.64</v>
      </c>
      <c r="M163" s="53">
        <f t="shared" si="22"/>
        <v>2001.49</v>
      </c>
      <c r="N163" s="53">
        <f t="shared" si="22"/>
        <v>2001.17</v>
      </c>
      <c r="O163" s="53">
        <f t="shared" si="22"/>
        <v>2009.69</v>
      </c>
      <c r="P163" s="53">
        <f t="shared" si="22"/>
        <v>1997.23</v>
      </c>
      <c r="Q163" s="53">
        <f t="shared" si="22"/>
        <v>2003.21</v>
      </c>
      <c r="R163" s="53">
        <f t="shared" si="22"/>
        <v>2009.15</v>
      </c>
      <c r="S163" s="53">
        <f t="shared" si="22"/>
        <v>2010.64</v>
      </c>
      <c r="T163" s="53">
        <f t="shared" si="22"/>
        <v>2021.26</v>
      </c>
      <c r="U163" s="53">
        <f t="shared" si="22"/>
        <v>1997.51</v>
      </c>
      <c r="V163" s="53">
        <f t="shared" si="22"/>
        <v>1992.95</v>
      </c>
      <c r="W163" s="53">
        <f t="shared" si="22"/>
        <v>1998.21</v>
      </c>
      <c r="X163" s="53">
        <f t="shared" si="22"/>
        <v>2072.44</v>
      </c>
      <c r="Y163" s="53">
        <f t="shared" si="22"/>
        <v>2068.27</v>
      </c>
    </row>
    <row r="164" spans="1:25" x14ac:dyDescent="0.25">
      <c r="A164" s="52">
        <v>22</v>
      </c>
      <c r="B164" s="53">
        <f t="shared" si="22"/>
        <v>2080.44</v>
      </c>
      <c r="C164" s="53">
        <f t="shared" si="22"/>
        <v>2015.66</v>
      </c>
      <c r="D164" s="53">
        <f t="shared" si="22"/>
        <v>1985.44</v>
      </c>
      <c r="E164" s="53">
        <f t="shared" si="22"/>
        <v>1992.68</v>
      </c>
      <c r="F164" s="53">
        <f t="shared" si="22"/>
        <v>1990.76</v>
      </c>
      <c r="G164" s="53">
        <f t="shared" si="22"/>
        <v>1989.15</v>
      </c>
      <c r="H164" s="53">
        <f t="shared" si="22"/>
        <v>1984.82</v>
      </c>
      <c r="I164" s="53">
        <f t="shared" si="22"/>
        <v>1825.86</v>
      </c>
      <c r="J164" s="53">
        <f t="shared" si="22"/>
        <v>1827.06</v>
      </c>
      <c r="K164" s="53">
        <f t="shared" si="22"/>
        <v>1834.27</v>
      </c>
      <c r="L164" s="53">
        <f t="shared" si="22"/>
        <v>1854.43</v>
      </c>
      <c r="M164" s="53">
        <f t="shared" si="22"/>
        <v>1865.05</v>
      </c>
      <c r="N164" s="53">
        <f t="shared" si="22"/>
        <v>1869.59</v>
      </c>
      <c r="O164" s="53">
        <f t="shared" si="22"/>
        <v>1855.38</v>
      </c>
      <c r="P164" s="53">
        <f t="shared" si="22"/>
        <v>1857.15</v>
      </c>
      <c r="Q164" s="53">
        <f t="shared" ref="Q164:Y164" si="23">ROUND(Q278+$O$363+Q389+$O$364,2)</f>
        <v>1845.99</v>
      </c>
      <c r="R164" s="53">
        <f t="shared" si="23"/>
        <v>1894.37</v>
      </c>
      <c r="S164" s="53">
        <f t="shared" si="23"/>
        <v>1897.28</v>
      </c>
      <c r="T164" s="53">
        <f t="shared" si="23"/>
        <v>1963.05</v>
      </c>
      <c r="U164" s="53">
        <f t="shared" si="23"/>
        <v>1845.57</v>
      </c>
      <c r="V164" s="53">
        <f t="shared" si="23"/>
        <v>1825.93</v>
      </c>
      <c r="W164" s="53">
        <f t="shared" si="23"/>
        <v>1832.63</v>
      </c>
      <c r="X164" s="53">
        <f t="shared" si="23"/>
        <v>1836.27</v>
      </c>
      <c r="Y164" s="53">
        <f t="shared" si="23"/>
        <v>1842.16</v>
      </c>
    </row>
    <row r="165" spans="1:25" x14ac:dyDescent="0.25">
      <c r="A165" s="52">
        <v>23</v>
      </c>
      <c r="B165" s="53">
        <f t="shared" ref="B165:Y172" si="24">ROUND(B279+$O$363+B390+$O$364,2)</f>
        <v>1844.25</v>
      </c>
      <c r="C165" s="53">
        <f t="shared" si="24"/>
        <v>1834.88</v>
      </c>
      <c r="D165" s="53">
        <f t="shared" si="24"/>
        <v>1822.96</v>
      </c>
      <c r="E165" s="53">
        <f t="shared" si="24"/>
        <v>1826.31</v>
      </c>
      <c r="F165" s="53">
        <f t="shared" si="24"/>
        <v>1825.12</v>
      </c>
      <c r="G165" s="53">
        <f t="shared" si="24"/>
        <v>1819.48</v>
      </c>
      <c r="H165" s="53">
        <f t="shared" si="24"/>
        <v>1818.57</v>
      </c>
      <c r="I165" s="53">
        <f t="shared" si="24"/>
        <v>1780</v>
      </c>
      <c r="J165" s="53">
        <f t="shared" si="24"/>
        <v>1789.37</v>
      </c>
      <c r="K165" s="53">
        <f t="shared" si="24"/>
        <v>1796.56</v>
      </c>
      <c r="L165" s="53">
        <f t="shared" si="24"/>
        <v>1819.09</v>
      </c>
      <c r="M165" s="53">
        <f t="shared" si="24"/>
        <v>1827.78</v>
      </c>
      <c r="N165" s="53">
        <f t="shared" si="24"/>
        <v>1790.86</v>
      </c>
      <c r="O165" s="53">
        <f t="shared" si="24"/>
        <v>1839.11</v>
      </c>
      <c r="P165" s="53">
        <f t="shared" si="24"/>
        <v>1804.48</v>
      </c>
      <c r="Q165" s="53">
        <f t="shared" si="24"/>
        <v>1814.02</v>
      </c>
      <c r="R165" s="53">
        <f t="shared" si="24"/>
        <v>1822.51</v>
      </c>
      <c r="S165" s="53">
        <f t="shared" si="24"/>
        <v>1813.46</v>
      </c>
      <c r="T165" s="53">
        <f t="shared" si="24"/>
        <v>1814.7</v>
      </c>
      <c r="U165" s="53">
        <f t="shared" si="24"/>
        <v>1802.84</v>
      </c>
      <c r="V165" s="53">
        <f t="shared" si="24"/>
        <v>1792.84</v>
      </c>
      <c r="W165" s="53">
        <f t="shared" si="24"/>
        <v>1809.13</v>
      </c>
      <c r="X165" s="53">
        <f t="shared" si="24"/>
        <v>1824.36</v>
      </c>
      <c r="Y165" s="53">
        <f t="shared" si="24"/>
        <v>1817.24</v>
      </c>
    </row>
    <row r="166" spans="1:25" x14ac:dyDescent="0.25">
      <c r="A166" s="52">
        <v>24</v>
      </c>
      <c r="B166" s="53">
        <f t="shared" si="24"/>
        <v>1914.46</v>
      </c>
      <c r="C166" s="53">
        <f t="shared" si="24"/>
        <v>1812.11</v>
      </c>
      <c r="D166" s="53">
        <f t="shared" si="24"/>
        <v>1801.47</v>
      </c>
      <c r="E166" s="53">
        <f t="shared" si="24"/>
        <v>1804.76</v>
      </c>
      <c r="F166" s="53">
        <f t="shared" si="24"/>
        <v>1802.17</v>
      </c>
      <c r="G166" s="53">
        <f t="shared" si="24"/>
        <v>1754.48</v>
      </c>
      <c r="H166" s="53">
        <f t="shared" si="24"/>
        <v>1763.57</v>
      </c>
      <c r="I166" s="53">
        <f t="shared" si="24"/>
        <v>1978.45</v>
      </c>
      <c r="J166" s="53">
        <f t="shared" si="24"/>
        <v>1943.93</v>
      </c>
      <c r="K166" s="53">
        <f t="shared" si="24"/>
        <v>1980.54</v>
      </c>
      <c r="L166" s="53">
        <f t="shared" si="24"/>
        <v>1988.12</v>
      </c>
      <c r="M166" s="53">
        <f t="shared" si="24"/>
        <v>1996.42</v>
      </c>
      <c r="N166" s="53">
        <f t="shared" si="24"/>
        <v>1991.57</v>
      </c>
      <c r="O166" s="53">
        <f t="shared" si="24"/>
        <v>1995.85</v>
      </c>
      <c r="P166" s="53">
        <f t="shared" si="24"/>
        <v>1973.89</v>
      </c>
      <c r="Q166" s="53">
        <f t="shared" si="24"/>
        <v>1993.84</v>
      </c>
      <c r="R166" s="53">
        <f t="shared" si="24"/>
        <v>2072.13</v>
      </c>
      <c r="S166" s="53">
        <f t="shared" si="24"/>
        <v>1996.98</v>
      </c>
      <c r="T166" s="53">
        <f t="shared" si="24"/>
        <v>2001.14</v>
      </c>
      <c r="U166" s="53">
        <f t="shared" si="24"/>
        <v>1987.43</v>
      </c>
      <c r="V166" s="53">
        <f t="shared" si="24"/>
        <v>1993.45</v>
      </c>
      <c r="W166" s="53">
        <f t="shared" si="24"/>
        <v>2053.34</v>
      </c>
      <c r="X166" s="53">
        <f t="shared" si="24"/>
        <v>2006.16</v>
      </c>
      <c r="Y166" s="53">
        <f t="shared" si="24"/>
        <v>1997.34</v>
      </c>
    </row>
    <row r="167" spans="1:25" x14ac:dyDescent="0.25">
      <c r="A167" s="52">
        <v>25</v>
      </c>
      <c r="B167" s="53">
        <f t="shared" si="24"/>
        <v>2072.77</v>
      </c>
      <c r="C167" s="53">
        <f t="shared" si="24"/>
        <v>2023.47</v>
      </c>
      <c r="D167" s="53">
        <f t="shared" si="24"/>
        <v>2042.5</v>
      </c>
      <c r="E167" s="53">
        <f t="shared" si="24"/>
        <v>1978.81</v>
      </c>
      <c r="F167" s="53">
        <f t="shared" si="24"/>
        <v>1984.75</v>
      </c>
      <c r="G167" s="53">
        <f t="shared" si="24"/>
        <v>1977.12</v>
      </c>
      <c r="H167" s="53">
        <f t="shared" si="24"/>
        <v>1965.65</v>
      </c>
      <c r="I167" s="53">
        <f t="shared" si="24"/>
        <v>1910.23</v>
      </c>
      <c r="J167" s="53">
        <f t="shared" si="24"/>
        <v>1906.81</v>
      </c>
      <c r="K167" s="53">
        <f t="shared" si="24"/>
        <v>1907.06</v>
      </c>
      <c r="L167" s="53">
        <f t="shared" si="24"/>
        <v>1911.13</v>
      </c>
      <c r="M167" s="53">
        <f t="shared" si="24"/>
        <v>1925.21</v>
      </c>
      <c r="N167" s="53">
        <f t="shared" si="24"/>
        <v>1923.4</v>
      </c>
      <c r="O167" s="53">
        <f t="shared" si="24"/>
        <v>1924.04</v>
      </c>
      <c r="P167" s="53">
        <f t="shared" si="24"/>
        <v>1919.26</v>
      </c>
      <c r="Q167" s="53">
        <f t="shared" si="24"/>
        <v>1920.55</v>
      </c>
      <c r="R167" s="53">
        <f t="shared" si="24"/>
        <v>1957.21</v>
      </c>
      <c r="S167" s="53">
        <f t="shared" si="24"/>
        <v>1958.99</v>
      </c>
      <c r="T167" s="53">
        <f t="shared" si="24"/>
        <v>1950.1</v>
      </c>
      <c r="U167" s="53">
        <f t="shared" si="24"/>
        <v>1916.81</v>
      </c>
      <c r="V167" s="53">
        <f t="shared" si="24"/>
        <v>1946.67</v>
      </c>
      <c r="W167" s="53">
        <f t="shared" si="24"/>
        <v>1920.47</v>
      </c>
      <c r="X167" s="53">
        <f t="shared" si="24"/>
        <v>1927.24</v>
      </c>
      <c r="Y167" s="53">
        <f t="shared" si="24"/>
        <v>1936.86</v>
      </c>
    </row>
    <row r="168" spans="1:25" x14ac:dyDescent="0.25">
      <c r="A168" s="52">
        <v>26</v>
      </c>
      <c r="B168" s="53">
        <f t="shared" si="24"/>
        <v>2060.2199999999998</v>
      </c>
      <c r="C168" s="53">
        <f t="shared" si="24"/>
        <v>1928.69</v>
      </c>
      <c r="D168" s="53">
        <f t="shared" si="24"/>
        <v>1914.16</v>
      </c>
      <c r="E168" s="53">
        <f t="shared" si="24"/>
        <v>1920.25</v>
      </c>
      <c r="F168" s="53">
        <f t="shared" si="24"/>
        <v>1909.62</v>
      </c>
      <c r="G168" s="53">
        <f t="shared" si="24"/>
        <v>1912.36</v>
      </c>
      <c r="H168" s="53">
        <f t="shared" si="24"/>
        <v>1904.89</v>
      </c>
      <c r="I168" s="53">
        <f t="shared" si="24"/>
        <v>1603.42</v>
      </c>
      <c r="J168" s="53">
        <f t="shared" si="24"/>
        <v>1599.67</v>
      </c>
      <c r="K168" s="53">
        <f t="shared" si="24"/>
        <v>1605.68</v>
      </c>
      <c r="L168" s="53">
        <f t="shared" si="24"/>
        <v>1612.65</v>
      </c>
      <c r="M168" s="53">
        <f t="shared" si="24"/>
        <v>1616.05</v>
      </c>
      <c r="N168" s="53">
        <f t="shared" si="24"/>
        <v>1616.72</v>
      </c>
      <c r="O168" s="53">
        <f t="shared" si="24"/>
        <v>1614.68</v>
      </c>
      <c r="P168" s="53">
        <f t="shared" si="24"/>
        <v>1608.47</v>
      </c>
      <c r="Q168" s="53">
        <f t="shared" si="24"/>
        <v>1616.07</v>
      </c>
      <c r="R168" s="53">
        <f t="shared" si="24"/>
        <v>1611.81</v>
      </c>
      <c r="S168" s="53">
        <f t="shared" si="24"/>
        <v>1615.42</v>
      </c>
      <c r="T168" s="53">
        <f t="shared" si="24"/>
        <v>1613.29</v>
      </c>
      <c r="U168" s="53">
        <f t="shared" si="24"/>
        <v>1611.95</v>
      </c>
      <c r="V168" s="53">
        <f t="shared" si="24"/>
        <v>1604.39</v>
      </c>
      <c r="W168" s="53">
        <f t="shared" si="24"/>
        <v>1605.44</v>
      </c>
      <c r="X168" s="53">
        <f t="shared" si="24"/>
        <v>1610.89</v>
      </c>
      <c r="Y168" s="53">
        <f t="shared" si="24"/>
        <v>1611.5</v>
      </c>
    </row>
    <row r="169" spans="1:25" x14ac:dyDescent="0.25">
      <c r="A169" s="52">
        <v>27</v>
      </c>
      <c r="B169" s="53">
        <f t="shared" si="24"/>
        <v>1616.03</v>
      </c>
      <c r="C169" s="53">
        <f t="shared" si="24"/>
        <v>1608.37</v>
      </c>
      <c r="D169" s="53">
        <f t="shared" si="24"/>
        <v>1599.87</v>
      </c>
      <c r="E169" s="53">
        <f t="shared" si="24"/>
        <v>1599.42</v>
      </c>
      <c r="F169" s="53">
        <f t="shared" si="24"/>
        <v>1598.13</v>
      </c>
      <c r="G169" s="53">
        <f t="shared" si="24"/>
        <v>1599.94</v>
      </c>
      <c r="H169" s="53">
        <f t="shared" si="24"/>
        <v>1598.56</v>
      </c>
      <c r="I169" s="53">
        <f t="shared" si="24"/>
        <v>1732.07</v>
      </c>
      <c r="J169" s="53">
        <f t="shared" si="24"/>
        <v>1692.27</v>
      </c>
      <c r="K169" s="53">
        <f t="shared" si="24"/>
        <v>1742.27</v>
      </c>
      <c r="L169" s="53">
        <f t="shared" si="24"/>
        <v>1750.2</v>
      </c>
      <c r="M169" s="53">
        <f t="shared" si="24"/>
        <v>1758.13</v>
      </c>
      <c r="N169" s="53">
        <f t="shared" si="24"/>
        <v>1764.97</v>
      </c>
      <c r="O169" s="53">
        <f t="shared" si="24"/>
        <v>1764.37</v>
      </c>
      <c r="P169" s="53">
        <f t="shared" si="24"/>
        <v>1764.28</v>
      </c>
      <c r="Q169" s="53">
        <f t="shared" si="24"/>
        <v>1759.85</v>
      </c>
      <c r="R169" s="53">
        <f t="shared" si="24"/>
        <v>1765.02</v>
      </c>
      <c r="S169" s="53">
        <f t="shared" si="24"/>
        <v>1764.94</v>
      </c>
      <c r="T169" s="53">
        <f t="shared" si="24"/>
        <v>1780.93</v>
      </c>
      <c r="U169" s="53">
        <f t="shared" si="24"/>
        <v>1757.75</v>
      </c>
      <c r="V169" s="53">
        <f t="shared" si="24"/>
        <v>1771.3</v>
      </c>
      <c r="W169" s="53">
        <f t="shared" si="24"/>
        <v>1756.46</v>
      </c>
      <c r="X169" s="53">
        <f t="shared" si="24"/>
        <v>1765.41</v>
      </c>
      <c r="Y169" s="53">
        <f t="shared" si="24"/>
        <v>1762.45</v>
      </c>
    </row>
    <row r="170" spans="1:25" x14ac:dyDescent="0.25">
      <c r="A170" s="52">
        <v>28</v>
      </c>
      <c r="B170" s="53">
        <f t="shared" si="24"/>
        <v>1771.51</v>
      </c>
      <c r="C170" s="53">
        <f t="shared" si="24"/>
        <v>1756.08</v>
      </c>
      <c r="D170" s="53">
        <f t="shared" si="24"/>
        <v>1749.69</v>
      </c>
      <c r="E170" s="53">
        <f t="shared" si="24"/>
        <v>1749.39</v>
      </c>
      <c r="F170" s="53">
        <f t="shared" si="24"/>
        <v>1749.62</v>
      </c>
      <c r="G170" s="53">
        <f t="shared" si="24"/>
        <v>1754.46</v>
      </c>
      <c r="H170" s="53">
        <f t="shared" si="24"/>
        <v>1726.33</v>
      </c>
      <c r="I170" s="53">
        <f t="shared" si="24"/>
        <v>1693.04</v>
      </c>
      <c r="J170" s="53">
        <f t="shared" si="24"/>
        <v>1680.23</v>
      </c>
      <c r="K170" s="53">
        <f t="shared" si="24"/>
        <v>1702.99</v>
      </c>
      <c r="L170" s="53">
        <f t="shared" si="24"/>
        <v>1710.68</v>
      </c>
      <c r="M170" s="53">
        <f t="shared" si="24"/>
        <v>1714.41</v>
      </c>
      <c r="N170" s="53">
        <f t="shared" si="24"/>
        <v>1721.24</v>
      </c>
      <c r="O170" s="53">
        <f t="shared" si="24"/>
        <v>1725.3</v>
      </c>
      <c r="P170" s="53">
        <f t="shared" si="24"/>
        <v>1708.03</v>
      </c>
      <c r="Q170" s="53">
        <f t="shared" si="24"/>
        <v>1710.02</v>
      </c>
      <c r="R170" s="53">
        <f t="shared" si="24"/>
        <v>1723.26</v>
      </c>
      <c r="S170" s="53">
        <f t="shared" si="24"/>
        <v>1727.5</v>
      </c>
      <c r="T170" s="53">
        <f t="shared" si="24"/>
        <v>1721.71</v>
      </c>
      <c r="U170" s="53">
        <f t="shared" si="24"/>
        <v>1725.31</v>
      </c>
      <c r="V170" s="53">
        <f t="shared" si="24"/>
        <v>1711.11</v>
      </c>
      <c r="W170" s="53">
        <f t="shared" si="24"/>
        <v>1720.95</v>
      </c>
      <c r="X170" s="53">
        <f t="shared" si="24"/>
        <v>1727.21</v>
      </c>
      <c r="Y170" s="53">
        <f t="shared" si="24"/>
        <v>1724.84</v>
      </c>
    </row>
    <row r="171" spans="1:25" x14ac:dyDescent="0.25">
      <c r="A171" s="52">
        <v>29</v>
      </c>
      <c r="B171" s="53">
        <f t="shared" si="24"/>
        <v>1726.94</v>
      </c>
      <c r="C171" s="53">
        <f t="shared" si="24"/>
        <v>1714.2</v>
      </c>
      <c r="D171" s="53">
        <f t="shared" si="24"/>
        <v>1700.37</v>
      </c>
      <c r="E171" s="53">
        <f t="shared" si="24"/>
        <v>1701.57</v>
      </c>
      <c r="F171" s="53">
        <f t="shared" si="24"/>
        <v>1704.72</v>
      </c>
      <c r="G171" s="53">
        <f t="shared" si="24"/>
        <v>1705.43</v>
      </c>
      <c r="H171" s="53">
        <f t="shared" si="24"/>
        <v>1704.52</v>
      </c>
      <c r="I171" s="53">
        <f t="shared" si="24"/>
        <v>1739.94</v>
      </c>
      <c r="J171" s="53">
        <f t="shared" si="24"/>
        <v>1744.53</v>
      </c>
      <c r="K171" s="53">
        <f t="shared" si="24"/>
        <v>1756.81</v>
      </c>
      <c r="L171" s="53">
        <f t="shared" si="24"/>
        <v>1764.09</v>
      </c>
      <c r="M171" s="53">
        <f t="shared" si="24"/>
        <v>1774.05</v>
      </c>
      <c r="N171" s="53">
        <f t="shared" si="24"/>
        <v>1776.61</v>
      </c>
      <c r="O171" s="53">
        <f t="shared" si="24"/>
        <v>1772.6</v>
      </c>
      <c r="P171" s="53">
        <f t="shared" si="24"/>
        <v>1765.88</v>
      </c>
      <c r="Q171" s="53">
        <f t="shared" si="24"/>
        <v>1766.38</v>
      </c>
      <c r="R171" s="53">
        <f t="shared" si="24"/>
        <v>1766.82</v>
      </c>
      <c r="S171" s="53">
        <f t="shared" si="24"/>
        <v>1765.91</v>
      </c>
      <c r="T171" s="53">
        <f t="shared" si="24"/>
        <v>1765.75</v>
      </c>
      <c r="U171" s="53">
        <f t="shared" si="24"/>
        <v>1765.41</v>
      </c>
      <c r="V171" s="53">
        <f t="shared" si="24"/>
        <v>1750.6</v>
      </c>
      <c r="W171" s="53">
        <f t="shared" si="24"/>
        <v>1754.95</v>
      </c>
      <c r="X171" s="53">
        <f t="shared" si="24"/>
        <v>1757.53</v>
      </c>
      <c r="Y171" s="53">
        <f t="shared" si="24"/>
        <v>1756.11</v>
      </c>
    </row>
    <row r="172" spans="1:25" x14ac:dyDescent="0.25">
      <c r="A172" s="52">
        <v>30</v>
      </c>
      <c r="B172" s="53">
        <f t="shared" si="24"/>
        <v>1763.81</v>
      </c>
      <c r="C172" s="53">
        <f t="shared" si="24"/>
        <v>1748.99</v>
      </c>
      <c r="D172" s="53">
        <f t="shared" si="24"/>
        <v>1736.8</v>
      </c>
      <c r="E172" s="53">
        <f t="shared" si="24"/>
        <v>1740.51</v>
      </c>
      <c r="F172" s="53">
        <f t="shared" si="24"/>
        <v>1740.71</v>
      </c>
      <c r="G172" s="53">
        <f t="shared" si="24"/>
        <v>1740.52</v>
      </c>
      <c r="H172" s="53">
        <f t="shared" si="24"/>
        <v>1738.24</v>
      </c>
      <c r="I172" s="53">
        <f t="shared" si="24"/>
        <v>1604.04</v>
      </c>
      <c r="J172" s="53">
        <f t="shared" si="24"/>
        <v>1603.41</v>
      </c>
      <c r="K172" s="53">
        <f t="shared" si="24"/>
        <v>1612.98</v>
      </c>
      <c r="L172" s="53">
        <f t="shared" si="24"/>
        <v>1620</v>
      </c>
      <c r="M172" s="53">
        <f t="shared" si="24"/>
        <v>1622.02</v>
      </c>
      <c r="N172" s="53">
        <f t="shared" si="24"/>
        <v>1621.01</v>
      </c>
      <c r="O172" s="53">
        <f t="shared" si="24"/>
        <v>1618.49</v>
      </c>
      <c r="P172" s="53">
        <f t="shared" si="24"/>
        <v>1613.73</v>
      </c>
      <c r="Q172" s="53">
        <f t="shared" si="24"/>
        <v>1616.65</v>
      </c>
      <c r="R172" s="53">
        <f t="shared" si="24"/>
        <v>1616.06</v>
      </c>
      <c r="S172" s="53">
        <f t="shared" si="24"/>
        <v>1615.56</v>
      </c>
      <c r="T172" s="53">
        <f t="shared" si="24"/>
        <v>1616.33</v>
      </c>
      <c r="U172" s="53">
        <f t="shared" si="24"/>
        <v>1613.1</v>
      </c>
      <c r="V172" s="53">
        <f t="shared" si="24"/>
        <v>1611.08</v>
      </c>
      <c r="W172" s="53">
        <f t="shared" si="24"/>
        <v>1602.23</v>
      </c>
      <c r="X172" s="53">
        <f t="shared" si="24"/>
        <v>1605.24</v>
      </c>
      <c r="Y172" s="53">
        <f t="shared" si="24"/>
        <v>1606.99</v>
      </c>
    </row>
    <row r="173" spans="1:25" hidden="1" outlineLevel="1" x14ac:dyDescent="0.25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</row>
    <row r="174" spans="1:25" collapsed="1" x14ac:dyDescent="0.25"/>
    <row r="175" spans="1:25" ht="18.75" x14ac:dyDescent="0.25">
      <c r="A175" s="109" t="s">
        <v>67</v>
      </c>
      <c r="B175" s="110" t="s">
        <v>111</v>
      </c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</row>
    <row r="176" spans="1:25" x14ac:dyDescent="0.25">
      <c r="A176" s="109"/>
      <c r="B176" s="51" t="s">
        <v>69</v>
      </c>
      <c r="C176" s="51" t="s">
        <v>70</v>
      </c>
      <c r="D176" s="51" t="s">
        <v>71</v>
      </c>
      <c r="E176" s="51" t="s">
        <v>72</v>
      </c>
      <c r="F176" s="51" t="s">
        <v>73</v>
      </c>
      <c r="G176" s="51" t="s">
        <v>74</v>
      </c>
      <c r="H176" s="51" t="s">
        <v>75</v>
      </c>
      <c r="I176" s="51" t="s">
        <v>76</v>
      </c>
      <c r="J176" s="51" t="s">
        <v>77</v>
      </c>
      <c r="K176" s="51" t="s">
        <v>78</v>
      </c>
      <c r="L176" s="51" t="s">
        <v>79</v>
      </c>
      <c r="M176" s="51" t="s">
        <v>80</v>
      </c>
      <c r="N176" s="51" t="s">
        <v>81</v>
      </c>
      <c r="O176" s="51" t="s">
        <v>82</v>
      </c>
      <c r="P176" s="51" t="s">
        <v>83</v>
      </c>
      <c r="Q176" s="51" t="s">
        <v>84</v>
      </c>
      <c r="R176" s="51" t="s">
        <v>85</v>
      </c>
      <c r="S176" s="51" t="s">
        <v>86</v>
      </c>
      <c r="T176" s="51" t="s">
        <v>87</v>
      </c>
      <c r="U176" s="51" t="s">
        <v>88</v>
      </c>
      <c r="V176" s="51" t="s">
        <v>89</v>
      </c>
      <c r="W176" s="51" t="s">
        <v>90</v>
      </c>
      <c r="X176" s="51" t="s">
        <v>91</v>
      </c>
      <c r="Y176" s="51" t="s">
        <v>92</v>
      </c>
    </row>
    <row r="177" spans="1:25" x14ac:dyDescent="0.25">
      <c r="A177" s="52">
        <v>1</v>
      </c>
      <c r="B177" s="68">
        <f t="shared" ref="B177:Y187" si="25">ROUND(B291,2)</f>
        <v>483.24</v>
      </c>
      <c r="C177" s="68">
        <f t="shared" si="25"/>
        <v>506.32</v>
      </c>
      <c r="D177" s="68">
        <f t="shared" si="25"/>
        <v>519.4</v>
      </c>
      <c r="E177" s="68">
        <f t="shared" si="25"/>
        <v>529.57000000000005</v>
      </c>
      <c r="F177" s="68">
        <f t="shared" si="25"/>
        <v>529.32000000000005</v>
      </c>
      <c r="G177" s="68">
        <f t="shared" si="25"/>
        <v>525.89</v>
      </c>
      <c r="H177" s="68">
        <f t="shared" si="25"/>
        <v>487.66</v>
      </c>
      <c r="I177" s="68">
        <f t="shared" si="25"/>
        <v>464.99</v>
      </c>
      <c r="J177" s="68">
        <f t="shared" si="25"/>
        <v>449.27</v>
      </c>
      <c r="K177" s="68">
        <f t="shared" si="25"/>
        <v>451.07</v>
      </c>
      <c r="L177" s="68">
        <f t="shared" si="25"/>
        <v>450.22</v>
      </c>
      <c r="M177" s="68">
        <f t="shared" si="25"/>
        <v>457.19</v>
      </c>
      <c r="N177" s="68">
        <f t="shared" si="25"/>
        <v>462.94</v>
      </c>
      <c r="O177" s="68">
        <f t="shared" si="25"/>
        <v>462.41</v>
      </c>
      <c r="P177" s="68">
        <f t="shared" si="25"/>
        <v>467.4</v>
      </c>
      <c r="Q177" s="68">
        <f t="shared" si="25"/>
        <v>470</v>
      </c>
      <c r="R177" s="68">
        <f t="shared" si="25"/>
        <v>466.22</v>
      </c>
      <c r="S177" s="68">
        <f t="shared" si="25"/>
        <v>460.2</v>
      </c>
      <c r="T177" s="68">
        <f t="shared" si="25"/>
        <v>455.27</v>
      </c>
      <c r="U177" s="68">
        <f t="shared" si="25"/>
        <v>451.7</v>
      </c>
      <c r="V177" s="68">
        <f t="shared" si="25"/>
        <v>455.13</v>
      </c>
      <c r="W177" s="68">
        <f t="shared" si="25"/>
        <v>439.52</v>
      </c>
      <c r="X177" s="68">
        <f t="shared" si="25"/>
        <v>453.78</v>
      </c>
      <c r="Y177" s="68">
        <f t="shared" si="25"/>
        <v>464.73</v>
      </c>
    </row>
    <row r="178" spans="1:25" x14ac:dyDescent="0.25">
      <c r="A178" s="52">
        <v>2</v>
      </c>
      <c r="B178" s="68">
        <f t="shared" si="25"/>
        <v>491.52</v>
      </c>
      <c r="C178" s="68">
        <f t="shared" si="25"/>
        <v>499.88</v>
      </c>
      <c r="D178" s="68">
        <f t="shared" si="25"/>
        <v>512.73</v>
      </c>
      <c r="E178" s="68">
        <f t="shared" si="25"/>
        <v>514.63</v>
      </c>
      <c r="F178" s="68">
        <f t="shared" si="25"/>
        <v>509.71</v>
      </c>
      <c r="G178" s="68">
        <f t="shared" si="25"/>
        <v>502.75</v>
      </c>
      <c r="H178" s="68">
        <f t="shared" si="25"/>
        <v>456.57</v>
      </c>
      <c r="I178" s="68">
        <f t="shared" si="25"/>
        <v>467.78</v>
      </c>
      <c r="J178" s="68">
        <f t="shared" si="25"/>
        <v>461.22</v>
      </c>
      <c r="K178" s="68">
        <f t="shared" si="25"/>
        <v>451.3</v>
      </c>
      <c r="L178" s="68">
        <f t="shared" si="25"/>
        <v>448.55</v>
      </c>
      <c r="M178" s="68">
        <f t="shared" si="25"/>
        <v>454.66</v>
      </c>
      <c r="N178" s="68">
        <f t="shared" si="25"/>
        <v>465.47</v>
      </c>
      <c r="O178" s="68">
        <f t="shared" si="25"/>
        <v>464.68</v>
      </c>
      <c r="P178" s="68">
        <f t="shared" si="25"/>
        <v>465.6</v>
      </c>
      <c r="Q178" s="68">
        <f t="shared" si="25"/>
        <v>469.57</v>
      </c>
      <c r="R178" s="68">
        <f t="shared" si="25"/>
        <v>465.28</v>
      </c>
      <c r="S178" s="68">
        <f t="shared" si="25"/>
        <v>461.9</v>
      </c>
      <c r="T178" s="68">
        <f t="shared" si="25"/>
        <v>457.22</v>
      </c>
      <c r="U178" s="68">
        <f t="shared" si="25"/>
        <v>441.71</v>
      </c>
      <c r="V178" s="68">
        <f t="shared" si="25"/>
        <v>433.42</v>
      </c>
      <c r="W178" s="68">
        <f t="shared" si="25"/>
        <v>436.24</v>
      </c>
      <c r="X178" s="68">
        <f t="shared" si="25"/>
        <v>448.17</v>
      </c>
      <c r="Y178" s="68">
        <f t="shared" si="25"/>
        <v>460.58</v>
      </c>
    </row>
    <row r="179" spans="1:25" x14ac:dyDescent="0.25">
      <c r="A179" s="52">
        <v>3</v>
      </c>
      <c r="B179" s="68">
        <f t="shared" si="25"/>
        <v>470.91</v>
      </c>
      <c r="C179" s="68">
        <f t="shared" si="25"/>
        <v>483.94</v>
      </c>
      <c r="D179" s="68">
        <f t="shared" si="25"/>
        <v>513.29</v>
      </c>
      <c r="E179" s="68">
        <f t="shared" si="25"/>
        <v>533.20000000000005</v>
      </c>
      <c r="F179" s="68">
        <f t="shared" si="25"/>
        <v>519.91</v>
      </c>
      <c r="G179" s="68">
        <f t="shared" si="25"/>
        <v>522.29</v>
      </c>
      <c r="H179" s="68">
        <f t="shared" si="25"/>
        <v>496.94</v>
      </c>
      <c r="I179" s="68">
        <f t="shared" si="25"/>
        <v>465.98</v>
      </c>
      <c r="J179" s="68">
        <f t="shared" si="25"/>
        <v>436.85</v>
      </c>
      <c r="K179" s="68">
        <f t="shared" si="25"/>
        <v>420.62</v>
      </c>
      <c r="L179" s="68">
        <f t="shared" si="25"/>
        <v>417.8</v>
      </c>
      <c r="M179" s="68">
        <f t="shared" si="25"/>
        <v>421.11</v>
      </c>
      <c r="N179" s="68">
        <f t="shared" si="25"/>
        <v>426.54</v>
      </c>
      <c r="O179" s="68">
        <f t="shared" si="25"/>
        <v>427.79</v>
      </c>
      <c r="P179" s="68">
        <f t="shared" si="25"/>
        <v>431.94</v>
      </c>
      <c r="Q179" s="68">
        <f t="shared" si="25"/>
        <v>440.06</v>
      </c>
      <c r="R179" s="68">
        <f t="shared" si="25"/>
        <v>437.68</v>
      </c>
      <c r="S179" s="68">
        <f t="shared" si="25"/>
        <v>432.86</v>
      </c>
      <c r="T179" s="68">
        <f t="shared" si="25"/>
        <v>429.4</v>
      </c>
      <c r="U179" s="68">
        <f t="shared" si="25"/>
        <v>426.09</v>
      </c>
      <c r="V179" s="68">
        <f t="shared" si="25"/>
        <v>421.92</v>
      </c>
      <c r="W179" s="68">
        <f t="shared" si="25"/>
        <v>413.88</v>
      </c>
      <c r="X179" s="68">
        <f t="shared" si="25"/>
        <v>423.97</v>
      </c>
      <c r="Y179" s="68">
        <f t="shared" si="25"/>
        <v>447.79</v>
      </c>
    </row>
    <row r="180" spans="1:25" x14ac:dyDescent="0.25">
      <c r="A180" s="52">
        <v>4</v>
      </c>
      <c r="B180" s="68">
        <f t="shared" si="25"/>
        <v>477.65</v>
      </c>
      <c r="C180" s="68">
        <f t="shared" si="25"/>
        <v>499.98</v>
      </c>
      <c r="D180" s="68">
        <f t="shared" si="25"/>
        <v>525.53</v>
      </c>
      <c r="E180" s="68">
        <f t="shared" si="25"/>
        <v>532.33000000000004</v>
      </c>
      <c r="F180" s="68">
        <f t="shared" si="25"/>
        <v>536.49</v>
      </c>
      <c r="G180" s="68">
        <f t="shared" si="25"/>
        <v>530</v>
      </c>
      <c r="H180" s="68">
        <f t="shared" si="25"/>
        <v>497.3</v>
      </c>
      <c r="I180" s="68">
        <f t="shared" si="25"/>
        <v>470.36</v>
      </c>
      <c r="J180" s="68">
        <f t="shared" si="25"/>
        <v>439.84</v>
      </c>
      <c r="K180" s="68">
        <f t="shared" si="25"/>
        <v>428.91</v>
      </c>
      <c r="L180" s="68">
        <f t="shared" si="25"/>
        <v>423.65</v>
      </c>
      <c r="M180" s="68">
        <f t="shared" si="25"/>
        <v>427.02</v>
      </c>
      <c r="N180" s="68">
        <f t="shared" si="25"/>
        <v>439.69</v>
      </c>
      <c r="O180" s="68">
        <f t="shared" si="25"/>
        <v>442.26</v>
      </c>
      <c r="P180" s="68">
        <f t="shared" si="25"/>
        <v>442.34</v>
      </c>
      <c r="Q180" s="68">
        <f t="shared" si="25"/>
        <v>448.21</v>
      </c>
      <c r="R180" s="68">
        <f t="shared" si="25"/>
        <v>445.86</v>
      </c>
      <c r="S180" s="68">
        <f t="shared" si="25"/>
        <v>440.15</v>
      </c>
      <c r="T180" s="68">
        <f t="shared" si="25"/>
        <v>438.06</v>
      </c>
      <c r="U180" s="68">
        <f t="shared" si="25"/>
        <v>419.05</v>
      </c>
      <c r="V180" s="68">
        <f t="shared" si="25"/>
        <v>407.72</v>
      </c>
      <c r="W180" s="68">
        <f t="shared" si="25"/>
        <v>411.4</v>
      </c>
      <c r="X180" s="68">
        <f t="shared" si="25"/>
        <v>431.81</v>
      </c>
      <c r="Y180" s="68">
        <f t="shared" si="25"/>
        <v>453.26</v>
      </c>
    </row>
    <row r="181" spans="1:25" x14ac:dyDescent="0.25">
      <c r="A181" s="52">
        <v>5</v>
      </c>
      <c r="B181" s="68">
        <f t="shared" si="25"/>
        <v>469.55</v>
      </c>
      <c r="C181" s="68">
        <f t="shared" si="25"/>
        <v>480.63</v>
      </c>
      <c r="D181" s="68">
        <f t="shared" si="25"/>
        <v>494.89</v>
      </c>
      <c r="E181" s="68">
        <f t="shared" si="25"/>
        <v>489.92</v>
      </c>
      <c r="F181" s="68">
        <f t="shared" si="25"/>
        <v>487.49</v>
      </c>
      <c r="G181" s="68">
        <f t="shared" si="25"/>
        <v>485.14</v>
      </c>
      <c r="H181" s="68">
        <f t="shared" si="25"/>
        <v>475.25</v>
      </c>
      <c r="I181" s="68">
        <f t="shared" si="25"/>
        <v>457.75</v>
      </c>
      <c r="J181" s="68">
        <f t="shared" si="25"/>
        <v>467.17</v>
      </c>
      <c r="K181" s="68">
        <f t="shared" si="25"/>
        <v>436.16</v>
      </c>
      <c r="L181" s="68">
        <f t="shared" si="25"/>
        <v>431.67</v>
      </c>
      <c r="M181" s="68">
        <f t="shared" si="25"/>
        <v>435.62</v>
      </c>
      <c r="N181" s="68">
        <f t="shared" si="25"/>
        <v>448.58</v>
      </c>
      <c r="O181" s="68">
        <f t="shared" si="25"/>
        <v>450.64</v>
      </c>
      <c r="P181" s="68">
        <f t="shared" si="25"/>
        <v>455.25</v>
      </c>
      <c r="Q181" s="68">
        <f t="shared" si="25"/>
        <v>459.19</v>
      </c>
      <c r="R181" s="68">
        <f t="shared" si="25"/>
        <v>465.61</v>
      </c>
      <c r="S181" s="68">
        <f t="shared" si="25"/>
        <v>464.47</v>
      </c>
      <c r="T181" s="68">
        <f t="shared" si="25"/>
        <v>456.64</v>
      </c>
      <c r="U181" s="68">
        <f t="shared" si="25"/>
        <v>446.35</v>
      </c>
      <c r="V181" s="68">
        <f t="shared" si="25"/>
        <v>426.57</v>
      </c>
      <c r="W181" s="68">
        <f t="shared" si="25"/>
        <v>448.92</v>
      </c>
      <c r="X181" s="68">
        <f t="shared" si="25"/>
        <v>464.19</v>
      </c>
      <c r="Y181" s="68">
        <f t="shared" si="25"/>
        <v>486.95</v>
      </c>
    </row>
    <row r="182" spans="1:25" x14ac:dyDescent="0.25">
      <c r="A182" s="52">
        <v>6</v>
      </c>
      <c r="B182" s="68">
        <f t="shared" si="25"/>
        <v>481.97</v>
      </c>
      <c r="C182" s="68">
        <f t="shared" si="25"/>
        <v>509.33</v>
      </c>
      <c r="D182" s="68">
        <f t="shared" si="25"/>
        <v>541.21</v>
      </c>
      <c r="E182" s="68">
        <f t="shared" si="25"/>
        <v>540.09</v>
      </c>
      <c r="F182" s="68">
        <f t="shared" si="25"/>
        <v>538.44000000000005</v>
      </c>
      <c r="G182" s="68">
        <f t="shared" si="25"/>
        <v>512.15</v>
      </c>
      <c r="H182" s="68">
        <f t="shared" si="25"/>
        <v>470</v>
      </c>
      <c r="I182" s="68">
        <f t="shared" si="25"/>
        <v>450.84</v>
      </c>
      <c r="J182" s="68">
        <f t="shared" si="25"/>
        <v>427</v>
      </c>
      <c r="K182" s="68">
        <f t="shared" si="25"/>
        <v>413.04</v>
      </c>
      <c r="L182" s="68">
        <f t="shared" si="25"/>
        <v>414.91</v>
      </c>
      <c r="M182" s="68">
        <f t="shared" si="25"/>
        <v>414.21</v>
      </c>
      <c r="N182" s="68">
        <f t="shared" si="25"/>
        <v>422.85</v>
      </c>
      <c r="O182" s="68">
        <f t="shared" si="25"/>
        <v>422.41</v>
      </c>
      <c r="P182" s="68">
        <f t="shared" si="25"/>
        <v>427.6</v>
      </c>
      <c r="Q182" s="68">
        <f t="shared" si="25"/>
        <v>432.07</v>
      </c>
      <c r="R182" s="68">
        <f t="shared" si="25"/>
        <v>430.38</v>
      </c>
      <c r="S182" s="68">
        <f t="shared" si="25"/>
        <v>424.75</v>
      </c>
      <c r="T182" s="68">
        <f t="shared" si="25"/>
        <v>432.37</v>
      </c>
      <c r="U182" s="68">
        <f t="shared" si="25"/>
        <v>417.61</v>
      </c>
      <c r="V182" s="68">
        <f t="shared" si="25"/>
        <v>411.68</v>
      </c>
      <c r="W182" s="68">
        <f t="shared" si="25"/>
        <v>416.27</v>
      </c>
      <c r="X182" s="68">
        <f t="shared" si="25"/>
        <v>424.79</v>
      </c>
      <c r="Y182" s="68">
        <f t="shared" si="25"/>
        <v>449.29</v>
      </c>
    </row>
    <row r="183" spans="1:25" x14ac:dyDescent="0.25">
      <c r="A183" s="52">
        <v>7</v>
      </c>
      <c r="B183" s="68">
        <f t="shared" si="25"/>
        <v>492.35</v>
      </c>
      <c r="C183" s="68">
        <f t="shared" si="25"/>
        <v>472.72</v>
      </c>
      <c r="D183" s="68">
        <f t="shared" si="25"/>
        <v>527.92999999999995</v>
      </c>
      <c r="E183" s="68">
        <f t="shared" si="25"/>
        <v>533.02</v>
      </c>
      <c r="F183" s="68">
        <f t="shared" si="25"/>
        <v>530.02</v>
      </c>
      <c r="G183" s="68">
        <f t="shared" si="25"/>
        <v>509.41</v>
      </c>
      <c r="H183" s="68">
        <f t="shared" si="25"/>
        <v>472.33</v>
      </c>
      <c r="I183" s="68">
        <f t="shared" si="25"/>
        <v>463.78</v>
      </c>
      <c r="J183" s="68">
        <f t="shared" si="25"/>
        <v>435.36</v>
      </c>
      <c r="K183" s="68">
        <f t="shared" si="25"/>
        <v>437.73</v>
      </c>
      <c r="L183" s="68">
        <f t="shared" si="25"/>
        <v>442.21</v>
      </c>
      <c r="M183" s="68">
        <f t="shared" si="25"/>
        <v>444.65</v>
      </c>
      <c r="N183" s="68">
        <f t="shared" si="25"/>
        <v>450.84</v>
      </c>
      <c r="O183" s="68">
        <f t="shared" si="25"/>
        <v>457.75</v>
      </c>
      <c r="P183" s="68">
        <f t="shared" si="25"/>
        <v>463.57</v>
      </c>
      <c r="Q183" s="68">
        <f t="shared" si="25"/>
        <v>465.18</v>
      </c>
      <c r="R183" s="68">
        <f t="shared" si="25"/>
        <v>457.65</v>
      </c>
      <c r="S183" s="68">
        <f t="shared" si="25"/>
        <v>450.35</v>
      </c>
      <c r="T183" s="68">
        <f t="shared" si="25"/>
        <v>445.22</v>
      </c>
      <c r="U183" s="68">
        <f t="shared" si="25"/>
        <v>421.79</v>
      </c>
      <c r="V183" s="68">
        <f t="shared" si="25"/>
        <v>429.17</v>
      </c>
      <c r="W183" s="68">
        <f t="shared" si="25"/>
        <v>438.19</v>
      </c>
      <c r="X183" s="68">
        <f t="shared" si="25"/>
        <v>456.87</v>
      </c>
      <c r="Y183" s="68">
        <f t="shared" si="25"/>
        <v>469.13</v>
      </c>
    </row>
    <row r="184" spans="1:25" x14ac:dyDescent="0.25">
      <c r="A184" s="52">
        <v>8</v>
      </c>
      <c r="B184" s="68">
        <f t="shared" si="25"/>
        <v>508.59</v>
      </c>
      <c r="C184" s="68">
        <f t="shared" si="25"/>
        <v>520.41</v>
      </c>
      <c r="D184" s="68">
        <f t="shared" si="25"/>
        <v>523.91999999999996</v>
      </c>
      <c r="E184" s="68">
        <f t="shared" si="25"/>
        <v>524.14</v>
      </c>
      <c r="F184" s="68">
        <f t="shared" si="25"/>
        <v>519.14</v>
      </c>
      <c r="G184" s="68">
        <f t="shared" si="25"/>
        <v>507.53</v>
      </c>
      <c r="H184" s="68">
        <f t="shared" si="25"/>
        <v>468.86</v>
      </c>
      <c r="I184" s="68">
        <f t="shared" si="25"/>
        <v>456.16</v>
      </c>
      <c r="J184" s="68">
        <f t="shared" si="25"/>
        <v>445.56</v>
      </c>
      <c r="K184" s="68">
        <f t="shared" si="25"/>
        <v>437.74</v>
      </c>
      <c r="L184" s="68">
        <f t="shared" si="25"/>
        <v>438.09</v>
      </c>
      <c r="M184" s="68">
        <f t="shared" si="25"/>
        <v>444.38</v>
      </c>
      <c r="N184" s="68">
        <f t="shared" si="25"/>
        <v>456.23</v>
      </c>
      <c r="O184" s="68">
        <f t="shared" si="25"/>
        <v>457.24</v>
      </c>
      <c r="P184" s="68">
        <f t="shared" si="25"/>
        <v>459.52</v>
      </c>
      <c r="Q184" s="68">
        <f t="shared" si="25"/>
        <v>463.62</v>
      </c>
      <c r="R184" s="68">
        <f t="shared" si="25"/>
        <v>457.53</v>
      </c>
      <c r="S184" s="68">
        <f t="shared" si="25"/>
        <v>450.3</v>
      </c>
      <c r="T184" s="68">
        <f t="shared" si="25"/>
        <v>445.71</v>
      </c>
      <c r="U184" s="68">
        <f t="shared" si="25"/>
        <v>436.87</v>
      </c>
      <c r="V184" s="68">
        <f t="shared" si="25"/>
        <v>419.06</v>
      </c>
      <c r="W184" s="68">
        <f t="shared" si="25"/>
        <v>432.47</v>
      </c>
      <c r="X184" s="68">
        <f t="shared" si="25"/>
        <v>448.13</v>
      </c>
      <c r="Y184" s="68">
        <f t="shared" si="25"/>
        <v>484.35</v>
      </c>
    </row>
    <row r="185" spans="1:25" x14ac:dyDescent="0.25">
      <c r="A185" s="52">
        <v>9</v>
      </c>
      <c r="B185" s="68">
        <f t="shared" si="25"/>
        <v>470.33</v>
      </c>
      <c r="C185" s="68">
        <f t="shared" si="25"/>
        <v>441.23</v>
      </c>
      <c r="D185" s="68">
        <f t="shared" si="25"/>
        <v>458.94</v>
      </c>
      <c r="E185" s="68">
        <f t="shared" si="25"/>
        <v>502.97</v>
      </c>
      <c r="F185" s="68">
        <f t="shared" si="25"/>
        <v>494.64</v>
      </c>
      <c r="G185" s="68">
        <f t="shared" si="25"/>
        <v>475.38</v>
      </c>
      <c r="H185" s="68">
        <f t="shared" si="25"/>
        <v>432.58</v>
      </c>
      <c r="I185" s="68">
        <f t="shared" si="25"/>
        <v>412.84</v>
      </c>
      <c r="J185" s="68">
        <f t="shared" si="25"/>
        <v>390.38</v>
      </c>
      <c r="K185" s="68">
        <f t="shared" si="25"/>
        <v>379.09</v>
      </c>
      <c r="L185" s="68">
        <f t="shared" si="25"/>
        <v>373.17</v>
      </c>
      <c r="M185" s="68">
        <f t="shared" si="25"/>
        <v>384.29</v>
      </c>
      <c r="N185" s="68">
        <f t="shared" si="25"/>
        <v>393.31</v>
      </c>
      <c r="O185" s="68">
        <f t="shared" si="25"/>
        <v>391.92</v>
      </c>
      <c r="P185" s="68">
        <f t="shared" si="25"/>
        <v>394.24</v>
      </c>
      <c r="Q185" s="68">
        <f t="shared" si="25"/>
        <v>395.61</v>
      </c>
      <c r="R185" s="68">
        <f t="shared" si="25"/>
        <v>394.49</v>
      </c>
      <c r="S185" s="68">
        <f t="shared" si="25"/>
        <v>394.46</v>
      </c>
      <c r="T185" s="68">
        <f t="shared" si="25"/>
        <v>390.67</v>
      </c>
      <c r="U185" s="68">
        <f t="shared" si="25"/>
        <v>386.39</v>
      </c>
      <c r="V185" s="68">
        <f t="shared" si="25"/>
        <v>378.32</v>
      </c>
      <c r="W185" s="68">
        <f t="shared" si="25"/>
        <v>389.39</v>
      </c>
      <c r="X185" s="68">
        <f t="shared" si="25"/>
        <v>392.27</v>
      </c>
      <c r="Y185" s="68">
        <f t="shared" si="25"/>
        <v>440.89</v>
      </c>
    </row>
    <row r="186" spans="1:25" x14ac:dyDescent="0.25">
      <c r="A186" s="52">
        <v>10</v>
      </c>
      <c r="B186" s="68">
        <f t="shared" si="25"/>
        <v>444.27</v>
      </c>
      <c r="C186" s="68">
        <f t="shared" si="25"/>
        <v>454.29</v>
      </c>
      <c r="D186" s="68">
        <f t="shared" si="25"/>
        <v>470.61</v>
      </c>
      <c r="E186" s="68">
        <f t="shared" si="25"/>
        <v>478.97</v>
      </c>
      <c r="F186" s="68">
        <f t="shared" si="25"/>
        <v>486.3</v>
      </c>
      <c r="G186" s="68">
        <f t="shared" si="25"/>
        <v>486.33</v>
      </c>
      <c r="H186" s="68">
        <f t="shared" si="25"/>
        <v>457.1</v>
      </c>
      <c r="I186" s="68">
        <f t="shared" si="25"/>
        <v>454.94</v>
      </c>
      <c r="J186" s="68">
        <f t="shared" si="25"/>
        <v>428.93</v>
      </c>
      <c r="K186" s="68">
        <f t="shared" si="25"/>
        <v>405.09</v>
      </c>
      <c r="L186" s="68">
        <f t="shared" si="25"/>
        <v>395.23</v>
      </c>
      <c r="M186" s="68">
        <f t="shared" si="25"/>
        <v>391.42</v>
      </c>
      <c r="N186" s="68">
        <f t="shared" si="25"/>
        <v>394.87</v>
      </c>
      <c r="O186" s="68">
        <f t="shared" si="25"/>
        <v>398.32</v>
      </c>
      <c r="P186" s="68">
        <f t="shared" si="25"/>
        <v>400.05</v>
      </c>
      <c r="Q186" s="68">
        <f t="shared" si="25"/>
        <v>406.45</v>
      </c>
      <c r="R186" s="68">
        <f t="shared" si="25"/>
        <v>404.52</v>
      </c>
      <c r="S186" s="68">
        <f t="shared" si="25"/>
        <v>398.33</v>
      </c>
      <c r="T186" s="68">
        <f t="shared" si="25"/>
        <v>395.29</v>
      </c>
      <c r="U186" s="68">
        <f t="shared" si="25"/>
        <v>395</v>
      </c>
      <c r="V186" s="68">
        <f t="shared" si="25"/>
        <v>390.81</v>
      </c>
      <c r="W186" s="68">
        <f t="shared" si="25"/>
        <v>382.17</v>
      </c>
      <c r="X186" s="68">
        <f t="shared" si="25"/>
        <v>389.88</v>
      </c>
      <c r="Y186" s="68">
        <f t="shared" si="25"/>
        <v>413.62</v>
      </c>
    </row>
    <row r="187" spans="1:25" x14ac:dyDescent="0.25">
      <c r="A187" s="52">
        <v>11</v>
      </c>
      <c r="B187" s="68">
        <f t="shared" si="25"/>
        <v>434.5</v>
      </c>
      <c r="C187" s="68">
        <f t="shared" si="25"/>
        <v>447.55</v>
      </c>
      <c r="D187" s="68">
        <f t="shared" si="25"/>
        <v>468.09</v>
      </c>
      <c r="E187" s="68">
        <f t="shared" si="25"/>
        <v>470.03</v>
      </c>
      <c r="F187" s="68">
        <f t="shared" si="25"/>
        <v>470.45</v>
      </c>
      <c r="G187" s="68">
        <f t="shared" si="25"/>
        <v>469.01</v>
      </c>
      <c r="H187" s="68">
        <f t="shared" si="25"/>
        <v>443.7</v>
      </c>
      <c r="I187" s="68">
        <f t="shared" si="25"/>
        <v>427.02</v>
      </c>
      <c r="J187" s="68">
        <f t="shared" si="25"/>
        <v>409.94</v>
      </c>
      <c r="K187" s="68">
        <f t="shared" si="25"/>
        <v>384.26</v>
      </c>
      <c r="L187" s="68">
        <f t="shared" si="25"/>
        <v>386.3</v>
      </c>
      <c r="M187" s="68">
        <f t="shared" si="25"/>
        <v>387.27</v>
      </c>
      <c r="N187" s="68">
        <f t="shared" si="25"/>
        <v>389.97</v>
      </c>
      <c r="O187" s="68">
        <f t="shared" si="25"/>
        <v>391.62</v>
      </c>
      <c r="P187" s="68">
        <f t="shared" si="25"/>
        <v>393.85</v>
      </c>
      <c r="Q187" s="68">
        <f t="shared" ref="C187:Y198" si="26">ROUND(Q301,2)</f>
        <v>394.82</v>
      </c>
      <c r="R187" s="68">
        <f t="shared" si="26"/>
        <v>392.68</v>
      </c>
      <c r="S187" s="68">
        <f t="shared" si="26"/>
        <v>389.32</v>
      </c>
      <c r="T187" s="68">
        <f t="shared" si="26"/>
        <v>389.59</v>
      </c>
      <c r="U187" s="68">
        <f t="shared" si="26"/>
        <v>387.84</v>
      </c>
      <c r="V187" s="68">
        <f t="shared" si="26"/>
        <v>386.26</v>
      </c>
      <c r="W187" s="68">
        <f t="shared" si="26"/>
        <v>382.19</v>
      </c>
      <c r="X187" s="68">
        <f t="shared" si="26"/>
        <v>387.35</v>
      </c>
      <c r="Y187" s="68">
        <f t="shared" si="26"/>
        <v>409.97</v>
      </c>
    </row>
    <row r="188" spans="1:25" x14ac:dyDescent="0.25">
      <c r="A188" s="52">
        <v>12</v>
      </c>
      <c r="B188" s="68">
        <f t="shared" ref="B188:B203" si="27">ROUND(B302,2)</f>
        <v>479.22</v>
      </c>
      <c r="C188" s="68">
        <f t="shared" si="26"/>
        <v>489.49</v>
      </c>
      <c r="D188" s="68">
        <f t="shared" si="26"/>
        <v>509.32</v>
      </c>
      <c r="E188" s="68">
        <f t="shared" si="26"/>
        <v>505.24</v>
      </c>
      <c r="F188" s="68">
        <f t="shared" si="26"/>
        <v>504.09</v>
      </c>
      <c r="G188" s="68">
        <f t="shared" si="26"/>
        <v>501.68</v>
      </c>
      <c r="H188" s="68">
        <f t="shared" si="26"/>
        <v>467.68</v>
      </c>
      <c r="I188" s="68">
        <f t="shared" si="26"/>
        <v>448.44</v>
      </c>
      <c r="J188" s="68">
        <f t="shared" si="26"/>
        <v>412.56</v>
      </c>
      <c r="K188" s="68">
        <f t="shared" si="26"/>
        <v>405.73</v>
      </c>
      <c r="L188" s="68">
        <f t="shared" si="26"/>
        <v>401.06</v>
      </c>
      <c r="M188" s="68">
        <f t="shared" si="26"/>
        <v>412.6</v>
      </c>
      <c r="N188" s="68">
        <f t="shared" si="26"/>
        <v>422.34</v>
      </c>
      <c r="O188" s="68">
        <f t="shared" si="26"/>
        <v>431.32</v>
      </c>
      <c r="P188" s="68">
        <f t="shared" si="26"/>
        <v>436.03</v>
      </c>
      <c r="Q188" s="68">
        <f t="shared" si="26"/>
        <v>441.57</v>
      </c>
      <c r="R188" s="68">
        <f t="shared" si="26"/>
        <v>431.09</v>
      </c>
      <c r="S188" s="68">
        <f t="shared" si="26"/>
        <v>425</v>
      </c>
      <c r="T188" s="68">
        <f t="shared" si="26"/>
        <v>427.85</v>
      </c>
      <c r="U188" s="68">
        <f t="shared" si="26"/>
        <v>406.42</v>
      </c>
      <c r="V188" s="68">
        <f t="shared" si="26"/>
        <v>395.08</v>
      </c>
      <c r="W188" s="68">
        <f t="shared" si="26"/>
        <v>397.55</v>
      </c>
      <c r="X188" s="68">
        <f t="shared" si="26"/>
        <v>417.81</v>
      </c>
      <c r="Y188" s="68">
        <f t="shared" si="26"/>
        <v>437.25</v>
      </c>
    </row>
    <row r="189" spans="1:25" x14ac:dyDescent="0.25">
      <c r="A189" s="52">
        <v>13</v>
      </c>
      <c r="B189" s="68">
        <f t="shared" si="27"/>
        <v>455.43</v>
      </c>
      <c r="C189" s="68">
        <f t="shared" si="26"/>
        <v>464.49</v>
      </c>
      <c r="D189" s="68">
        <f t="shared" si="26"/>
        <v>485.83</v>
      </c>
      <c r="E189" s="68">
        <f t="shared" si="26"/>
        <v>482.48</v>
      </c>
      <c r="F189" s="68">
        <f t="shared" si="26"/>
        <v>480.54</v>
      </c>
      <c r="G189" s="68">
        <f t="shared" si="26"/>
        <v>499.11</v>
      </c>
      <c r="H189" s="68">
        <f t="shared" si="26"/>
        <v>473.22</v>
      </c>
      <c r="I189" s="68">
        <f t="shared" si="26"/>
        <v>463.41</v>
      </c>
      <c r="J189" s="68">
        <f t="shared" si="26"/>
        <v>443.56</v>
      </c>
      <c r="K189" s="68">
        <f t="shared" si="26"/>
        <v>422.15</v>
      </c>
      <c r="L189" s="68">
        <f t="shared" si="26"/>
        <v>426.87</v>
      </c>
      <c r="M189" s="68">
        <f t="shared" si="26"/>
        <v>438.28</v>
      </c>
      <c r="N189" s="68">
        <f t="shared" si="26"/>
        <v>456.25</v>
      </c>
      <c r="O189" s="68">
        <f t="shared" si="26"/>
        <v>457.55</v>
      </c>
      <c r="P189" s="68">
        <f t="shared" si="26"/>
        <v>465.61</v>
      </c>
      <c r="Q189" s="68">
        <f t="shared" si="26"/>
        <v>476.31</v>
      </c>
      <c r="R189" s="68">
        <f t="shared" si="26"/>
        <v>466.47</v>
      </c>
      <c r="S189" s="68">
        <f t="shared" si="26"/>
        <v>460.39</v>
      </c>
      <c r="T189" s="68">
        <f t="shared" si="26"/>
        <v>453.14</v>
      </c>
      <c r="U189" s="68">
        <f t="shared" si="26"/>
        <v>442.98</v>
      </c>
      <c r="V189" s="68">
        <f t="shared" si="26"/>
        <v>438.08</v>
      </c>
      <c r="W189" s="68">
        <f t="shared" si="26"/>
        <v>433.49</v>
      </c>
      <c r="X189" s="68">
        <f t="shared" si="26"/>
        <v>447.39</v>
      </c>
      <c r="Y189" s="68">
        <f t="shared" si="26"/>
        <v>475.38</v>
      </c>
    </row>
    <row r="190" spans="1:25" x14ac:dyDescent="0.25">
      <c r="A190" s="52">
        <v>14</v>
      </c>
      <c r="B190" s="68">
        <f t="shared" si="27"/>
        <v>489.31</v>
      </c>
      <c r="C190" s="68">
        <f t="shared" si="26"/>
        <v>513.38</v>
      </c>
      <c r="D190" s="68">
        <f t="shared" si="26"/>
        <v>543.75</v>
      </c>
      <c r="E190" s="68">
        <f t="shared" si="26"/>
        <v>546.64</v>
      </c>
      <c r="F190" s="68">
        <f t="shared" si="26"/>
        <v>548.37</v>
      </c>
      <c r="G190" s="68">
        <f t="shared" si="26"/>
        <v>544.42999999999995</v>
      </c>
      <c r="H190" s="68">
        <f t="shared" si="26"/>
        <v>508.5</v>
      </c>
      <c r="I190" s="68">
        <f t="shared" si="26"/>
        <v>479.31</v>
      </c>
      <c r="J190" s="68">
        <f t="shared" si="26"/>
        <v>455.27</v>
      </c>
      <c r="K190" s="68">
        <f t="shared" si="26"/>
        <v>450.87</v>
      </c>
      <c r="L190" s="68">
        <f t="shared" si="26"/>
        <v>448.46</v>
      </c>
      <c r="M190" s="68">
        <f t="shared" si="26"/>
        <v>459.45</v>
      </c>
      <c r="N190" s="68">
        <f t="shared" si="26"/>
        <v>463.18</v>
      </c>
      <c r="O190" s="68">
        <f t="shared" si="26"/>
        <v>460.89</v>
      </c>
      <c r="P190" s="68">
        <f t="shared" si="26"/>
        <v>465.29</v>
      </c>
      <c r="Q190" s="68">
        <f t="shared" si="26"/>
        <v>469.05</v>
      </c>
      <c r="R190" s="68">
        <f t="shared" si="26"/>
        <v>465.07</v>
      </c>
      <c r="S190" s="68">
        <f t="shared" si="26"/>
        <v>462.72</v>
      </c>
      <c r="T190" s="68">
        <f t="shared" si="26"/>
        <v>461.46</v>
      </c>
      <c r="U190" s="68">
        <f t="shared" si="26"/>
        <v>460.86</v>
      </c>
      <c r="V190" s="68">
        <f t="shared" si="26"/>
        <v>459.59</v>
      </c>
      <c r="W190" s="68">
        <f t="shared" si="26"/>
        <v>447.86</v>
      </c>
      <c r="X190" s="68">
        <f t="shared" si="26"/>
        <v>452.05</v>
      </c>
      <c r="Y190" s="68">
        <f t="shared" si="26"/>
        <v>467.81</v>
      </c>
    </row>
    <row r="191" spans="1:25" x14ac:dyDescent="0.25">
      <c r="A191" s="52">
        <v>15</v>
      </c>
      <c r="B191" s="68">
        <f t="shared" si="27"/>
        <v>433.06</v>
      </c>
      <c r="C191" s="68">
        <f t="shared" si="26"/>
        <v>453.29</v>
      </c>
      <c r="D191" s="68">
        <f t="shared" si="26"/>
        <v>474.09</v>
      </c>
      <c r="E191" s="68">
        <f t="shared" si="26"/>
        <v>476.1</v>
      </c>
      <c r="F191" s="68">
        <f t="shared" si="26"/>
        <v>468.65</v>
      </c>
      <c r="G191" s="68">
        <f t="shared" si="26"/>
        <v>469.68</v>
      </c>
      <c r="H191" s="68">
        <f t="shared" si="26"/>
        <v>433.84</v>
      </c>
      <c r="I191" s="68">
        <f t="shared" si="26"/>
        <v>399.67</v>
      </c>
      <c r="J191" s="68">
        <f t="shared" si="26"/>
        <v>389.83</v>
      </c>
      <c r="K191" s="68">
        <f t="shared" si="26"/>
        <v>386.53</v>
      </c>
      <c r="L191" s="68">
        <f t="shared" si="26"/>
        <v>379.15</v>
      </c>
      <c r="M191" s="68">
        <f t="shared" si="26"/>
        <v>382.52</v>
      </c>
      <c r="N191" s="68">
        <f t="shared" si="26"/>
        <v>390.55</v>
      </c>
      <c r="O191" s="68">
        <f t="shared" si="26"/>
        <v>392.64</v>
      </c>
      <c r="P191" s="68">
        <f t="shared" si="26"/>
        <v>397.22</v>
      </c>
      <c r="Q191" s="68">
        <f t="shared" si="26"/>
        <v>397.69</v>
      </c>
      <c r="R191" s="68">
        <f t="shared" si="26"/>
        <v>385.15</v>
      </c>
      <c r="S191" s="68">
        <f t="shared" si="26"/>
        <v>388</v>
      </c>
      <c r="T191" s="68">
        <f t="shared" si="26"/>
        <v>387.59</v>
      </c>
      <c r="U191" s="68">
        <f t="shared" si="26"/>
        <v>387.15</v>
      </c>
      <c r="V191" s="68">
        <f t="shared" si="26"/>
        <v>394.17</v>
      </c>
      <c r="W191" s="68">
        <f t="shared" si="26"/>
        <v>387.37</v>
      </c>
      <c r="X191" s="68">
        <f t="shared" si="26"/>
        <v>394.07</v>
      </c>
      <c r="Y191" s="68">
        <f t="shared" si="26"/>
        <v>418.37</v>
      </c>
    </row>
    <row r="192" spans="1:25" x14ac:dyDescent="0.25">
      <c r="A192" s="52">
        <v>16</v>
      </c>
      <c r="B192" s="68">
        <f t="shared" si="27"/>
        <v>456.25</v>
      </c>
      <c r="C192" s="68">
        <f t="shared" si="26"/>
        <v>471.86</v>
      </c>
      <c r="D192" s="68">
        <f t="shared" si="26"/>
        <v>497.93</v>
      </c>
      <c r="E192" s="68">
        <f t="shared" si="26"/>
        <v>502.12</v>
      </c>
      <c r="F192" s="68">
        <f t="shared" si="26"/>
        <v>503.19</v>
      </c>
      <c r="G192" s="68">
        <f t="shared" si="26"/>
        <v>491.77</v>
      </c>
      <c r="H192" s="68">
        <f t="shared" si="26"/>
        <v>456.66</v>
      </c>
      <c r="I192" s="68">
        <f t="shared" si="26"/>
        <v>440</v>
      </c>
      <c r="J192" s="68">
        <f t="shared" si="26"/>
        <v>415.37</v>
      </c>
      <c r="K192" s="68">
        <f t="shared" si="26"/>
        <v>419.78</v>
      </c>
      <c r="L192" s="68">
        <f t="shared" si="26"/>
        <v>420.75</v>
      </c>
      <c r="M192" s="68">
        <f t="shared" si="26"/>
        <v>428.88</v>
      </c>
      <c r="N192" s="68">
        <f t="shared" si="26"/>
        <v>441.63</v>
      </c>
      <c r="O192" s="68">
        <f t="shared" si="26"/>
        <v>441.46</v>
      </c>
      <c r="P192" s="68">
        <f t="shared" si="26"/>
        <v>443.19</v>
      </c>
      <c r="Q192" s="68">
        <f t="shared" si="26"/>
        <v>437.49</v>
      </c>
      <c r="R192" s="68">
        <f t="shared" si="26"/>
        <v>433.69</v>
      </c>
      <c r="S192" s="68">
        <f t="shared" si="26"/>
        <v>427.27</v>
      </c>
      <c r="T192" s="68">
        <f t="shared" si="26"/>
        <v>424.26</v>
      </c>
      <c r="U192" s="68">
        <f t="shared" si="26"/>
        <v>424.73</v>
      </c>
      <c r="V192" s="68">
        <f t="shared" si="26"/>
        <v>421.74</v>
      </c>
      <c r="W192" s="68">
        <f t="shared" si="26"/>
        <v>411.51</v>
      </c>
      <c r="X192" s="68">
        <f t="shared" si="26"/>
        <v>426.33</v>
      </c>
      <c r="Y192" s="68">
        <f t="shared" si="26"/>
        <v>467.73</v>
      </c>
    </row>
    <row r="193" spans="1:25" x14ac:dyDescent="0.25">
      <c r="A193" s="52">
        <v>17</v>
      </c>
      <c r="B193" s="68">
        <f t="shared" si="27"/>
        <v>426.71</v>
      </c>
      <c r="C193" s="68">
        <f t="shared" si="26"/>
        <v>448.73</v>
      </c>
      <c r="D193" s="68">
        <f t="shared" si="26"/>
        <v>459.33</v>
      </c>
      <c r="E193" s="68">
        <f t="shared" si="26"/>
        <v>458.88</v>
      </c>
      <c r="F193" s="68">
        <f t="shared" si="26"/>
        <v>456.94</v>
      </c>
      <c r="G193" s="68">
        <f t="shared" si="26"/>
        <v>466.19</v>
      </c>
      <c r="H193" s="68">
        <f t="shared" si="26"/>
        <v>447.85</v>
      </c>
      <c r="I193" s="68">
        <f t="shared" si="26"/>
        <v>425.13</v>
      </c>
      <c r="J193" s="68">
        <f t="shared" si="26"/>
        <v>393.49</v>
      </c>
      <c r="K193" s="68">
        <f t="shared" si="26"/>
        <v>377.97</v>
      </c>
      <c r="L193" s="68">
        <f t="shared" si="26"/>
        <v>371.58</v>
      </c>
      <c r="M193" s="68">
        <f t="shared" si="26"/>
        <v>373.99</v>
      </c>
      <c r="N193" s="68">
        <f t="shared" si="26"/>
        <v>383.95</v>
      </c>
      <c r="O193" s="68">
        <f t="shared" si="26"/>
        <v>383.63</v>
      </c>
      <c r="P193" s="68">
        <f t="shared" si="26"/>
        <v>389.21</v>
      </c>
      <c r="Q193" s="68">
        <f t="shared" si="26"/>
        <v>394.15</v>
      </c>
      <c r="R193" s="68">
        <f t="shared" si="26"/>
        <v>390.84</v>
      </c>
      <c r="S193" s="68">
        <f t="shared" si="26"/>
        <v>385.62</v>
      </c>
      <c r="T193" s="68">
        <f t="shared" si="26"/>
        <v>380.66</v>
      </c>
      <c r="U193" s="68">
        <f t="shared" si="26"/>
        <v>379.85</v>
      </c>
      <c r="V193" s="68">
        <f t="shared" si="26"/>
        <v>376.38</v>
      </c>
      <c r="W193" s="68">
        <f t="shared" si="26"/>
        <v>368.3</v>
      </c>
      <c r="X193" s="68">
        <f t="shared" si="26"/>
        <v>384.1</v>
      </c>
      <c r="Y193" s="68">
        <f t="shared" si="26"/>
        <v>404.85</v>
      </c>
    </row>
    <row r="194" spans="1:25" x14ac:dyDescent="0.25">
      <c r="A194" s="52">
        <v>18</v>
      </c>
      <c r="B194" s="68">
        <f t="shared" si="27"/>
        <v>461.15</v>
      </c>
      <c r="C194" s="68">
        <f t="shared" si="26"/>
        <v>489.81</v>
      </c>
      <c r="D194" s="68">
        <f t="shared" si="26"/>
        <v>498.82</v>
      </c>
      <c r="E194" s="68">
        <f t="shared" si="26"/>
        <v>506.51</v>
      </c>
      <c r="F194" s="68">
        <f t="shared" si="26"/>
        <v>513.15</v>
      </c>
      <c r="G194" s="68">
        <f t="shared" si="26"/>
        <v>512.41</v>
      </c>
      <c r="H194" s="68">
        <f t="shared" si="26"/>
        <v>500.55</v>
      </c>
      <c r="I194" s="68">
        <f t="shared" si="26"/>
        <v>491.02</v>
      </c>
      <c r="J194" s="68">
        <f t="shared" si="26"/>
        <v>471.59</v>
      </c>
      <c r="K194" s="68">
        <f t="shared" si="26"/>
        <v>456.72</v>
      </c>
      <c r="L194" s="68">
        <f t="shared" si="26"/>
        <v>456.65</v>
      </c>
      <c r="M194" s="68">
        <f t="shared" si="26"/>
        <v>465.33</v>
      </c>
      <c r="N194" s="68">
        <f t="shared" si="26"/>
        <v>468.62</v>
      </c>
      <c r="O194" s="68">
        <f t="shared" si="26"/>
        <v>471.18</v>
      </c>
      <c r="P194" s="68">
        <f t="shared" si="26"/>
        <v>476.55</v>
      </c>
      <c r="Q194" s="68">
        <f t="shared" si="26"/>
        <v>477.12</v>
      </c>
      <c r="R194" s="68">
        <f t="shared" si="26"/>
        <v>472.72</v>
      </c>
      <c r="S194" s="68">
        <f t="shared" si="26"/>
        <v>466.92</v>
      </c>
      <c r="T194" s="68">
        <f t="shared" si="26"/>
        <v>456.8</v>
      </c>
      <c r="U194" s="68">
        <f t="shared" si="26"/>
        <v>450.65</v>
      </c>
      <c r="V194" s="68">
        <f t="shared" si="26"/>
        <v>441.78</v>
      </c>
      <c r="W194" s="68">
        <f t="shared" si="26"/>
        <v>444.75</v>
      </c>
      <c r="X194" s="68">
        <f t="shared" si="26"/>
        <v>451.35</v>
      </c>
      <c r="Y194" s="68">
        <f t="shared" si="26"/>
        <v>474.77</v>
      </c>
    </row>
    <row r="195" spans="1:25" x14ac:dyDescent="0.25">
      <c r="A195" s="52">
        <v>19</v>
      </c>
      <c r="B195" s="68">
        <f t="shared" si="27"/>
        <v>444.7</v>
      </c>
      <c r="C195" s="68">
        <f t="shared" si="26"/>
        <v>469.44</v>
      </c>
      <c r="D195" s="68">
        <f t="shared" si="26"/>
        <v>493.84</v>
      </c>
      <c r="E195" s="68">
        <f t="shared" si="26"/>
        <v>485.01</v>
      </c>
      <c r="F195" s="68">
        <f t="shared" si="26"/>
        <v>496.33</v>
      </c>
      <c r="G195" s="68">
        <f t="shared" si="26"/>
        <v>499.37</v>
      </c>
      <c r="H195" s="68">
        <f t="shared" si="26"/>
        <v>491.81</v>
      </c>
      <c r="I195" s="68">
        <f t="shared" si="26"/>
        <v>444.41</v>
      </c>
      <c r="J195" s="68">
        <f t="shared" si="26"/>
        <v>417.09</v>
      </c>
      <c r="K195" s="68">
        <f t="shared" si="26"/>
        <v>407.71</v>
      </c>
      <c r="L195" s="68">
        <f t="shared" si="26"/>
        <v>404.09</v>
      </c>
      <c r="M195" s="68">
        <f t="shared" si="26"/>
        <v>406.89</v>
      </c>
      <c r="N195" s="68">
        <f t="shared" si="26"/>
        <v>411.56</v>
      </c>
      <c r="O195" s="68">
        <f t="shared" si="26"/>
        <v>418.43</v>
      </c>
      <c r="P195" s="68">
        <f t="shared" si="26"/>
        <v>417</v>
      </c>
      <c r="Q195" s="68">
        <f t="shared" si="26"/>
        <v>417.45</v>
      </c>
      <c r="R195" s="68">
        <f t="shared" si="26"/>
        <v>413.06</v>
      </c>
      <c r="S195" s="68">
        <f t="shared" si="26"/>
        <v>408.22</v>
      </c>
      <c r="T195" s="68">
        <f t="shared" si="26"/>
        <v>404.69</v>
      </c>
      <c r="U195" s="68">
        <f t="shared" si="26"/>
        <v>408.12</v>
      </c>
      <c r="V195" s="68">
        <f t="shared" si="26"/>
        <v>407.75</v>
      </c>
      <c r="W195" s="68">
        <f t="shared" si="26"/>
        <v>396.14</v>
      </c>
      <c r="X195" s="68">
        <f t="shared" si="26"/>
        <v>406.84</v>
      </c>
      <c r="Y195" s="68">
        <f t="shared" si="26"/>
        <v>424.83</v>
      </c>
    </row>
    <row r="196" spans="1:25" x14ac:dyDescent="0.25">
      <c r="A196" s="52">
        <v>20</v>
      </c>
      <c r="B196" s="68">
        <f t="shared" si="27"/>
        <v>456.67</v>
      </c>
      <c r="C196" s="68">
        <f t="shared" si="26"/>
        <v>467.49</v>
      </c>
      <c r="D196" s="68">
        <f t="shared" si="26"/>
        <v>489.97</v>
      </c>
      <c r="E196" s="68">
        <f t="shared" si="26"/>
        <v>493.32</v>
      </c>
      <c r="F196" s="68">
        <f t="shared" si="26"/>
        <v>494.62</v>
      </c>
      <c r="G196" s="68">
        <f t="shared" si="26"/>
        <v>488.24</v>
      </c>
      <c r="H196" s="68">
        <f t="shared" si="26"/>
        <v>462.79</v>
      </c>
      <c r="I196" s="68">
        <f t="shared" si="26"/>
        <v>452.5</v>
      </c>
      <c r="J196" s="68">
        <f t="shared" si="26"/>
        <v>435.02</v>
      </c>
      <c r="K196" s="68">
        <f t="shared" si="26"/>
        <v>412.14</v>
      </c>
      <c r="L196" s="68">
        <f t="shared" si="26"/>
        <v>407.39</v>
      </c>
      <c r="M196" s="68">
        <f t="shared" si="26"/>
        <v>415.5</v>
      </c>
      <c r="N196" s="68">
        <f t="shared" si="26"/>
        <v>425.45</v>
      </c>
      <c r="O196" s="68">
        <f t="shared" si="26"/>
        <v>430.3</v>
      </c>
      <c r="P196" s="68">
        <f t="shared" si="26"/>
        <v>434.22</v>
      </c>
      <c r="Q196" s="68">
        <f t="shared" si="26"/>
        <v>437.18</v>
      </c>
      <c r="R196" s="68">
        <f t="shared" si="26"/>
        <v>429.57</v>
      </c>
      <c r="S196" s="68">
        <f t="shared" si="26"/>
        <v>428.54</v>
      </c>
      <c r="T196" s="68">
        <f t="shared" si="26"/>
        <v>426.09</v>
      </c>
      <c r="U196" s="68">
        <f t="shared" si="26"/>
        <v>425.41</v>
      </c>
      <c r="V196" s="68">
        <f t="shared" si="26"/>
        <v>428.36</v>
      </c>
      <c r="W196" s="68">
        <f t="shared" si="26"/>
        <v>414.89</v>
      </c>
      <c r="X196" s="68">
        <f t="shared" si="26"/>
        <v>428.89</v>
      </c>
      <c r="Y196" s="68">
        <f t="shared" si="26"/>
        <v>455.7</v>
      </c>
    </row>
    <row r="197" spans="1:25" x14ac:dyDescent="0.25">
      <c r="A197" s="52">
        <v>21</v>
      </c>
      <c r="B197" s="68">
        <f t="shared" si="27"/>
        <v>461.88</v>
      </c>
      <c r="C197" s="68">
        <f t="shared" si="26"/>
        <v>494.5</v>
      </c>
      <c r="D197" s="68">
        <f t="shared" si="26"/>
        <v>523.11</v>
      </c>
      <c r="E197" s="68">
        <f t="shared" si="26"/>
        <v>528.91</v>
      </c>
      <c r="F197" s="68">
        <f t="shared" si="26"/>
        <v>525.5</v>
      </c>
      <c r="G197" s="68">
        <f t="shared" si="26"/>
        <v>514.04</v>
      </c>
      <c r="H197" s="68">
        <f t="shared" si="26"/>
        <v>471.89</v>
      </c>
      <c r="I197" s="68">
        <f t="shared" si="26"/>
        <v>453.05</v>
      </c>
      <c r="J197" s="68">
        <f t="shared" si="26"/>
        <v>427.7</v>
      </c>
      <c r="K197" s="68">
        <f t="shared" si="26"/>
        <v>425.22</v>
      </c>
      <c r="L197" s="68">
        <f t="shared" si="26"/>
        <v>434.14</v>
      </c>
      <c r="M197" s="68">
        <f t="shared" si="26"/>
        <v>440.26</v>
      </c>
      <c r="N197" s="68">
        <f t="shared" si="26"/>
        <v>455.45</v>
      </c>
      <c r="O197" s="68">
        <f t="shared" si="26"/>
        <v>444.42</v>
      </c>
      <c r="P197" s="68">
        <f t="shared" si="26"/>
        <v>449.42</v>
      </c>
      <c r="Q197" s="68">
        <f t="shared" si="26"/>
        <v>449.71</v>
      </c>
      <c r="R197" s="68">
        <f t="shared" si="26"/>
        <v>446.75</v>
      </c>
      <c r="S197" s="68">
        <f t="shared" si="26"/>
        <v>440.62</v>
      </c>
      <c r="T197" s="68">
        <f t="shared" si="26"/>
        <v>443.78</v>
      </c>
      <c r="U197" s="68">
        <f t="shared" si="26"/>
        <v>440.83</v>
      </c>
      <c r="V197" s="68">
        <f t="shared" si="26"/>
        <v>435.54</v>
      </c>
      <c r="W197" s="68">
        <f t="shared" si="26"/>
        <v>440.6</v>
      </c>
      <c r="X197" s="68">
        <f t="shared" si="26"/>
        <v>455.23</v>
      </c>
      <c r="Y197" s="68">
        <f t="shared" si="26"/>
        <v>487.16</v>
      </c>
    </row>
    <row r="198" spans="1:25" x14ac:dyDescent="0.25">
      <c r="A198" s="52">
        <v>22</v>
      </c>
      <c r="B198" s="68">
        <f t="shared" si="27"/>
        <v>491.73</v>
      </c>
      <c r="C198" s="68">
        <f t="shared" si="26"/>
        <v>513.16999999999996</v>
      </c>
      <c r="D198" s="68">
        <f t="shared" si="26"/>
        <v>520.39</v>
      </c>
      <c r="E198" s="68">
        <f t="shared" si="26"/>
        <v>513.67999999999995</v>
      </c>
      <c r="F198" s="68">
        <f t="shared" si="26"/>
        <v>513.67999999999995</v>
      </c>
      <c r="G198" s="68">
        <f t="shared" si="26"/>
        <v>516.04999999999995</v>
      </c>
      <c r="H198" s="68">
        <f t="shared" si="26"/>
        <v>465.13</v>
      </c>
      <c r="I198" s="68">
        <f t="shared" si="26"/>
        <v>456.85</v>
      </c>
      <c r="J198" s="68">
        <f t="shared" si="26"/>
        <v>433.73</v>
      </c>
      <c r="K198" s="68">
        <f t="shared" si="26"/>
        <v>427.9</v>
      </c>
      <c r="L198" s="68">
        <f t="shared" si="26"/>
        <v>428.29</v>
      </c>
      <c r="M198" s="68">
        <f t="shared" si="26"/>
        <v>438.97</v>
      </c>
      <c r="N198" s="68">
        <f t="shared" si="26"/>
        <v>452.36</v>
      </c>
      <c r="O198" s="68">
        <f t="shared" si="26"/>
        <v>453.74</v>
      </c>
      <c r="P198" s="68">
        <f t="shared" si="26"/>
        <v>452.89</v>
      </c>
      <c r="Q198" s="68">
        <f t="shared" si="26"/>
        <v>452.45</v>
      </c>
      <c r="R198" s="68">
        <f t="shared" si="26"/>
        <v>448.3</v>
      </c>
      <c r="S198" s="68">
        <f t="shared" ref="C198:Y206" si="28">ROUND(S312,2)</f>
        <v>441.58</v>
      </c>
      <c r="T198" s="68">
        <f t="shared" si="28"/>
        <v>447.64</v>
      </c>
      <c r="U198" s="68">
        <f t="shared" si="28"/>
        <v>439.57</v>
      </c>
      <c r="V198" s="68">
        <f t="shared" si="28"/>
        <v>427.42</v>
      </c>
      <c r="W198" s="68">
        <f t="shared" si="28"/>
        <v>437.68</v>
      </c>
      <c r="X198" s="68">
        <f t="shared" si="28"/>
        <v>455.48</v>
      </c>
      <c r="Y198" s="68">
        <f t="shared" si="28"/>
        <v>480.68</v>
      </c>
    </row>
    <row r="199" spans="1:25" x14ac:dyDescent="0.25">
      <c r="A199" s="52">
        <v>23</v>
      </c>
      <c r="B199" s="68">
        <f t="shared" si="27"/>
        <v>485.49</v>
      </c>
      <c r="C199" s="68">
        <f t="shared" si="28"/>
        <v>521.11</v>
      </c>
      <c r="D199" s="68">
        <f t="shared" si="28"/>
        <v>539.88</v>
      </c>
      <c r="E199" s="68">
        <f t="shared" si="28"/>
        <v>532.97</v>
      </c>
      <c r="F199" s="68">
        <f t="shared" si="28"/>
        <v>529.54</v>
      </c>
      <c r="G199" s="68">
        <f t="shared" si="28"/>
        <v>503.8</v>
      </c>
      <c r="H199" s="68">
        <f t="shared" si="28"/>
        <v>467.68</v>
      </c>
      <c r="I199" s="68">
        <f t="shared" si="28"/>
        <v>430.44</v>
      </c>
      <c r="J199" s="68">
        <f t="shared" si="28"/>
        <v>412.55</v>
      </c>
      <c r="K199" s="68">
        <f t="shared" si="28"/>
        <v>394.91</v>
      </c>
      <c r="L199" s="68">
        <f t="shared" si="28"/>
        <v>381.24</v>
      </c>
      <c r="M199" s="68">
        <f t="shared" si="28"/>
        <v>386.2</v>
      </c>
      <c r="N199" s="68">
        <f t="shared" si="28"/>
        <v>396.32</v>
      </c>
      <c r="O199" s="68">
        <f t="shared" si="28"/>
        <v>405.52</v>
      </c>
      <c r="P199" s="68">
        <f t="shared" si="28"/>
        <v>409.3</v>
      </c>
      <c r="Q199" s="68">
        <f t="shared" si="28"/>
        <v>412.04</v>
      </c>
      <c r="R199" s="68">
        <f t="shared" si="28"/>
        <v>404.73</v>
      </c>
      <c r="S199" s="68">
        <f t="shared" si="28"/>
        <v>400.95</v>
      </c>
      <c r="T199" s="68">
        <f t="shared" si="28"/>
        <v>400.52</v>
      </c>
      <c r="U199" s="68">
        <f t="shared" si="28"/>
        <v>403.33</v>
      </c>
      <c r="V199" s="68">
        <f t="shared" si="28"/>
        <v>404.33</v>
      </c>
      <c r="W199" s="68">
        <f t="shared" si="28"/>
        <v>398.71</v>
      </c>
      <c r="X199" s="68">
        <f t="shared" si="28"/>
        <v>407.35</v>
      </c>
      <c r="Y199" s="68">
        <f t="shared" si="28"/>
        <v>451.28</v>
      </c>
    </row>
    <row r="200" spans="1:25" x14ac:dyDescent="0.25">
      <c r="A200" s="52">
        <v>24</v>
      </c>
      <c r="B200" s="68">
        <f t="shared" si="27"/>
        <v>444.17</v>
      </c>
      <c r="C200" s="68">
        <f t="shared" si="28"/>
        <v>468.95</v>
      </c>
      <c r="D200" s="68">
        <f t="shared" si="28"/>
        <v>492.86</v>
      </c>
      <c r="E200" s="68">
        <f t="shared" si="28"/>
        <v>492.23</v>
      </c>
      <c r="F200" s="68">
        <f t="shared" si="28"/>
        <v>491.48</v>
      </c>
      <c r="G200" s="68">
        <f t="shared" si="28"/>
        <v>492.24</v>
      </c>
      <c r="H200" s="68">
        <f t="shared" si="28"/>
        <v>479.44</v>
      </c>
      <c r="I200" s="68">
        <f t="shared" si="28"/>
        <v>464</v>
      </c>
      <c r="J200" s="68">
        <f t="shared" si="28"/>
        <v>433.86</v>
      </c>
      <c r="K200" s="68">
        <f t="shared" si="28"/>
        <v>411.14</v>
      </c>
      <c r="L200" s="68">
        <f t="shared" si="28"/>
        <v>408.17</v>
      </c>
      <c r="M200" s="68">
        <f t="shared" si="28"/>
        <v>415.56</v>
      </c>
      <c r="N200" s="68">
        <f t="shared" si="28"/>
        <v>433.48</v>
      </c>
      <c r="O200" s="68">
        <f t="shared" si="28"/>
        <v>445.43</v>
      </c>
      <c r="P200" s="68">
        <f t="shared" si="28"/>
        <v>446.96</v>
      </c>
      <c r="Q200" s="68">
        <f t="shared" si="28"/>
        <v>450.52</v>
      </c>
      <c r="R200" s="68">
        <f t="shared" si="28"/>
        <v>443.55</v>
      </c>
      <c r="S200" s="68">
        <f t="shared" si="28"/>
        <v>438.97</v>
      </c>
      <c r="T200" s="68">
        <f t="shared" si="28"/>
        <v>445.57</v>
      </c>
      <c r="U200" s="68">
        <f t="shared" si="28"/>
        <v>450.03</v>
      </c>
      <c r="V200" s="68">
        <f t="shared" si="28"/>
        <v>450</v>
      </c>
      <c r="W200" s="68">
        <f t="shared" si="28"/>
        <v>440.17</v>
      </c>
      <c r="X200" s="68">
        <f t="shared" si="28"/>
        <v>449.47</v>
      </c>
      <c r="Y200" s="68">
        <f t="shared" si="28"/>
        <v>472.9</v>
      </c>
    </row>
    <row r="201" spans="1:25" x14ac:dyDescent="0.25">
      <c r="A201" s="52">
        <v>25</v>
      </c>
      <c r="B201" s="68">
        <f t="shared" si="27"/>
        <v>473.08</v>
      </c>
      <c r="C201" s="68">
        <f t="shared" si="28"/>
        <v>494.35</v>
      </c>
      <c r="D201" s="68">
        <f t="shared" si="28"/>
        <v>506.02</v>
      </c>
      <c r="E201" s="68">
        <f t="shared" si="28"/>
        <v>527.24</v>
      </c>
      <c r="F201" s="68">
        <f t="shared" si="28"/>
        <v>527.84</v>
      </c>
      <c r="G201" s="68">
        <f t="shared" si="28"/>
        <v>496.7</v>
      </c>
      <c r="H201" s="68">
        <f t="shared" si="28"/>
        <v>478.87</v>
      </c>
      <c r="I201" s="68">
        <f t="shared" si="28"/>
        <v>470.75</v>
      </c>
      <c r="J201" s="68">
        <f t="shared" si="28"/>
        <v>462.32</v>
      </c>
      <c r="K201" s="68">
        <f t="shared" si="28"/>
        <v>437.58</v>
      </c>
      <c r="L201" s="68">
        <f t="shared" si="28"/>
        <v>412.62</v>
      </c>
      <c r="M201" s="68">
        <f t="shared" si="28"/>
        <v>419.62</v>
      </c>
      <c r="N201" s="68">
        <f t="shared" si="28"/>
        <v>421.68</v>
      </c>
      <c r="O201" s="68">
        <f t="shared" si="28"/>
        <v>425.38</v>
      </c>
      <c r="P201" s="68">
        <f t="shared" si="28"/>
        <v>428</v>
      </c>
      <c r="Q201" s="68">
        <f t="shared" si="28"/>
        <v>430.36</v>
      </c>
      <c r="R201" s="68">
        <f t="shared" si="28"/>
        <v>425.79</v>
      </c>
      <c r="S201" s="68">
        <f t="shared" si="28"/>
        <v>424.26</v>
      </c>
      <c r="T201" s="68">
        <f t="shared" si="28"/>
        <v>422.06</v>
      </c>
      <c r="U201" s="68">
        <f t="shared" si="28"/>
        <v>423.42</v>
      </c>
      <c r="V201" s="68">
        <f t="shared" si="28"/>
        <v>427.49</v>
      </c>
      <c r="W201" s="68">
        <f t="shared" si="28"/>
        <v>417.73</v>
      </c>
      <c r="X201" s="68">
        <f t="shared" si="28"/>
        <v>426.2</v>
      </c>
      <c r="Y201" s="68">
        <f t="shared" si="28"/>
        <v>470.23</v>
      </c>
    </row>
    <row r="202" spans="1:25" x14ac:dyDescent="0.25">
      <c r="A202" s="52">
        <v>26</v>
      </c>
      <c r="B202" s="68">
        <f t="shared" si="27"/>
        <v>503.89</v>
      </c>
      <c r="C202" s="68">
        <f t="shared" si="28"/>
        <v>526.51</v>
      </c>
      <c r="D202" s="68">
        <f t="shared" si="28"/>
        <v>537.39</v>
      </c>
      <c r="E202" s="68">
        <f t="shared" si="28"/>
        <v>531.79</v>
      </c>
      <c r="F202" s="68">
        <f t="shared" si="28"/>
        <v>530.09</v>
      </c>
      <c r="G202" s="68">
        <f t="shared" si="28"/>
        <v>531.53</v>
      </c>
      <c r="H202" s="68">
        <f t="shared" si="28"/>
        <v>496.15</v>
      </c>
      <c r="I202" s="68">
        <f t="shared" si="28"/>
        <v>438.1</v>
      </c>
      <c r="J202" s="68">
        <f t="shared" si="28"/>
        <v>411.74</v>
      </c>
      <c r="K202" s="68">
        <f t="shared" si="28"/>
        <v>399.17</v>
      </c>
      <c r="L202" s="68">
        <f t="shared" si="28"/>
        <v>392.48</v>
      </c>
      <c r="M202" s="68">
        <f t="shared" si="28"/>
        <v>397.47</v>
      </c>
      <c r="N202" s="68">
        <f t="shared" si="28"/>
        <v>406.12</v>
      </c>
      <c r="O202" s="68">
        <f t="shared" si="28"/>
        <v>404.9</v>
      </c>
      <c r="P202" s="68">
        <f t="shared" si="28"/>
        <v>407.47</v>
      </c>
      <c r="Q202" s="68">
        <f t="shared" si="28"/>
        <v>410.66</v>
      </c>
      <c r="R202" s="68">
        <f t="shared" si="28"/>
        <v>405.68</v>
      </c>
      <c r="S202" s="68">
        <f t="shared" si="28"/>
        <v>403.54</v>
      </c>
      <c r="T202" s="68">
        <f t="shared" si="28"/>
        <v>402.45</v>
      </c>
      <c r="U202" s="68">
        <f t="shared" si="28"/>
        <v>396.61</v>
      </c>
      <c r="V202" s="68">
        <f t="shared" si="28"/>
        <v>400.72</v>
      </c>
      <c r="W202" s="68">
        <f t="shared" si="28"/>
        <v>391.92</v>
      </c>
      <c r="X202" s="68">
        <f t="shared" si="28"/>
        <v>407.77</v>
      </c>
      <c r="Y202" s="68">
        <f t="shared" si="28"/>
        <v>430.6</v>
      </c>
    </row>
    <row r="203" spans="1:25" x14ac:dyDescent="0.25">
      <c r="A203" s="52">
        <v>27</v>
      </c>
      <c r="B203" s="68">
        <f t="shared" si="27"/>
        <v>448.97</v>
      </c>
      <c r="C203" s="68">
        <f t="shared" si="28"/>
        <v>464.06</v>
      </c>
      <c r="D203" s="68">
        <f t="shared" si="28"/>
        <v>488.31</v>
      </c>
      <c r="E203" s="68">
        <f t="shared" si="28"/>
        <v>481.39</v>
      </c>
      <c r="F203" s="68">
        <f t="shared" si="28"/>
        <v>481.54</v>
      </c>
      <c r="G203" s="68">
        <f t="shared" si="28"/>
        <v>480.7</v>
      </c>
      <c r="H203" s="68">
        <f t="shared" si="28"/>
        <v>458.3</v>
      </c>
      <c r="I203" s="68">
        <f t="shared" si="28"/>
        <v>421.64</v>
      </c>
      <c r="J203" s="68">
        <f t="shared" si="28"/>
        <v>397.4</v>
      </c>
      <c r="K203" s="68">
        <f t="shared" si="28"/>
        <v>380.44</v>
      </c>
      <c r="L203" s="68">
        <f t="shared" si="28"/>
        <v>374.59</v>
      </c>
      <c r="M203" s="68">
        <f t="shared" si="28"/>
        <v>373.67</v>
      </c>
      <c r="N203" s="68">
        <f t="shared" si="28"/>
        <v>379.68</v>
      </c>
      <c r="O203" s="68">
        <f t="shared" si="28"/>
        <v>378.34</v>
      </c>
      <c r="P203" s="68">
        <f t="shared" si="28"/>
        <v>378.62</v>
      </c>
      <c r="Q203" s="68">
        <f t="shared" si="28"/>
        <v>377.68</v>
      </c>
      <c r="R203" s="68">
        <f t="shared" si="28"/>
        <v>373.94</v>
      </c>
      <c r="S203" s="68">
        <f t="shared" si="28"/>
        <v>372.78</v>
      </c>
      <c r="T203" s="68">
        <f t="shared" si="28"/>
        <v>371.53</v>
      </c>
      <c r="U203" s="68">
        <f t="shared" si="28"/>
        <v>372.37</v>
      </c>
      <c r="V203" s="68">
        <f t="shared" si="28"/>
        <v>374.93</v>
      </c>
      <c r="W203" s="68">
        <f t="shared" si="28"/>
        <v>362.64</v>
      </c>
      <c r="X203" s="68">
        <f t="shared" si="28"/>
        <v>374.3</v>
      </c>
      <c r="Y203" s="68">
        <f t="shared" si="28"/>
        <v>401.24</v>
      </c>
    </row>
    <row r="204" spans="1:25" x14ac:dyDescent="0.25">
      <c r="A204" s="52">
        <v>28</v>
      </c>
      <c r="B204" s="68">
        <f t="shared" ref="B204:Q206" si="29">ROUND(B318,2)</f>
        <v>426.1</v>
      </c>
      <c r="C204" s="68">
        <f t="shared" si="28"/>
        <v>450.9</v>
      </c>
      <c r="D204" s="68">
        <f t="shared" si="28"/>
        <v>474.62</v>
      </c>
      <c r="E204" s="68">
        <f t="shared" si="28"/>
        <v>480.59</v>
      </c>
      <c r="F204" s="68">
        <f t="shared" si="28"/>
        <v>480.6</v>
      </c>
      <c r="G204" s="68">
        <f t="shared" si="28"/>
        <v>472.95</v>
      </c>
      <c r="H204" s="68">
        <f t="shared" si="28"/>
        <v>441.6</v>
      </c>
      <c r="I204" s="68">
        <f t="shared" si="28"/>
        <v>402.13</v>
      </c>
      <c r="J204" s="68">
        <f t="shared" si="28"/>
        <v>381.33</v>
      </c>
      <c r="K204" s="68">
        <f t="shared" si="28"/>
        <v>364.46</v>
      </c>
      <c r="L204" s="68">
        <f t="shared" si="28"/>
        <v>366.57</v>
      </c>
      <c r="M204" s="68">
        <f t="shared" si="28"/>
        <v>372.72</v>
      </c>
      <c r="N204" s="68">
        <f t="shared" si="28"/>
        <v>386.31</v>
      </c>
      <c r="O204" s="68">
        <f t="shared" si="28"/>
        <v>385.35</v>
      </c>
      <c r="P204" s="68">
        <f t="shared" si="28"/>
        <v>380.16</v>
      </c>
      <c r="Q204" s="68">
        <f t="shared" si="28"/>
        <v>381.91</v>
      </c>
      <c r="R204" s="68">
        <f t="shared" si="28"/>
        <v>373.09</v>
      </c>
      <c r="S204" s="68">
        <f t="shared" si="28"/>
        <v>371.65</v>
      </c>
      <c r="T204" s="68">
        <f t="shared" si="28"/>
        <v>372.03</v>
      </c>
      <c r="U204" s="68">
        <f t="shared" si="28"/>
        <v>382.21</v>
      </c>
      <c r="V204" s="68">
        <f t="shared" si="28"/>
        <v>381.77</v>
      </c>
      <c r="W204" s="68">
        <f t="shared" si="28"/>
        <v>376.31</v>
      </c>
      <c r="X204" s="68">
        <f t="shared" si="28"/>
        <v>383.45</v>
      </c>
      <c r="Y204" s="68">
        <f t="shared" si="28"/>
        <v>415.67</v>
      </c>
    </row>
    <row r="205" spans="1:25" x14ac:dyDescent="0.25">
      <c r="A205" s="52">
        <v>29</v>
      </c>
      <c r="B205" s="68">
        <f t="shared" si="29"/>
        <v>453.17</v>
      </c>
      <c r="C205" s="68">
        <f t="shared" si="28"/>
        <v>469.93</v>
      </c>
      <c r="D205" s="68">
        <f t="shared" si="28"/>
        <v>484.23</v>
      </c>
      <c r="E205" s="68">
        <f t="shared" si="28"/>
        <v>486.14</v>
      </c>
      <c r="F205" s="68">
        <f t="shared" si="28"/>
        <v>481.66</v>
      </c>
      <c r="G205" s="68">
        <f t="shared" si="28"/>
        <v>482.63</v>
      </c>
      <c r="H205" s="68">
        <f t="shared" si="28"/>
        <v>466.82</v>
      </c>
      <c r="I205" s="68">
        <f t="shared" si="28"/>
        <v>437.91</v>
      </c>
      <c r="J205" s="68">
        <f t="shared" si="28"/>
        <v>409.56</v>
      </c>
      <c r="K205" s="68">
        <f t="shared" si="28"/>
        <v>394.3</v>
      </c>
      <c r="L205" s="68">
        <f t="shared" si="28"/>
        <v>390.39</v>
      </c>
      <c r="M205" s="68">
        <f t="shared" si="28"/>
        <v>387.49</v>
      </c>
      <c r="N205" s="68">
        <f t="shared" si="28"/>
        <v>393.72</v>
      </c>
      <c r="O205" s="68">
        <f t="shared" si="28"/>
        <v>393.93</v>
      </c>
      <c r="P205" s="68">
        <f t="shared" si="28"/>
        <v>396.06</v>
      </c>
      <c r="Q205" s="68">
        <f t="shared" si="28"/>
        <v>396.07</v>
      </c>
      <c r="R205" s="68">
        <f t="shared" si="28"/>
        <v>392.45</v>
      </c>
      <c r="S205" s="68">
        <f t="shared" si="28"/>
        <v>388.67</v>
      </c>
      <c r="T205" s="68">
        <f t="shared" si="28"/>
        <v>391.29</v>
      </c>
      <c r="U205" s="68">
        <f t="shared" si="28"/>
        <v>393.8</v>
      </c>
      <c r="V205" s="68">
        <f t="shared" si="28"/>
        <v>397.35</v>
      </c>
      <c r="W205" s="68">
        <f t="shared" si="28"/>
        <v>394.85</v>
      </c>
      <c r="X205" s="68">
        <f t="shared" si="28"/>
        <v>400.82</v>
      </c>
      <c r="Y205" s="68">
        <f t="shared" si="28"/>
        <v>437.37</v>
      </c>
    </row>
    <row r="206" spans="1:25" x14ac:dyDescent="0.25">
      <c r="A206" s="52">
        <v>30</v>
      </c>
      <c r="B206" s="68">
        <f t="shared" si="29"/>
        <v>450.27</v>
      </c>
      <c r="C206" s="68">
        <f t="shared" si="29"/>
        <v>465.05</v>
      </c>
      <c r="D206" s="68">
        <f t="shared" si="29"/>
        <v>489.37</v>
      </c>
      <c r="E206" s="68">
        <f t="shared" si="29"/>
        <v>496.89</v>
      </c>
      <c r="F206" s="68">
        <f t="shared" si="29"/>
        <v>507.76</v>
      </c>
      <c r="G206" s="68">
        <f t="shared" si="29"/>
        <v>516.53</v>
      </c>
      <c r="H206" s="68">
        <f t="shared" si="29"/>
        <v>488.03</v>
      </c>
      <c r="I206" s="68">
        <f t="shared" si="29"/>
        <v>455.51</v>
      </c>
      <c r="J206" s="68">
        <f t="shared" si="29"/>
        <v>431.78</v>
      </c>
      <c r="K206" s="68">
        <f t="shared" si="29"/>
        <v>410.83</v>
      </c>
      <c r="L206" s="68">
        <f t="shared" si="29"/>
        <v>401.31</v>
      </c>
      <c r="M206" s="68">
        <f t="shared" si="29"/>
        <v>392.11</v>
      </c>
      <c r="N206" s="68">
        <f t="shared" si="29"/>
        <v>404.86</v>
      </c>
      <c r="O206" s="68">
        <f t="shared" si="29"/>
        <v>400.72</v>
      </c>
      <c r="P206" s="68">
        <f t="shared" si="29"/>
        <v>402.77</v>
      </c>
      <c r="Q206" s="68">
        <f t="shared" si="29"/>
        <v>404.44</v>
      </c>
      <c r="R206" s="68">
        <f t="shared" si="28"/>
        <v>401.37</v>
      </c>
      <c r="S206" s="68">
        <f t="shared" si="28"/>
        <v>397.6</v>
      </c>
      <c r="T206" s="68">
        <f t="shared" si="28"/>
        <v>397.03</v>
      </c>
      <c r="U206" s="68">
        <f t="shared" si="28"/>
        <v>399.36</v>
      </c>
      <c r="V206" s="68">
        <f t="shared" si="28"/>
        <v>406.65</v>
      </c>
      <c r="W206" s="68">
        <f t="shared" si="28"/>
        <v>397.33</v>
      </c>
      <c r="X206" s="68">
        <f t="shared" si="28"/>
        <v>409.78</v>
      </c>
      <c r="Y206" s="68">
        <f t="shared" si="28"/>
        <v>434.64</v>
      </c>
    </row>
    <row r="207" spans="1:25" hidden="1" outlineLevel="1" x14ac:dyDescent="0.25">
      <c r="A207" s="52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</row>
    <row r="208" spans="1:25" collapsed="1" x14ac:dyDescent="0.25"/>
    <row r="209" spans="1:25" ht="18.75" x14ac:dyDescent="0.25">
      <c r="A209" s="109" t="s">
        <v>67</v>
      </c>
      <c r="B209" s="110" t="s">
        <v>112</v>
      </c>
      <c r="C209" s="110"/>
      <c r="D209" s="110"/>
      <c r="E209" s="110"/>
      <c r="F209" s="110"/>
      <c r="G209" s="110"/>
      <c r="H209" s="110"/>
      <c r="I209" s="110"/>
      <c r="J209" s="110"/>
      <c r="K209" s="110"/>
      <c r="L209" s="110"/>
      <c r="M209" s="110"/>
      <c r="N209" s="110"/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</row>
    <row r="210" spans="1:25" x14ac:dyDescent="0.25">
      <c r="A210" s="109"/>
      <c r="B210" s="51" t="s">
        <v>69</v>
      </c>
      <c r="C210" s="51" t="s">
        <v>70</v>
      </c>
      <c r="D210" s="51" t="s">
        <v>71</v>
      </c>
      <c r="E210" s="51" t="s">
        <v>72</v>
      </c>
      <c r="F210" s="51" t="s">
        <v>73</v>
      </c>
      <c r="G210" s="51" t="s">
        <v>74</v>
      </c>
      <c r="H210" s="51" t="s">
        <v>75</v>
      </c>
      <c r="I210" s="51" t="s">
        <v>76</v>
      </c>
      <c r="J210" s="51" t="s">
        <v>77</v>
      </c>
      <c r="K210" s="51" t="s">
        <v>78</v>
      </c>
      <c r="L210" s="51" t="s">
        <v>79</v>
      </c>
      <c r="M210" s="51" t="s">
        <v>80</v>
      </c>
      <c r="N210" s="51" t="s">
        <v>81</v>
      </c>
      <c r="O210" s="51" t="s">
        <v>82</v>
      </c>
      <c r="P210" s="51" t="s">
        <v>83</v>
      </c>
      <c r="Q210" s="51" t="s">
        <v>84</v>
      </c>
      <c r="R210" s="51" t="s">
        <v>85</v>
      </c>
      <c r="S210" s="51" t="s">
        <v>86</v>
      </c>
      <c r="T210" s="51" t="s">
        <v>87</v>
      </c>
      <c r="U210" s="51" t="s">
        <v>88</v>
      </c>
      <c r="V210" s="51" t="s">
        <v>89</v>
      </c>
      <c r="W210" s="51" t="s">
        <v>90</v>
      </c>
      <c r="X210" s="51" t="s">
        <v>91</v>
      </c>
      <c r="Y210" s="51" t="s">
        <v>92</v>
      </c>
    </row>
    <row r="211" spans="1:25" x14ac:dyDescent="0.25">
      <c r="A211" s="52">
        <v>1</v>
      </c>
      <c r="B211" s="68">
        <f t="shared" ref="B211:Y221" si="30">ROUND(B325,2)</f>
        <v>483.24</v>
      </c>
      <c r="C211" s="68">
        <f t="shared" si="30"/>
        <v>506.32</v>
      </c>
      <c r="D211" s="68">
        <f t="shared" si="30"/>
        <v>519.4</v>
      </c>
      <c r="E211" s="68">
        <f t="shared" si="30"/>
        <v>529.57000000000005</v>
      </c>
      <c r="F211" s="68">
        <f t="shared" si="30"/>
        <v>529.32000000000005</v>
      </c>
      <c r="G211" s="68">
        <f t="shared" si="30"/>
        <v>525.89</v>
      </c>
      <c r="H211" s="68">
        <f t="shared" si="30"/>
        <v>487.66</v>
      </c>
      <c r="I211" s="68">
        <f t="shared" si="30"/>
        <v>464.99</v>
      </c>
      <c r="J211" s="68">
        <f t="shared" si="30"/>
        <v>449.27</v>
      </c>
      <c r="K211" s="68">
        <f t="shared" si="30"/>
        <v>451.07</v>
      </c>
      <c r="L211" s="68">
        <f t="shared" si="30"/>
        <v>450.22</v>
      </c>
      <c r="M211" s="68">
        <f t="shared" si="30"/>
        <v>457.19</v>
      </c>
      <c r="N211" s="68">
        <f t="shared" si="30"/>
        <v>462.94</v>
      </c>
      <c r="O211" s="68">
        <f t="shared" si="30"/>
        <v>462.41</v>
      </c>
      <c r="P211" s="68">
        <f t="shared" si="30"/>
        <v>467.4</v>
      </c>
      <c r="Q211" s="68">
        <f t="shared" si="30"/>
        <v>470</v>
      </c>
      <c r="R211" s="68">
        <f t="shared" si="30"/>
        <v>466.22</v>
      </c>
      <c r="S211" s="68">
        <f t="shared" si="30"/>
        <v>460.2</v>
      </c>
      <c r="T211" s="68">
        <f t="shared" si="30"/>
        <v>455.27</v>
      </c>
      <c r="U211" s="68">
        <f t="shared" si="30"/>
        <v>451.7</v>
      </c>
      <c r="V211" s="68">
        <f t="shared" si="30"/>
        <v>455.13</v>
      </c>
      <c r="W211" s="68">
        <f t="shared" si="30"/>
        <v>439.52</v>
      </c>
      <c r="X211" s="68">
        <f t="shared" si="30"/>
        <v>453.78</v>
      </c>
      <c r="Y211" s="68">
        <f t="shared" si="30"/>
        <v>464.73</v>
      </c>
    </row>
    <row r="212" spans="1:25" x14ac:dyDescent="0.25">
      <c r="A212" s="52">
        <v>2</v>
      </c>
      <c r="B212" s="68">
        <f t="shared" si="30"/>
        <v>491.52</v>
      </c>
      <c r="C212" s="68">
        <f t="shared" si="30"/>
        <v>499.88</v>
      </c>
      <c r="D212" s="68">
        <f t="shared" si="30"/>
        <v>512.73</v>
      </c>
      <c r="E212" s="68">
        <f t="shared" si="30"/>
        <v>514.63</v>
      </c>
      <c r="F212" s="68">
        <f t="shared" si="30"/>
        <v>509.71</v>
      </c>
      <c r="G212" s="68">
        <f t="shared" si="30"/>
        <v>502.75</v>
      </c>
      <c r="H212" s="68">
        <f t="shared" si="30"/>
        <v>456.57</v>
      </c>
      <c r="I212" s="68">
        <f t="shared" si="30"/>
        <v>467.78</v>
      </c>
      <c r="J212" s="68">
        <f t="shared" si="30"/>
        <v>461.22</v>
      </c>
      <c r="K212" s="68">
        <f t="shared" si="30"/>
        <v>451.3</v>
      </c>
      <c r="L212" s="68">
        <f t="shared" si="30"/>
        <v>448.55</v>
      </c>
      <c r="M212" s="68">
        <f t="shared" si="30"/>
        <v>454.66</v>
      </c>
      <c r="N212" s="68">
        <f t="shared" si="30"/>
        <v>465.47</v>
      </c>
      <c r="O212" s="68">
        <f t="shared" si="30"/>
        <v>464.68</v>
      </c>
      <c r="P212" s="68">
        <f t="shared" si="30"/>
        <v>465.6</v>
      </c>
      <c r="Q212" s="68">
        <f t="shared" si="30"/>
        <v>469.57</v>
      </c>
      <c r="R212" s="68">
        <f t="shared" si="30"/>
        <v>465.28</v>
      </c>
      <c r="S212" s="68">
        <f t="shared" si="30"/>
        <v>461.9</v>
      </c>
      <c r="T212" s="68">
        <f t="shared" si="30"/>
        <v>457.22</v>
      </c>
      <c r="U212" s="68">
        <f t="shared" si="30"/>
        <v>441.71</v>
      </c>
      <c r="V212" s="68">
        <f t="shared" si="30"/>
        <v>433.42</v>
      </c>
      <c r="W212" s="68">
        <f t="shared" si="30"/>
        <v>436.24</v>
      </c>
      <c r="X212" s="68">
        <f t="shared" si="30"/>
        <v>448.17</v>
      </c>
      <c r="Y212" s="68">
        <f t="shared" si="30"/>
        <v>460.58</v>
      </c>
    </row>
    <row r="213" spans="1:25" x14ac:dyDescent="0.25">
      <c r="A213" s="52">
        <v>3</v>
      </c>
      <c r="B213" s="68">
        <f t="shared" si="30"/>
        <v>470.91</v>
      </c>
      <c r="C213" s="68">
        <f t="shared" si="30"/>
        <v>483.94</v>
      </c>
      <c r="D213" s="68">
        <f t="shared" si="30"/>
        <v>513.29</v>
      </c>
      <c r="E213" s="68">
        <f t="shared" si="30"/>
        <v>533.20000000000005</v>
      </c>
      <c r="F213" s="68">
        <f t="shared" si="30"/>
        <v>519.91</v>
      </c>
      <c r="G213" s="68">
        <f t="shared" si="30"/>
        <v>522.29</v>
      </c>
      <c r="H213" s="68">
        <f t="shared" si="30"/>
        <v>496.94</v>
      </c>
      <c r="I213" s="68">
        <f t="shared" si="30"/>
        <v>465.98</v>
      </c>
      <c r="J213" s="68">
        <f t="shared" si="30"/>
        <v>436.85</v>
      </c>
      <c r="K213" s="68">
        <f t="shared" si="30"/>
        <v>420.62</v>
      </c>
      <c r="L213" s="68">
        <f t="shared" si="30"/>
        <v>417.8</v>
      </c>
      <c r="M213" s="68">
        <f t="shared" si="30"/>
        <v>421.11</v>
      </c>
      <c r="N213" s="68">
        <f t="shared" si="30"/>
        <v>426.54</v>
      </c>
      <c r="O213" s="68">
        <f t="shared" si="30"/>
        <v>427.79</v>
      </c>
      <c r="P213" s="68">
        <f t="shared" si="30"/>
        <v>431.94</v>
      </c>
      <c r="Q213" s="68">
        <f t="shared" si="30"/>
        <v>440.06</v>
      </c>
      <c r="R213" s="68">
        <f t="shared" si="30"/>
        <v>437.68</v>
      </c>
      <c r="S213" s="68">
        <f t="shared" si="30"/>
        <v>432.86</v>
      </c>
      <c r="T213" s="68">
        <f t="shared" si="30"/>
        <v>429.4</v>
      </c>
      <c r="U213" s="68">
        <f t="shared" si="30"/>
        <v>426.09</v>
      </c>
      <c r="V213" s="68">
        <f t="shared" si="30"/>
        <v>421.92</v>
      </c>
      <c r="W213" s="68">
        <f t="shared" si="30"/>
        <v>413.88</v>
      </c>
      <c r="X213" s="68">
        <f t="shared" si="30"/>
        <v>423.97</v>
      </c>
      <c r="Y213" s="68">
        <f t="shared" si="30"/>
        <v>447.79</v>
      </c>
    </row>
    <row r="214" spans="1:25" x14ac:dyDescent="0.25">
      <c r="A214" s="52">
        <v>4</v>
      </c>
      <c r="B214" s="68">
        <f t="shared" si="30"/>
        <v>477.65</v>
      </c>
      <c r="C214" s="68">
        <f t="shared" si="30"/>
        <v>499.98</v>
      </c>
      <c r="D214" s="68">
        <f t="shared" si="30"/>
        <v>525.53</v>
      </c>
      <c r="E214" s="68">
        <f t="shared" si="30"/>
        <v>532.33000000000004</v>
      </c>
      <c r="F214" s="68">
        <f t="shared" si="30"/>
        <v>536.49</v>
      </c>
      <c r="G214" s="68">
        <f t="shared" si="30"/>
        <v>530</v>
      </c>
      <c r="H214" s="68">
        <f t="shared" si="30"/>
        <v>497.3</v>
      </c>
      <c r="I214" s="68">
        <f t="shared" si="30"/>
        <v>470.36</v>
      </c>
      <c r="J214" s="68">
        <f t="shared" si="30"/>
        <v>439.84</v>
      </c>
      <c r="K214" s="68">
        <f t="shared" si="30"/>
        <v>428.91</v>
      </c>
      <c r="L214" s="68">
        <f t="shared" si="30"/>
        <v>423.65</v>
      </c>
      <c r="M214" s="68">
        <f t="shared" si="30"/>
        <v>427.02</v>
      </c>
      <c r="N214" s="68">
        <f t="shared" si="30"/>
        <v>439.69</v>
      </c>
      <c r="O214" s="68">
        <f t="shared" si="30"/>
        <v>442.26</v>
      </c>
      <c r="P214" s="68">
        <f t="shared" si="30"/>
        <v>442.34</v>
      </c>
      <c r="Q214" s="68">
        <f t="shared" si="30"/>
        <v>448.21</v>
      </c>
      <c r="R214" s="68">
        <f t="shared" si="30"/>
        <v>445.86</v>
      </c>
      <c r="S214" s="68">
        <f t="shared" si="30"/>
        <v>440.15</v>
      </c>
      <c r="T214" s="68">
        <f t="shared" si="30"/>
        <v>438.06</v>
      </c>
      <c r="U214" s="68">
        <f t="shared" si="30"/>
        <v>419.05</v>
      </c>
      <c r="V214" s="68">
        <f t="shared" si="30"/>
        <v>407.72</v>
      </c>
      <c r="W214" s="68">
        <f t="shared" si="30"/>
        <v>411.4</v>
      </c>
      <c r="X214" s="68">
        <f t="shared" si="30"/>
        <v>431.81</v>
      </c>
      <c r="Y214" s="68">
        <f t="shared" si="30"/>
        <v>453.26</v>
      </c>
    </row>
    <row r="215" spans="1:25" x14ac:dyDescent="0.25">
      <c r="A215" s="52">
        <v>5</v>
      </c>
      <c r="B215" s="68">
        <f t="shared" si="30"/>
        <v>469.55</v>
      </c>
      <c r="C215" s="68">
        <f t="shared" si="30"/>
        <v>480.63</v>
      </c>
      <c r="D215" s="68">
        <f t="shared" si="30"/>
        <v>494.89</v>
      </c>
      <c r="E215" s="68">
        <f t="shared" si="30"/>
        <v>489.92</v>
      </c>
      <c r="F215" s="68">
        <f t="shared" si="30"/>
        <v>487.49</v>
      </c>
      <c r="G215" s="68">
        <f t="shared" si="30"/>
        <v>485.14</v>
      </c>
      <c r="H215" s="68">
        <f t="shared" si="30"/>
        <v>475.25</v>
      </c>
      <c r="I215" s="68">
        <f t="shared" si="30"/>
        <v>457.75</v>
      </c>
      <c r="J215" s="68">
        <f t="shared" si="30"/>
        <v>467.17</v>
      </c>
      <c r="K215" s="68">
        <f t="shared" si="30"/>
        <v>436.16</v>
      </c>
      <c r="L215" s="68">
        <f t="shared" si="30"/>
        <v>431.67</v>
      </c>
      <c r="M215" s="68">
        <f t="shared" si="30"/>
        <v>435.62</v>
      </c>
      <c r="N215" s="68">
        <f t="shared" si="30"/>
        <v>448.58</v>
      </c>
      <c r="O215" s="68">
        <f t="shared" si="30"/>
        <v>450.64</v>
      </c>
      <c r="P215" s="68">
        <f t="shared" si="30"/>
        <v>455.25</v>
      </c>
      <c r="Q215" s="68">
        <f t="shared" si="30"/>
        <v>459.19</v>
      </c>
      <c r="R215" s="68">
        <f t="shared" si="30"/>
        <v>465.61</v>
      </c>
      <c r="S215" s="68">
        <f t="shared" si="30"/>
        <v>464.47</v>
      </c>
      <c r="T215" s="68">
        <f t="shared" si="30"/>
        <v>456.64</v>
      </c>
      <c r="U215" s="68">
        <f t="shared" si="30"/>
        <v>446.35</v>
      </c>
      <c r="V215" s="68">
        <f t="shared" si="30"/>
        <v>426.57</v>
      </c>
      <c r="W215" s="68">
        <f t="shared" si="30"/>
        <v>448.92</v>
      </c>
      <c r="X215" s="68">
        <f t="shared" si="30"/>
        <v>464.19</v>
      </c>
      <c r="Y215" s="68">
        <f t="shared" si="30"/>
        <v>486.95</v>
      </c>
    </row>
    <row r="216" spans="1:25" x14ac:dyDescent="0.25">
      <c r="A216" s="52">
        <v>6</v>
      </c>
      <c r="B216" s="68">
        <f t="shared" si="30"/>
        <v>481.97</v>
      </c>
      <c r="C216" s="68">
        <f t="shared" si="30"/>
        <v>509.33</v>
      </c>
      <c r="D216" s="68">
        <f t="shared" si="30"/>
        <v>541.21</v>
      </c>
      <c r="E216" s="68">
        <f t="shared" si="30"/>
        <v>540.09</v>
      </c>
      <c r="F216" s="68">
        <f t="shared" si="30"/>
        <v>538.44000000000005</v>
      </c>
      <c r="G216" s="68">
        <f t="shared" si="30"/>
        <v>512.15</v>
      </c>
      <c r="H216" s="68">
        <f t="shared" si="30"/>
        <v>470</v>
      </c>
      <c r="I216" s="68">
        <f t="shared" si="30"/>
        <v>450.84</v>
      </c>
      <c r="J216" s="68">
        <f t="shared" si="30"/>
        <v>427</v>
      </c>
      <c r="K216" s="68">
        <f t="shared" si="30"/>
        <v>413.04</v>
      </c>
      <c r="L216" s="68">
        <f t="shared" si="30"/>
        <v>414.91</v>
      </c>
      <c r="M216" s="68">
        <f t="shared" si="30"/>
        <v>414.21</v>
      </c>
      <c r="N216" s="68">
        <f t="shared" si="30"/>
        <v>422.85</v>
      </c>
      <c r="O216" s="68">
        <f t="shared" si="30"/>
        <v>422.41</v>
      </c>
      <c r="P216" s="68">
        <f t="shared" si="30"/>
        <v>427.6</v>
      </c>
      <c r="Q216" s="68">
        <f t="shared" si="30"/>
        <v>432.07</v>
      </c>
      <c r="R216" s="68">
        <f t="shared" si="30"/>
        <v>430.38</v>
      </c>
      <c r="S216" s="68">
        <f t="shared" si="30"/>
        <v>424.75</v>
      </c>
      <c r="T216" s="68">
        <f t="shared" si="30"/>
        <v>432.37</v>
      </c>
      <c r="U216" s="68">
        <f t="shared" si="30"/>
        <v>417.61</v>
      </c>
      <c r="V216" s="68">
        <f t="shared" si="30"/>
        <v>411.68</v>
      </c>
      <c r="W216" s="68">
        <f t="shared" si="30"/>
        <v>416.27</v>
      </c>
      <c r="X216" s="68">
        <f t="shared" si="30"/>
        <v>424.79</v>
      </c>
      <c r="Y216" s="68">
        <f t="shared" si="30"/>
        <v>449.29</v>
      </c>
    </row>
    <row r="217" spans="1:25" x14ac:dyDescent="0.25">
      <c r="A217" s="52">
        <v>7</v>
      </c>
      <c r="B217" s="68">
        <f t="shared" si="30"/>
        <v>492.35</v>
      </c>
      <c r="C217" s="68">
        <f t="shared" si="30"/>
        <v>472.72</v>
      </c>
      <c r="D217" s="68">
        <f t="shared" si="30"/>
        <v>527.92999999999995</v>
      </c>
      <c r="E217" s="68">
        <f t="shared" si="30"/>
        <v>533.02</v>
      </c>
      <c r="F217" s="68">
        <f t="shared" si="30"/>
        <v>530.02</v>
      </c>
      <c r="G217" s="68">
        <f t="shared" si="30"/>
        <v>509.41</v>
      </c>
      <c r="H217" s="68">
        <f t="shared" si="30"/>
        <v>472.33</v>
      </c>
      <c r="I217" s="68">
        <f t="shared" si="30"/>
        <v>463.78</v>
      </c>
      <c r="J217" s="68">
        <f t="shared" si="30"/>
        <v>435.36</v>
      </c>
      <c r="K217" s="68">
        <f t="shared" si="30"/>
        <v>437.73</v>
      </c>
      <c r="L217" s="68">
        <f t="shared" si="30"/>
        <v>442.21</v>
      </c>
      <c r="M217" s="68">
        <f t="shared" si="30"/>
        <v>444.65</v>
      </c>
      <c r="N217" s="68">
        <f t="shared" si="30"/>
        <v>450.84</v>
      </c>
      <c r="O217" s="68">
        <f t="shared" si="30"/>
        <v>457.75</v>
      </c>
      <c r="P217" s="68">
        <f t="shared" si="30"/>
        <v>463.57</v>
      </c>
      <c r="Q217" s="68">
        <f t="shared" si="30"/>
        <v>465.18</v>
      </c>
      <c r="R217" s="68">
        <f t="shared" si="30"/>
        <v>457.65</v>
      </c>
      <c r="S217" s="68">
        <f t="shared" si="30"/>
        <v>450.35</v>
      </c>
      <c r="T217" s="68">
        <f t="shared" si="30"/>
        <v>445.22</v>
      </c>
      <c r="U217" s="68">
        <f t="shared" si="30"/>
        <v>421.79</v>
      </c>
      <c r="V217" s="68">
        <f t="shared" si="30"/>
        <v>429.17</v>
      </c>
      <c r="W217" s="68">
        <f t="shared" si="30"/>
        <v>438.19</v>
      </c>
      <c r="X217" s="68">
        <f t="shared" si="30"/>
        <v>456.87</v>
      </c>
      <c r="Y217" s="68">
        <f t="shared" si="30"/>
        <v>469.13</v>
      </c>
    </row>
    <row r="218" spans="1:25" x14ac:dyDescent="0.25">
      <c r="A218" s="52">
        <v>8</v>
      </c>
      <c r="B218" s="68">
        <f t="shared" si="30"/>
        <v>508.59</v>
      </c>
      <c r="C218" s="68">
        <f t="shared" si="30"/>
        <v>520.41</v>
      </c>
      <c r="D218" s="68">
        <f t="shared" si="30"/>
        <v>523.91999999999996</v>
      </c>
      <c r="E218" s="68">
        <f t="shared" si="30"/>
        <v>524.14</v>
      </c>
      <c r="F218" s="68">
        <f t="shared" si="30"/>
        <v>519.14</v>
      </c>
      <c r="G218" s="68">
        <f t="shared" si="30"/>
        <v>507.53</v>
      </c>
      <c r="H218" s="68">
        <f t="shared" si="30"/>
        <v>468.86</v>
      </c>
      <c r="I218" s="68">
        <f t="shared" si="30"/>
        <v>456.16</v>
      </c>
      <c r="J218" s="68">
        <f t="shared" si="30"/>
        <v>445.56</v>
      </c>
      <c r="K218" s="68">
        <f t="shared" si="30"/>
        <v>437.74</v>
      </c>
      <c r="L218" s="68">
        <f t="shared" si="30"/>
        <v>438.09</v>
      </c>
      <c r="M218" s="68">
        <f t="shared" si="30"/>
        <v>444.38</v>
      </c>
      <c r="N218" s="68">
        <f t="shared" si="30"/>
        <v>456.23</v>
      </c>
      <c r="O218" s="68">
        <f t="shared" si="30"/>
        <v>457.24</v>
      </c>
      <c r="P218" s="68">
        <f t="shared" si="30"/>
        <v>459.52</v>
      </c>
      <c r="Q218" s="68">
        <f t="shared" si="30"/>
        <v>463.62</v>
      </c>
      <c r="R218" s="68">
        <f t="shared" si="30"/>
        <v>457.53</v>
      </c>
      <c r="S218" s="68">
        <f t="shared" si="30"/>
        <v>450.3</v>
      </c>
      <c r="T218" s="68">
        <f t="shared" si="30"/>
        <v>445.71</v>
      </c>
      <c r="U218" s="68">
        <f t="shared" si="30"/>
        <v>436.87</v>
      </c>
      <c r="V218" s="68">
        <f t="shared" si="30"/>
        <v>419.06</v>
      </c>
      <c r="W218" s="68">
        <f t="shared" si="30"/>
        <v>432.47</v>
      </c>
      <c r="X218" s="68">
        <f t="shared" si="30"/>
        <v>448.13</v>
      </c>
      <c r="Y218" s="68">
        <f t="shared" si="30"/>
        <v>484.35</v>
      </c>
    </row>
    <row r="219" spans="1:25" x14ac:dyDescent="0.25">
      <c r="A219" s="52">
        <v>9</v>
      </c>
      <c r="B219" s="68">
        <f t="shared" si="30"/>
        <v>470.33</v>
      </c>
      <c r="C219" s="68">
        <f t="shared" si="30"/>
        <v>441.23</v>
      </c>
      <c r="D219" s="68">
        <f t="shared" si="30"/>
        <v>458.94</v>
      </c>
      <c r="E219" s="68">
        <f t="shared" si="30"/>
        <v>502.97</v>
      </c>
      <c r="F219" s="68">
        <f t="shared" si="30"/>
        <v>494.64</v>
      </c>
      <c r="G219" s="68">
        <f t="shared" si="30"/>
        <v>475.38</v>
      </c>
      <c r="H219" s="68">
        <f t="shared" si="30"/>
        <v>432.58</v>
      </c>
      <c r="I219" s="68">
        <f t="shared" si="30"/>
        <v>412.84</v>
      </c>
      <c r="J219" s="68">
        <f t="shared" si="30"/>
        <v>390.38</v>
      </c>
      <c r="K219" s="68">
        <f t="shared" si="30"/>
        <v>379.09</v>
      </c>
      <c r="L219" s="68">
        <f t="shared" si="30"/>
        <v>373.17</v>
      </c>
      <c r="M219" s="68">
        <f t="shared" si="30"/>
        <v>384.29</v>
      </c>
      <c r="N219" s="68">
        <f t="shared" si="30"/>
        <v>393.31</v>
      </c>
      <c r="O219" s="68">
        <f t="shared" si="30"/>
        <v>391.92</v>
      </c>
      <c r="P219" s="68">
        <f t="shared" si="30"/>
        <v>394.24</v>
      </c>
      <c r="Q219" s="68">
        <f t="shared" si="30"/>
        <v>395.61</v>
      </c>
      <c r="R219" s="68">
        <f t="shared" si="30"/>
        <v>394.49</v>
      </c>
      <c r="S219" s="68">
        <f t="shared" si="30"/>
        <v>394.46</v>
      </c>
      <c r="T219" s="68">
        <f t="shared" si="30"/>
        <v>390.67</v>
      </c>
      <c r="U219" s="68">
        <f t="shared" si="30"/>
        <v>386.39</v>
      </c>
      <c r="V219" s="68">
        <f t="shared" si="30"/>
        <v>378.32</v>
      </c>
      <c r="W219" s="68">
        <f t="shared" si="30"/>
        <v>389.39</v>
      </c>
      <c r="X219" s="68">
        <f t="shared" si="30"/>
        <v>392.27</v>
      </c>
      <c r="Y219" s="68">
        <f t="shared" si="30"/>
        <v>440.89</v>
      </c>
    </row>
    <row r="220" spans="1:25" x14ac:dyDescent="0.25">
      <c r="A220" s="52">
        <v>10</v>
      </c>
      <c r="B220" s="68">
        <f t="shared" si="30"/>
        <v>444.27</v>
      </c>
      <c r="C220" s="68">
        <f t="shared" si="30"/>
        <v>454.29</v>
      </c>
      <c r="D220" s="68">
        <f t="shared" si="30"/>
        <v>470.61</v>
      </c>
      <c r="E220" s="68">
        <f t="shared" si="30"/>
        <v>478.97</v>
      </c>
      <c r="F220" s="68">
        <f t="shared" si="30"/>
        <v>486.3</v>
      </c>
      <c r="G220" s="68">
        <f t="shared" si="30"/>
        <v>486.33</v>
      </c>
      <c r="H220" s="68">
        <f t="shared" si="30"/>
        <v>457.1</v>
      </c>
      <c r="I220" s="68">
        <f t="shared" si="30"/>
        <v>454.94</v>
      </c>
      <c r="J220" s="68">
        <f t="shared" si="30"/>
        <v>428.93</v>
      </c>
      <c r="K220" s="68">
        <f t="shared" si="30"/>
        <v>405.09</v>
      </c>
      <c r="L220" s="68">
        <f t="shared" si="30"/>
        <v>395.23</v>
      </c>
      <c r="M220" s="68">
        <f t="shared" si="30"/>
        <v>391.42</v>
      </c>
      <c r="N220" s="68">
        <f t="shared" si="30"/>
        <v>394.87</v>
      </c>
      <c r="O220" s="68">
        <f t="shared" si="30"/>
        <v>398.32</v>
      </c>
      <c r="P220" s="68">
        <f t="shared" si="30"/>
        <v>400.05</v>
      </c>
      <c r="Q220" s="68">
        <f t="shared" si="30"/>
        <v>406.45</v>
      </c>
      <c r="R220" s="68">
        <f t="shared" si="30"/>
        <v>404.52</v>
      </c>
      <c r="S220" s="68">
        <f t="shared" si="30"/>
        <v>398.33</v>
      </c>
      <c r="T220" s="68">
        <f t="shared" si="30"/>
        <v>395.29</v>
      </c>
      <c r="U220" s="68">
        <f t="shared" si="30"/>
        <v>395</v>
      </c>
      <c r="V220" s="68">
        <f t="shared" si="30"/>
        <v>390.81</v>
      </c>
      <c r="W220" s="68">
        <f t="shared" si="30"/>
        <v>382.17</v>
      </c>
      <c r="X220" s="68">
        <f t="shared" si="30"/>
        <v>389.88</v>
      </c>
      <c r="Y220" s="68">
        <f t="shared" si="30"/>
        <v>413.62</v>
      </c>
    </row>
    <row r="221" spans="1:25" x14ac:dyDescent="0.25">
      <c r="A221" s="52">
        <v>11</v>
      </c>
      <c r="B221" s="68">
        <f t="shared" si="30"/>
        <v>434.5</v>
      </c>
      <c r="C221" s="68">
        <f t="shared" si="30"/>
        <v>447.55</v>
      </c>
      <c r="D221" s="68">
        <f t="shared" si="30"/>
        <v>468.09</v>
      </c>
      <c r="E221" s="68">
        <f t="shared" si="30"/>
        <v>470.03</v>
      </c>
      <c r="F221" s="68">
        <f t="shared" si="30"/>
        <v>470.45</v>
      </c>
      <c r="G221" s="68">
        <f t="shared" si="30"/>
        <v>469.01</v>
      </c>
      <c r="H221" s="68">
        <f t="shared" si="30"/>
        <v>443.7</v>
      </c>
      <c r="I221" s="68">
        <f t="shared" si="30"/>
        <v>427.02</v>
      </c>
      <c r="J221" s="68">
        <f t="shared" si="30"/>
        <v>409.94</v>
      </c>
      <c r="K221" s="68">
        <f t="shared" si="30"/>
        <v>384.26</v>
      </c>
      <c r="L221" s="68">
        <f t="shared" si="30"/>
        <v>386.3</v>
      </c>
      <c r="M221" s="68">
        <f t="shared" si="30"/>
        <v>387.27</v>
      </c>
      <c r="N221" s="68">
        <f t="shared" si="30"/>
        <v>389.97</v>
      </c>
      <c r="O221" s="68">
        <f t="shared" si="30"/>
        <v>391.62</v>
      </c>
      <c r="P221" s="68">
        <f t="shared" si="30"/>
        <v>393.85</v>
      </c>
      <c r="Q221" s="68">
        <f t="shared" ref="D221:Y233" si="31">ROUND(Q335,2)</f>
        <v>394.82</v>
      </c>
      <c r="R221" s="68">
        <f t="shared" si="31"/>
        <v>392.68</v>
      </c>
      <c r="S221" s="68">
        <f t="shared" si="31"/>
        <v>389.32</v>
      </c>
      <c r="T221" s="68">
        <f t="shared" si="31"/>
        <v>389.59</v>
      </c>
      <c r="U221" s="68">
        <f t="shared" si="31"/>
        <v>387.84</v>
      </c>
      <c r="V221" s="68">
        <f t="shared" si="31"/>
        <v>386.26</v>
      </c>
      <c r="W221" s="68">
        <f t="shared" si="31"/>
        <v>382.19</v>
      </c>
      <c r="X221" s="68">
        <f t="shared" si="31"/>
        <v>387.35</v>
      </c>
      <c r="Y221" s="68">
        <f t="shared" si="31"/>
        <v>409.97</v>
      </c>
    </row>
    <row r="222" spans="1:25" x14ac:dyDescent="0.25">
      <c r="A222" s="52">
        <v>12</v>
      </c>
      <c r="B222" s="68">
        <f t="shared" ref="B222:C237" si="32">ROUND(B336,2)</f>
        <v>479.22</v>
      </c>
      <c r="C222" s="68">
        <f t="shared" si="32"/>
        <v>489.49</v>
      </c>
      <c r="D222" s="68">
        <f t="shared" si="31"/>
        <v>509.32</v>
      </c>
      <c r="E222" s="68">
        <f t="shared" si="31"/>
        <v>505.24</v>
      </c>
      <c r="F222" s="68">
        <f t="shared" si="31"/>
        <v>504.09</v>
      </c>
      <c r="G222" s="68">
        <f t="shared" si="31"/>
        <v>501.68</v>
      </c>
      <c r="H222" s="68">
        <f t="shared" si="31"/>
        <v>467.68</v>
      </c>
      <c r="I222" s="68">
        <f t="shared" si="31"/>
        <v>448.44</v>
      </c>
      <c r="J222" s="68">
        <f t="shared" si="31"/>
        <v>412.56</v>
      </c>
      <c r="K222" s="68">
        <f t="shared" si="31"/>
        <v>405.73</v>
      </c>
      <c r="L222" s="68">
        <f t="shared" si="31"/>
        <v>401.06</v>
      </c>
      <c r="M222" s="68">
        <f t="shared" si="31"/>
        <v>412.6</v>
      </c>
      <c r="N222" s="68">
        <f t="shared" si="31"/>
        <v>422.34</v>
      </c>
      <c r="O222" s="68">
        <f t="shared" si="31"/>
        <v>431.32</v>
      </c>
      <c r="P222" s="68">
        <f t="shared" si="31"/>
        <v>436.03</v>
      </c>
      <c r="Q222" s="68">
        <f t="shared" si="31"/>
        <v>441.57</v>
      </c>
      <c r="R222" s="68">
        <f t="shared" si="31"/>
        <v>431.09</v>
      </c>
      <c r="S222" s="68">
        <f t="shared" si="31"/>
        <v>425</v>
      </c>
      <c r="T222" s="68">
        <f t="shared" si="31"/>
        <v>427.85</v>
      </c>
      <c r="U222" s="68">
        <f t="shared" si="31"/>
        <v>406.42</v>
      </c>
      <c r="V222" s="68">
        <f t="shared" si="31"/>
        <v>395.08</v>
      </c>
      <c r="W222" s="68">
        <f t="shared" si="31"/>
        <v>397.55</v>
      </c>
      <c r="X222" s="68">
        <f t="shared" si="31"/>
        <v>417.81</v>
      </c>
      <c r="Y222" s="68">
        <f t="shared" si="31"/>
        <v>437.25</v>
      </c>
    </row>
    <row r="223" spans="1:25" x14ac:dyDescent="0.25">
      <c r="A223" s="52">
        <v>13</v>
      </c>
      <c r="B223" s="68">
        <f t="shared" si="32"/>
        <v>455.43</v>
      </c>
      <c r="C223" s="68">
        <f t="shared" si="32"/>
        <v>464.49</v>
      </c>
      <c r="D223" s="68">
        <f t="shared" si="31"/>
        <v>485.83</v>
      </c>
      <c r="E223" s="68">
        <f t="shared" si="31"/>
        <v>482.48</v>
      </c>
      <c r="F223" s="68">
        <f t="shared" si="31"/>
        <v>480.54</v>
      </c>
      <c r="G223" s="68">
        <f t="shared" si="31"/>
        <v>499.11</v>
      </c>
      <c r="H223" s="68">
        <f t="shared" si="31"/>
        <v>473.22</v>
      </c>
      <c r="I223" s="68">
        <f t="shared" si="31"/>
        <v>463.41</v>
      </c>
      <c r="J223" s="68">
        <f t="shared" si="31"/>
        <v>443.56</v>
      </c>
      <c r="K223" s="68">
        <f t="shared" si="31"/>
        <v>422.15</v>
      </c>
      <c r="L223" s="68">
        <f t="shared" si="31"/>
        <v>426.87</v>
      </c>
      <c r="M223" s="68">
        <f t="shared" si="31"/>
        <v>438.28</v>
      </c>
      <c r="N223" s="68">
        <f t="shared" si="31"/>
        <v>456.25</v>
      </c>
      <c r="O223" s="68">
        <f t="shared" si="31"/>
        <v>457.55</v>
      </c>
      <c r="P223" s="68">
        <f t="shared" si="31"/>
        <v>465.61</v>
      </c>
      <c r="Q223" s="68">
        <f t="shared" si="31"/>
        <v>476.31</v>
      </c>
      <c r="R223" s="68">
        <f t="shared" si="31"/>
        <v>466.47</v>
      </c>
      <c r="S223" s="68">
        <f t="shared" si="31"/>
        <v>460.39</v>
      </c>
      <c r="T223" s="68">
        <f t="shared" si="31"/>
        <v>453.14</v>
      </c>
      <c r="U223" s="68">
        <f t="shared" si="31"/>
        <v>442.98</v>
      </c>
      <c r="V223" s="68">
        <f t="shared" si="31"/>
        <v>438.08</v>
      </c>
      <c r="W223" s="68">
        <f t="shared" si="31"/>
        <v>433.49</v>
      </c>
      <c r="X223" s="68">
        <f t="shared" si="31"/>
        <v>447.39</v>
      </c>
      <c r="Y223" s="68">
        <f t="shared" si="31"/>
        <v>475.38</v>
      </c>
    </row>
    <row r="224" spans="1:25" x14ac:dyDescent="0.25">
      <c r="A224" s="52">
        <v>14</v>
      </c>
      <c r="B224" s="68">
        <f t="shared" si="32"/>
        <v>489.31</v>
      </c>
      <c r="C224" s="68">
        <f t="shared" si="32"/>
        <v>513.38</v>
      </c>
      <c r="D224" s="68">
        <f t="shared" si="31"/>
        <v>543.75</v>
      </c>
      <c r="E224" s="68">
        <f t="shared" si="31"/>
        <v>546.64</v>
      </c>
      <c r="F224" s="68">
        <f t="shared" si="31"/>
        <v>548.37</v>
      </c>
      <c r="G224" s="68">
        <f t="shared" si="31"/>
        <v>544.42999999999995</v>
      </c>
      <c r="H224" s="68">
        <f t="shared" si="31"/>
        <v>508.5</v>
      </c>
      <c r="I224" s="68">
        <f t="shared" si="31"/>
        <v>479.31</v>
      </c>
      <c r="J224" s="68">
        <f t="shared" si="31"/>
        <v>455.27</v>
      </c>
      <c r="K224" s="68">
        <f t="shared" si="31"/>
        <v>450.87</v>
      </c>
      <c r="L224" s="68">
        <f t="shared" si="31"/>
        <v>448.46</v>
      </c>
      <c r="M224" s="68">
        <f t="shared" si="31"/>
        <v>459.45</v>
      </c>
      <c r="N224" s="68">
        <f t="shared" si="31"/>
        <v>463.18</v>
      </c>
      <c r="O224" s="68">
        <f t="shared" si="31"/>
        <v>460.89</v>
      </c>
      <c r="P224" s="68">
        <f t="shared" si="31"/>
        <v>465.29</v>
      </c>
      <c r="Q224" s="68">
        <f t="shared" si="31"/>
        <v>469.05</v>
      </c>
      <c r="R224" s="68">
        <f t="shared" si="31"/>
        <v>465.07</v>
      </c>
      <c r="S224" s="68">
        <f t="shared" si="31"/>
        <v>462.72</v>
      </c>
      <c r="T224" s="68">
        <f t="shared" si="31"/>
        <v>461.46</v>
      </c>
      <c r="U224" s="68">
        <f t="shared" si="31"/>
        <v>460.86</v>
      </c>
      <c r="V224" s="68">
        <f t="shared" si="31"/>
        <v>459.59</v>
      </c>
      <c r="W224" s="68">
        <f t="shared" si="31"/>
        <v>447.86</v>
      </c>
      <c r="X224" s="68">
        <f t="shared" si="31"/>
        <v>452.05</v>
      </c>
      <c r="Y224" s="68">
        <f t="shared" si="31"/>
        <v>467.81</v>
      </c>
    </row>
    <row r="225" spans="1:25" x14ac:dyDescent="0.25">
      <c r="A225" s="52">
        <v>15</v>
      </c>
      <c r="B225" s="68">
        <f t="shared" si="32"/>
        <v>433.06</v>
      </c>
      <c r="C225" s="68">
        <f t="shared" si="32"/>
        <v>453.29</v>
      </c>
      <c r="D225" s="68">
        <f t="shared" si="31"/>
        <v>474.09</v>
      </c>
      <c r="E225" s="68">
        <f t="shared" si="31"/>
        <v>476.1</v>
      </c>
      <c r="F225" s="68">
        <f t="shared" si="31"/>
        <v>468.65</v>
      </c>
      <c r="G225" s="68">
        <f t="shared" si="31"/>
        <v>469.68</v>
      </c>
      <c r="H225" s="68">
        <f t="shared" si="31"/>
        <v>433.84</v>
      </c>
      <c r="I225" s="68">
        <f t="shared" si="31"/>
        <v>399.67</v>
      </c>
      <c r="J225" s="68">
        <f t="shared" si="31"/>
        <v>389.83</v>
      </c>
      <c r="K225" s="68">
        <f t="shared" si="31"/>
        <v>386.53</v>
      </c>
      <c r="L225" s="68">
        <f t="shared" si="31"/>
        <v>379.15</v>
      </c>
      <c r="M225" s="68">
        <f t="shared" si="31"/>
        <v>382.52</v>
      </c>
      <c r="N225" s="68">
        <f t="shared" si="31"/>
        <v>390.55</v>
      </c>
      <c r="O225" s="68">
        <f t="shared" si="31"/>
        <v>392.64</v>
      </c>
      <c r="P225" s="68">
        <f t="shared" si="31"/>
        <v>397.22</v>
      </c>
      <c r="Q225" s="68">
        <f t="shared" si="31"/>
        <v>397.69</v>
      </c>
      <c r="R225" s="68">
        <f t="shared" si="31"/>
        <v>385.15</v>
      </c>
      <c r="S225" s="68">
        <f t="shared" si="31"/>
        <v>388</v>
      </c>
      <c r="T225" s="68">
        <f t="shared" si="31"/>
        <v>387.59</v>
      </c>
      <c r="U225" s="68">
        <f t="shared" si="31"/>
        <v>387.15</v>
      </c>
      <c r="V225" s="68">
        <f t="shared" si="31"/>
        <v>394.17</v>
      </c>
      <c r="W225" s="68">
        <f t="shared" si="31"/>
        <v>387.37</v>
      </c>
      <c r="X225" s="68">
        <f t="shared" si="31"/>
        <v>394.07</v>
      </c>
      <c r="Y225" s="68">
        <f t="shared" si="31"/>
        <v>418.37</v>
      </c>
    </row>
    <row r="226" spans="1:25" x14ac:dyDescent="0.25">
      <c r="A226" s="52">
        <v>16</v>
      </c>
      <c r="B226" s="68">
        <f t="shared" si="32"/>
        <v>456.25</v>
      </c>
      <c r="C226" s="68">
        <f t="shared" si="32"/>
        <v>471.86</v>
      </c>
      <c r="D226" s="68">
        <f t="shared" si="31"/>
        <v>497.93</v>
      </c>
      <c r="E226" s="68">
        <f t="shared" si="31"/>
        <v>502.12</v>
      </c>
      <c r="F226" s="68">
        <f t="shared" si="31"/>
        <v>503.19</v>
      </c>
      <c r="G226" s="68">
        <f t="shared" si="31"/>
        <v>491.77</v>
      </c>
      <c r="H226" s="68">
        <f t="shared" si="31"/>
        <v>456.66</v>
      </c>
      <c r="I226" s="68">
        <f t="shared" si="31"/>
        <v>440</v>
      </c>
      <c r="J226" s="68">
        <f t="shared" si="31"/>
        <v>415.37</v>
      </c>
      <c r="K226" s="68">
        <f t="shared" si="31"/>
        <v>419.78</v>
      </c>
      <c r="L226" s="68">
        <f t="shared" si="31"/>
        <v>420.75</v>
      </c>
      <c r="M226" s="68">
        <f t="shared" si="31"/>
        <v>428.88</v>
      </c>
      <c r="N226" s="68">
        <f t="shared" si="31"/>
        <v>441.63</v>
      </c>
      <c r="O226" s="68">
        <f t="shared" si="31"/>
        <v>441.46</v>
      </c>
      <c r="P226" s="68">
        <f t="shared" si="31"/>
        <v>443.19</v>
      </c>
      <c r="Q226" s="68">
        <f t="shared" si="31"/>
        <v>437.49</v>
      </c>
      <c r="R226" s="68">
        <f t="shared" si="31"/>
        <v>433.69</v>
      </c>
      <c r="S226" s="68">
        <f t="shared" si="31"/>
        <v>427.27</v>
      </c>
      <c r="T226" s="68">
        <f t="shared" si="31"/>
        <v>424.26</v>
      </c>
      <c r="U226" s="68">
        <f t="shared" si="31"/>
        <v>424.73</v>
      </c>
      <c r="V226" s="68">
        <f t="shared" si="31"/>
        <v>421.74</v>
      </c>
      <c r="W226" s="68">
        <f t="shared" si="31"/>
        <v>411.51</v>
      </c>
      <c r="X226" s="68">
        <f t="shared" si="31"/>
        <v>426.33</v>
      </c>
      <c r="Y226" s="68">
        <f t="shared" si="31"/>
        <v>467.73</v>
      </c>
    </row>
    <row r="227" spans="1:25" x14ac:dyDescent="0.25">
      <c r="A227" s="52">
        <v>17</v>
      </c>
      <c r="B227" s="68">
        <f t="shared" si="32"/>
        <v>426.71</v>
      </c>
      <c r="C227" s="68">
        <f t="shared" si="32"/>
        <v>448.73</v>
      </c>
      <c r="D227" s="68">
        <f t="shared" si="31"/>
        <v>459.33</v>
      </c>
      <c r="E227" s="68">
        <f t="shared" si="31"/>
        <v>458.88</v>
      </c>
      <c r="F227" s="68">
        <f t="shared" si="31"/>
        <v>456.94</v>
      </c>
      <c r="G227" s="68">
        <f t="shared" si="31"/>
        <v>466.19</v>
      </c>
      <c r="H227" s="68">
        <f t="shared" si="31"/>
        <v>447.85</v>
      </c>
      <c r="I227" s="68">
        <f t="shared" si="31"/>
        <v>425.13</v>
      </c>
      <c r="J227" s="68">
        <f t="shared" si="31"/>
        <v>393.49</v>
      </c>
      <c r="K227" s="68">
        <f t="shared" si="31"/>
        <v>377.97</v>
      </c>
      <c r="L227" s="68">
        <f t="shared" si="31"/>
        <v>371.58</v>
      </c>
      <c r="M227" s="68">
        <f t="shared" si="31"/>
        <v>373.99</v>
      </c>
      <c r="N227" s="68">
        <f t="shared" si="31"/>
        <v>383.95</v>
      </c>
      <c r="O227" s="68">
        <f t="shared" si="31"/>
        <v>383.63</v>
      </c>
      <c r="P227" s="68">
        <f t="shared" si="31"/>
        <v>389.21</v>
      </c>
      <c r="Q227" s="68">
        <f t="shared" si="31"/>
        <v>394.15</v>
      </c>
      <c r="R227" s="68">
        <f t="shared" si="31"/>
        <v>390.84</v>
      </c>
      <c r="S227" s="68">
        <f t="shared" si="31"/>
        <v>385.62</v>
      </c>
      <c r="T227" s="68">
        <f t="shared" si="31"/>
        <v>380.66</v>
      </c>
      <c r="U227" s="68">
        <f t="shared" si="31"/>
        <v>379.85</v>
      </c>
      <c r="V227" s="68">
        <f t="shared" si="31"/>
        <v>376.38</v>
      </c>
      <c r="W227" s="68">
        <f t="shared" si="31"/>
        <v>368.3</v>
      </c>
      <c r="X227" s="68">
        <f t="shared" si="31"/>
        <v>384.1</v>
      </c>
      <c r="Y227" s="68">
        <f t="shared" si="31"/>
        <v>404.85</v>
      </c>
    </row>
    <row r="228" spans="1:25" x14ac:dyDescent="0.25">
      <c r="A228" s="52">
        <v>18</v>
      </c>
      <c r="B228" s="68">
        <f t="shared" si="32"/>
        <v>461.15</v>
      </c>
      <c r="C228" s="68">
        <f t="shared" si="32"/>
        <v>489.81</v>
      </c>
      <c r="D228" s="68">
        <f t="shared" si="31"/>
        <v>498.82</v>
      </c>
      <c r="E228" s="68">
        <f t="shared" si="31"/>
        <v>506.51</v>
      </c>
      <c r="F228" s="68">
        <f t="shared" si="31"/>
        <v>513.15</v>
      </c>
      <c r="G228" s="68">
        <f t="shared" si="31"/>
        <v>512.41</v>
      </c>
      <c r="H228" s="68">
        <f t="shared" si="31"/>
        <v>500.55</v>
      </c>
      <c r="I228" s="68">
        <f t="shared" si="31"/>
        <v>491.02</v>
      </c>
      <c r="J228" s="68">
        <f t="shared" si="31"/>
        <v>471.59</v>
      </c>
      <c r="K228" s="68">
        <f t="shared" si="31"/>
        <v>456.72</v>
      </c>
      <c r="L228" s="68">
        <f t="shared" si="31"/>
        <v>456.65</v>
      </c>
      <c r="M228" s="68">
        <f t="shared" si="31"/>
        <v>465.33</v>
      </c>
      <c r="N228" s="68">
        <f t="shared" si="31"/>
        <v>468.62</v>
      </c>
      <c r="O228" s="68">
        <f t="shared" si="31"/>
        <v>471.18</v>
      </c>
      <c r="P228" s="68">
        <f t="shared" si="31"/>
        <v>476.55</v>
      </c>
      <c r="Q228" s="68">
        <f t="shared" si="31"/>
        <v>477.12</v>
      </c>
      <c r="R228" s="68">
        <f t="shared" si="31"/>
        <v>472.72</v>
      </c>
      <c r="S228" s="68">
        <f t="shared" si="31"/>
        <v>466.92</v>
      </c>
      <c r="T228" s="68">
        <f t="shared" si="31"/>
        <v>456.8</v>
      </c>
      <c r="U228" s="68">
        <f t="shared" si="31"/>
        <v>450.65</v>
      </c>
      <c r="V228" s="68">
        <f t="shared" si="31"/>
        <v>441.78</v>
      </c>
      <c r="W228" s="68">
        <f t="shared" si="31"/>
        <v>444.75</v>
      </c>
      <c r="X228" s="68">
        <f t="shared" si="31"/>
        <v>451.35</v>
      </c>
      <c r="Y228" s="68">
        <f t="shared" si="31"/>
        <v>474.77</v>
      </c>
    </row>
    <row r="229" spans="1:25" x14ac:dyDescent="0.25">
      <c r="A229" s="52">
        <v>19</v>
      </c>
      <c r="B229" s="68">
        <f t="shared" si="32"/>
        <v>444.7</v>
      </c>
      <c r="C229" s="68">
        <f t="shared" si="32"/>
        <v>469.44</v>
      </c>
      <c r="D229" s="68">
        <f t="shared" si="31"/>
        <v>493.84</v>
      </c>
      <c r="E229" s="68">
        <f t="shared" si="31"/>
        <v>485.01</v>
      </c>
      <c r="F229" s="68">
        <f t="shared" si="31"/>
        <v>496.33</v>
      </c>
      <c r="G229" s="68">
        <f t="shared" si="31"/>
        <v>499.37</v>
      </c>
      <c r="H229" s="68">
        <f t="shared" si="31"/>
        <v>491.81</v>
      </c>
      <c r="I229" s="68">
        <f t="shared" si="31"/>
        <v>444.41</v>
      </c>
      <c r="J229" s="68">
        <f t="shared" si="31"/>
        <v>417.09</v>
      </c>
      <c r="K229" s="68">
        <f t="shared" si="31"/>
        <v>407.71</v>
      </c>
      <c r="L229" s="68">
        <f t="shared" si="31"/>
        <v>404.09</v>
      </c>
      <c r="M229" s="68">
        <f t="shared" si="31"/>
        <v>406.89</v>
      </c>
      <c r="N229" s="68">
        <f t="shared" si="31"/>
        <v>411.56</v>
      </c>
      <c r="O229" s="68">
        <f t="shared" si="31"/>
        <v>418.43</v>
      </c>
      <c r="P229" s="68">
        <f t="shared" si="31"/>
        <v>417</v>
      </c>
      <c r="Q229" s="68">
        <f t="shared" si="31"/>
        <v>417.45</v>
      </c>
      <c r="R229" s="68">
        <f t="shared" si="31"/>
        <v>413.06</v>
      </c>
      <c r="S229" s="68">
        <f t="shared" si="31"/>
        <v>408.22</v>
      </c>
      <c r="T229" s="68">
        <f t="shared" si="31"/>
        <v>404.69</v>
      </c>
      <c r="U229" s="68">
        <f t="shared" si="31"/>
        <v>408.12</v>
      </c>
      <c r="V229" s="68">
        <f t="shared" si="31"/>
        <v>407.75</v>
      </c>
      <c r="W229" s="68">
        <f t="shared" si="31"/>
        <v>396.14</v>
      </c>
      <c r="X229" s="68">
        <f t="shared" si="31"/>
        <v>406.84</v>
      </c>
      <c r="Y229" s="68">
        <f t="shared" si="31"/>
        <v>424.83</v>
      </c>
    </row>
    <row r="230" spans="1:25" x14ac:dyDescent="0.25">
      <c r="A230" s="52">
        <v>20</v>
      </c>
      <c r="B230" s="68">
        <f t="shared" si="32"/>
        <v>456.67</v>
      </c>
      <c r="C230" s="68">
        <f t="shared" si="32"/>
        <v>467.49</v>
      </c>
      <c r="D230" s="68">
        <f t="shared" si="31"/>
        <v>489.97</v>
      </c>
      <c r="E230" s="68">
        <f t="shared" si="31"/>
        <v>493.32</v>
      </c>
      <c r="F230" s="68">
        <f t="shared" si="31"/>
        <v>494.62</v>
      </c>
      <c r="G230" s="68">
        <f t="shared" si="31"/>
        <v>488.24</v>
      </c>
      <c r="H230" s="68">
        <f t="shared" si="31"/>
        <v>462.79</v>
      </c>
      <c r="I230" s="68">
        <f t="shared" si="31"/>
        <v>452.5</v>
      </c>
      <c r="J230" s="68">
        <f t="shared" si="31"/>
        <v>435.02</v>
      </c>
      <c r="K230" s="68">
        <f t="shared" si="31"/>
        <v>412.14</v>
      </c>
      <c r="L230" s="68">
        <f t="shared" si="31"/>
        <v>407.39</v>
      </c>
      <c r="M230" s="68">
        <f t="shared" si="31"/>
        <v>415.5</v>
      </c>
      <c r="N230" s="68">
        <f t="shared" si="31"/>
        <v>425.45</v>
      </c>
      <c r="O230" s="68">
        <f t="shared" si="31"/>
        <v>430.3</v>
      </c>
      <c r="P230" s="68">
        <f t="shared" si="31"/>
        <v>434.22</v>
      </c>
      <c r="Q230" s="68">
        <f t="shared" si="31"/>
        <v>437.18</v>
      </c>
      <c r="R230" s="68">
        <f t="shared" si="31"/>
        <v>429.57</v>
      </c>
      <c r="S230" s="68">
        <f t="shared" si="31"/>
        <v>428.54</v>
      </c>
      <c r="T230" s="68">
        <f t="shared" si="31"/>
        <v>426.09</v>
      </c>
      <c r="U230" s="68">
        <f t="shared" si="31"/>
        <v>425.41</v>
      </c>
      <c r="V230" s="68">
        <f t="shared" si="31"/>
        <v>428.36</v>
      </c>
      <c r="W230" s="68">
        <f t="shared" si="31"/>
        <v>414.89</v>
      </c>
      <c r="X230" s="68">
        <f t="shared" si="31"/>
        <v>428.89</v>
      </c>
      <c r="Y230" s="68">
        <f t="shared" si="31"/>
        <v>455.7</v>
      </c>
    </row>
    <row r="231" spans="1:25" x14ac:dyDescent="0.25">
      <c r="A231" s="52">
        <v>21</v>
      </c>
      <c r="B231" s="68">
        <f t="shared" si="32"/>
        <v>461.88</v>
      </c>
      <c r="C231" s="68">
        <f t="shared" si="32"/>
        <v>494.5</v>
      </c>
      <c r="D231" s="68">
        <f t="shared" si="31"/>
        <v>523.11</v>
      </c>
      <c r="E231" s="68">
        <f t="shared" si="31"/>
        <v>528.91</v>
      </c>
      <c r="F231" s="68">
        <f t="shared" si="31"/>
        <v>525.5</v>
      </c>
      <c r="G231" s="68">
        <f t="shared" si="31"/>
        <v>514.04</v>
      </c>
      <c r="H231" s="68">
        <f t="shared" si="31"/>
        <v>471.89</v>
      </c>
      <c r="I231" s="68">
        <f t="shared" si="31"/>
        <v>453.05</v>
      </c>
      <c r="J231" s="68">
        <f t="shared" si="31"/>
        <v>427.7</v>
      </c>
      <c r="K231" s="68">
        <f t="shared" si="31"/>
        <v>425.22</v>
      </c>
      <c r="L231" s="68">
        <f t="shared" si="31"/>
        <v>434.14</v>
      </c>
      <c r="M231" s="68">
        <f t="shared" si="31"/>
        <v>440.26</v>
      </c>
      <c r="N231" s="68">
        <f t="shared" si="31"/>
        <v>455.45</v>
      </c>
      <c r="O231" s="68">
        <f t="shared" si="31"/>
        <v>444.42</v>
      </c>
      <c r="P231" s="68">
        <f t="shared" si="31"/>
        <v>449.42</v>
      </c>
      <c r="Q231" s="68">
        <f t="shared" si="31"/>
        <v>449.71</v>
      </c>
      <c r="R231" s="68">
        <f t="shared" si="31"/>
        <v>446.75</v>
      </c>
      <c r="S231" s="68">
        <f t="shared" si="31"/>
        <v>440.62</v>
      </c>
      <c r="T231" s="68">
        <f t="shared" si="31"/>
        <v>443.78</v>
      </c>
      <c r="U231" s="68">
        <f t="shared" si="31"/>
        <v>440.83</v>
      </c>
      <c r="V231" s="68">
        <f t="shared" si="31"/>
        <v>435.54</v>
      </c>
      <c r="W231" s="68">
        <f t="shared" si="31"/>
        <v>440.6</v>
      </c>
      <c r="X231" s="68">
        <f t="shared" si="31"/>
        <v>455.23</v>
      </c>
      <c r="Y231" s="68">
        <f t="shared" si="31"/>
        <v>487.16</v>
      </c>
    </row>
    <row r="232" spans="1:25" x14ac:dyDescent="0.25">
      <c r="A232" s="52">
        <v>22</v>
      </c>
      <c r="B232" s="68">
        <f t="shared" si="32"/>
        <v>491.73</v>
      </c>
      <c r="C232" s="68">
        <f t="shared" si="32"/>
        <v>513.16999999999996</v>
      </c>
      <c r="D232" s="68">
        <f t="shared" si="31"/>
        <v>520.39</v>
      </c>
      <c r="E232" s="68">
        <f t="shared" si="31"/>
        <v>513.67999999999995</v>
      </c>
      <c r="F232" s="68">
        <f t="shared" si="31"/>
        <v>513.67999999999995</v>
      </c>
      <c r="G232" s="68">
        <f t="shared" si="31"/>
        <v>516.04999999999995</v>
      </c>
      <c r="H232" s="68">
        <f t="shared" si="31"/>
        <v>465.13</v>
      </c>
      <c r="I232" s="68">
        <f t="shared" si="31"/>
        <v>456.85</v>
      </c>
      <c r="J232" s="68">
        <f t="shared" si="31"/>
        <v>433.73</v>
      </c>
      <c r="K232" s="68">
        <f t="shared" si="31"/>
        <v>427.9</v>
      </c>
      <c r="L232" s="68">
        <f t="shared" si="31"/>
        <v>428.29</v>
      </c>
      <c r="M232" s="68">
        <f t="shared" si="31"/>
        <v>438.97</v>
      </c>
      <c r="N232" s="68">
        <f t="shared" si="31"/>
        <v>452.36</v>
      </c>
      <c r="O232" s="68">
        <f t="shared" si="31"/>
        <v>453.74</v>
      </c>
      <c r="P232" s="68">
        <f t="shared" si="31"/>
        <v>452.89</v>
      </c>
      <c r="Q232" s="68">
        <f t="shared" si="31"/>
        <v>452.45</v>
      </c>
      <c r="R232" s="68">
        <f t="shared" si="31"/>
        <v>448.3</v>
      </c>
      <c r="S232" s="68">
        <f t="shared" si="31"/>
        <v>441.58</v>
      </c>
      <c r="T232" s="68">
        <f t="shared" si="31"/>
        <v>447.64</v>
      </c>
      <c r="U232" s="68">
        <f t="shared" si="31"/>
        <v>439.57</v>
      </c>
      <c r="V232" s="68">
        <f t="shared" si="31"/>
        <v>427.42</v>
      </c>
      <c r="W232" s="68">
        <f t="shared" si="31"/>
        <v>437.68</v>
      </c>
      <c r="X232" s="68">
        <f t="shared" si="31"/>
        <v>455.48</v>
      </c>
      <c r="Y232" s="68">
        <f t="shared" si="31"/>
        <v>480.68</v>
      </c>
    </row>
    <row r="233" spans="1:25" x14ac:dyDescent="0.25">
      <c r="A233" s="52">
        <v>23</v>
      </c>
      <c r="B233" s="68">
        <f t="shared" si="32"/>
        <v>485.49</v>
      </c>
      <c r="C233" s="68">
        <f t="shared" si="32"/>
        <v>521.11</v>
      </c>
      <c r="D233" s="68">
        <f t="shared" si="31"/>
        <v>539.88</v>
      </c>
      <c r="E233" s="68">
        <f t="shared" si="31"/>
        <v>532.97</v>
      </c>
      <c r="F233" s="68">
        <f t="shared" si="31"/>
        <v>529.54</v>
      </c>
      <c r="G233" s="68">
        <f t="shared" si="31"/>
        <v>503.8</v>
      </c>
      <c r="H233" s="68">
        <f t="shared" ref="D233:Y240" si="33">ROUND(H347,2)</f>
        <v>467.68</v>
      </c>
      <c r="I233" s="68">
        <f t="shared" si="33"/>
        <v>430.44</v>
      </c>
      <c r="J233" s="68">
        <f t="shared" si="33"/>
        <v>412.55</v>
      </c>
      <c r="K233" s="68">
        <f t="shared" si="33"/>
        <v>394.91</v>
      </c>
      <c r="L233" s="68">
        <f t="shared" si="33"/>
        <v>381.24</v>
      </c>
      <c r="M233" s="68">
        <f t="shared" si="33"/>
        <v>386.2</v>
      </c>
      <c r="N233" s="68">
        <f t="shared" si="33"/>
        <v>396.32</v>
      </c>
      <c r="O233" s="68">
        <f t="shared" si="33"/>
        <v>405.52</v>
      </c>
      <c r="P233" s="68">
        <f t="shared" si="33"/>
        <v>409.3</v>
      </c>
      <c r="Q233" s="68">
        <f t="shared" si="33"/>
        <v>412.04</v>
      </c>
      <c r="R233" s="68">
        <f t="shared" si="33"/>
        <v>404.73</v>
      </c>
      <c r="S233" s="68">
        <f t="shared" si="33"/>
        <v>400.95</v>
      </c>
      <c r="T233" s="68">
        <f t="shared" si="33"/>
        <v>400.52</v>
      </c>
      <c r="U233" s="68">
        <f t="shared" si="33"/>
        <v>403.33</v>
      </c>
      <c r="V233" s="68">
        <f t="shared" si="33"/>
        <v>404.33</v>
      </c>
      <c r="W233" s="68">
        <f t="shared" si="33"/>
        <v>398.71</v>
      </c>
      <c r="X233" s="68">
        <f t="shared" si="33"/>
        <v>407.35</v>
      </c>
      <c r="Y233" s="68">
        <f t="shared" si="33"/>
        <v>451.28</v>
      </c>
    </row>
    <row r="234" spans="1:25" x14ac:dyDescent="0.25">
      <c r="A234" s="52">
        <v>24</v>
      </c>
      <c r="B234" s="68">
        <f t="shared" si="32"/>
        <v>444.17</v>
      </c>
      <c r="C234" s="68">
        <f t="shared" si="32"/>
        <v>468.95</v>
      </c>
      <c r="D234" s="68">
        <f t="shared" si="33"/>
        <v>492.86</v>
      </c>
      <c r="E234" s="68">
        <f t="shared" si="33"/>
        <v>492.23</v>
      </c>
      <c r="F234" s="68">
        <f t="shared" si="33"/>
        <v>491.48</v>
      </c>
      <c r="G234" s="68">
        <f t="shared" si="33"/>
        <v>492.24</v>
      </c>
      <c r="H234" s="68">
        <f t="shared" si="33"/>
        <v>479.44</v>
      </c>
      <c r="I234" s="68">
        <f t="shared" si="33"/>
        <v>464</v>
      </c>
      <c r="J234" s="68">
        <f t="shared" si="33"/>
        <v>433.86</v>
      </c>
      <c r="K234" s="68">
        <f t="shared" si="33"/>
        <v>411.14</v>
      </c>
      <c r="L234" s="68">
        <f t="shared" si="33"/>
        <v>408.17</v>
      </c>
      <c r="M234" s="68">
        <f t="shared" si="33"/>
        <v>415.56</v>
      </c>
      <c r="N234" s="68">
        <f t="shared" si="33"/>
        <v>433.48</v>
      </c>
      <c r="O234" s="68">
        <f t="shared" si="33"/>
        <v>445.43</v>
      </c>
      <c r="P234" s="68">
        <f t="shared" si="33"/>
        <v>446.96</v>
      </c>
      <c r="Q234" s="68">
        <f t="shared" si="33"/>
        <v>450.52</v>
      </c>
      <c r="R234" s="68">
        <f t="shared" si="33"/>
        <v>443.55</v>
      </c>
      <c r="S234" s="68">
        <f t="shared" si="33"/>
        <v>438.97</v>
      </c>
      <c r="T234" s="68">
        <f t="shared" si="33"/>
        <v>445.57</v>
      </c>
      <c r="U234" s="68">
        <f t="shared" si="33"/>
        <v>450.03</v>
      </c>
      <c r="V234" s="68">
        <f t="shared" si="33"/>
        <v>450</v>
      </c>
      <c r="W234" s="68">
        <f t="shared" si="33"/>
        <v>440.17</v>
      </c>
      <c r="X234" s="68">
        <f t="shared" si="33"/>
        <v>449.47</v>
      </c>
      <c r="Y234" s="68">
        <f t="shared" si="33"/>
        <v>472.9</v>
      </c>
    </row>
    <row r="235" spans="1:25" x14ac:dyDescent="0.25">
      <c r="A235" s="52">
        <v>25</v>
      </c>
      <c r="B235" s="68">
        <f t="shared" si="32"/>
        <v>473.08</v>
      </c>
      <c r="C235" s="68">
        <f t="shared" si="32"/>
        <v>494.35</v>
      </c>
      <c r="D235" s="68">
        <f t="shared" si="33"/>
        <v>506.02</v>
      </c>
      <c r="E235" s="68">
        <f t="shared" si="33"/>
        <v>527.24</v>
      </c>
      <c r="F235" s="68">
        <f t="shared" si="33"/>
        <v>527.84</v>
      </c>
      <c r="G235" s="68">
        <f t="shared" si="33"/>
        <v>496.7</v>
      </c>
      <c r="H235" s="68">
        <f t="shared" si="33"/>
        <v>478.87</v>
      </c>
      <c r="I235" s="68">
        <f t="shared" si="33"/>
        <v>470.75</v>
      </c>
      <c r="J235" s="68">
        <f t="shared" si="33"/>
        <v>462.32</v>
      </c>
      <c r="K235" s="68">
        <f t="shared" si="33"/>
        <v>437.58</v>
      </c>
      <c r="L235" s="68">
        <f t="shared" si="33"/>
        <v>412.62</v>
      </c>
      <c r="M235" s="68">
        <f t="shared" si="33"/>
        <v>419.62</v>
      </c>
      <c r="N235" s="68">
        <f t="shared" si="33"/>
        <v>421.68</v>
      </c>
      <c r="O235" s="68">
        <f t="shared" si="33"/>
        <v>425.38</v>
      </c>
      <c r="P235" s="68">
        <f t="shared" si="33"/>
        <v>428</v>
      </c>
      <c r="Q235" s="68">
        <f t="shared" si="33"/>
        <v>430.36</v>
      </c>
      <c r="R235" s="68">
        <f t="shared" si="33"/>
        <v>425.79</v>
      </c>
      <c r="S235" s="68">
        <f t="shared" si="33"/>
        <v>424.26</v>
      </c>
      <c r="T235" s="68">
        <f t="shared" si="33"/>
        <v>422.06</v>
      </c>
      <c r="U235" s="68">
        <f t="shared" si="33"/>
        <v>423.42</v>
      </c>
      <c r="V235" s="68">
        <f t="shared" si="33"/>
        <v>427.49</v>
      </c>
      <c r="W235" s="68">
        <f t="shared" si="33"/>
        <v>417.73</v>
      </c>
      <c r="X235" s="68">
        <f t="shared" si="33"/>
        <v>426.2</v>
      </c>
      <c r="Y235" s="68">
        <f t="shared" si="33"/>
        <v>470.23</v>
      </c>
    </row>
    <row r="236" spans="1:25" x14ac:dyDescent="0.25">
      <c r="A236" s="52">
        <v>26</v>
      </c>
      <c r="B236" s="68">
        <f t="shared" si="32"/>
        <v>503.89</v>
      </c>
      <c r="C236" s="68">
        <f t="shared" si="32"/>
        <v>526.51</v>
      </c>
      <c r="D236" s="68">
        <f t="shared" si="33"/>
        <v>537.39</v>
      </c>
      <c r="E236" s="68">
        <f t="shared" si="33"/>
        <v>531.79</v>
      </c>
      <c r="F236" s="68">
        <f t="shared" si="33"/>
        <v>530.09</v>
      </c>
      <c r="G236" s="68">
        <f t="shared" si="33"/>
        <v>531.53</v>
      </c>
      <c r="H236" s="68">
        <f t="shared" si="33"/>
        <v>496.15</v>
      </c>
      <c r="I236" s="68">
        <f t="shared" si="33"/>
        <v>438.1</v>
      </c>
      <c r="J236" s="68">
        <f t="shared" si="33"/>
        <v>411.74</v>
      </c>
      <c r="K236" s="68">
        <f t="shared" si="33"/>
        <v>399.17</v>
      </c>
      <c r="L236" s="68">
        <f t="shared" si="33"/>
        <v>392.48</v>
      </c>
      <c r="M236" s="68">
        <f t="shared" si="33"/>
        <v>397.47</v>
      </c>
      <c r="N236" s="68">
        <f t="shared" si="33"/>
        <v>406.12</v>
      </c>
      <c r="O236" s="68">
        <f t="shared" si="33"/>
        <v>404.9</v>
      </c>
      <c r="P236" s="68">
        <f t="shared" si="33"/>
        <v>407.47</v>
      </c>
      <c r="Q236" s="68">
        <f t="shared" si="33"/>
        <v>410.66</v>
      </c>
      <c r="R236" s="68">
        <f t="shared" si="33"/>
        <v>405.68</v>
      </c>
      <c r="S236" s="68">
        <f t="shared" si="33"/>
        <v>403.54</v>
      </c>
      <c r="T236" s="68">
        <f t="shared" si="33"/>
        <v>402.45</v>
      </c>
      <c r="U236" s="68">
        <f t="shared" si="33"/>
        <v>396.61</v>
      </c>
      <c r="V236" s="68">
        <f t="shared" si="33"/>
        <v>400.72</v>
      </c>
      <c r="W236" s="68">
        <f t="shared" si="33"/>
        <v>391.92</v>
      </c>
      <c r="X236" s="68">
        <f t="shared" si="33"/>
        <v>407.77</v>
      </c>
      <c r="Y236" s="68">
        <f t="shared" si="33"/>
        <v>430.6</v>
      </c>
    </row>
    <row r="237" spans="1:25" x14ac:dyDescent="0.25">
      <c r="A237" s="52">
        <v>27</v>
      </c>
      <c r="B237" s="68">
        <f t="shared" si="32"/>
        <v>448.97</v>
      </c>
      <c r="C237" s="68">
        <f t="shared" si="32"/>
        <v>464.06</v>
      </c>
      <c r="D237" s="68">
        <f t="shared" si="33"/>
        <v>488.31</v>
      </c>
      <c r="E237" s="68">
        <f t="shared" si="33"/>
        <v>481.39</v>
      </c>
      <c r="F237" s="68">
        <f t="shared" si="33"/>
        <v>481.54</v>
      </c>
      <c r="G237" s="68">
        <f t="shared" si="33"/>
        <v>480.7</v>
      </c>
      <c r="H237" s="68">
        <f t="shared" si="33"/>
        <v>458.3</v>
      </c>
      <c r="I237" s="68">
        <f t="shared" si="33"/>
        <v>421.64</v>
      </c>
      <c r="J237" s="68">
        <f t="shared" si="33"/>
        <v>397.4</v>
      </c>
      <c r="K237" s="68">
        <f t="shared" si="33"/>
        <v>380.44</v>
      </c>
      <c r="L237" s="68">
        <f t="shared" si="33"/>
        <v>374.59</v>
      </c>
      <c r="M237" s="68">
        <f t="shared" si="33"/>
        <v>373.67</v>
      </c>
      <c r="N237" s="68">
        <f t="shared" si="33"/>
        <v>379.68</v>
      </c>
      <c r="O237" s="68">
        <f t="shared" si="33"/>
        <v>378.34</v>
      </c>
      <c r="P237" s="68">
        <f t="shared" si="33"/>
        <v>378.62</v>
      </c>
      <c r="Q237" s="68">
        <f t="shared" si="33"/>
        <v>377.68</v>
      </c>
      <c r="R237" s="68">
        <f t="shared" si="33"/>
        <v>373.94</v>
      </c>
      <c r="S237" s="68">
        <f t="shared" si="33"/>
        <v>372.78</v>
      </c>
      <c r="T237" s="68">
        <f t="shared" si="33"/>
        <v>371.53</v>
      </c>
      <c r="U237" s="68">
        <f t="shared" si="33"/>
        <v>372.37</v>
      </c>
      <c r="V237" s="68">
        <f t="shared" si="33"/>
        <v>374.93</v>
      </c>
      <c r="W237" s="68">
        <f t="shared" si="33"/>
        <v>362.64</v>
      </c>
      <c r="X237" s="68">
        <f t="shared" si="33"/>
        <v>374.3</v>
      </c>
      <c r="Y237" s="68">
        <f t="shared" si="33"/>
        <v>401.24</v>
      </c>
    </row>
    <row r="238" spans="1:25" x14ac:dyDescent="0.25">
      <c r="A238" s="52">
        <v>28</v>
      </c>
      <c r="B238" s="68">
        <f t="shared" ref="B238:Q240" si="34">ROUND(B352,2)</f>
        <v>426.1</v>
      </c>
      <c r="C238" s="68">
        <f t="shared" si="34"/>
        <v>450.9</v>
      </c>
      <c r="D238" s="68">
        <f t="shared" si="33"/>
        <v>474.62</v>
      </c>
      <c r="E238" s="68">
        <f t="shared" si="33"/>
        <v>480.59</v>
      </c>
      <c r="F238" s="68">
        <f t="shared" si="33"/>
        <v>480.6</v>
      </c>
      <c r="G238" s="68">
        <f t="shared" si="33"/>
        <v>472.95</v>
      </c>
      <c r="H238" s="68">
        <f t="shared" si="33"/>
        <v>441.6</v>
      </c>
      <c r="I238" s="68">
        <f t="shared" si="33"/>
        <v>402.13</v>
      </c>
      <c r="J238" s="68">
        <f t="shared" si="33"/>
        <v>381.33</v>
      </c>
      <c r="K238" s="68">
        <f t="shared" si="33"/>
        <v>364.46</v>
      </c>
      <c r="L238" s="68">
        <f t="shared" si="33"/>
        <v>366.57</v>
      </c>
      <c r="M238" s="68">
        <f t="shared" si="33"/>
        <v>372.72</v>
      </c>
      <c r="N238" s="68">
        <f t="shared" si="33"/>
        <v>386.31</v>
      </c>
      <c r="O238" s="68">
        <f t="shared" si="33"/>
        <v>385.35</v>
      </c>
      <c r="P238" s="68">
        <f t="shared" si="33"/>
        <v>380.16</v>
      </c>
      <c r="Q238" s="68">
        <f t="shared" si="33"/>
        <v>381.91</v>
      </c>
      <c r="R238" s="68">
        <f t="shared" si="33"/>
        <v>373.09</v>
      </c>
      <c r="S238" s="68">
        <f t="shared" si="33"/>
        <v>371.65</v>
      </c>
      <c r="T238" s="68">
        <f t="shared" si="33"/>
        <v>372.03</v>
      </c>
      <c r="U238" s="68">
        <f t="shared" si="33"/>
        <v>382.21</v>
      </c>
      <c r="V238" s="68">
        <f t="shared" si="33"/>
        <v>381.77</v>
      </c>
      <c r="W238" s="68">
        <f t="shared" si="33"/>
        <v>376.31</v>
      </c>
      <c r="X238" s="68">
        <f t="shared" si="33"/>
        <v>383.45</v>
      </c>
      <c r="Y238" s="68">
        <f t="shared" si="33"/>
        <v>415.67</v>
      </c>
    </row>
    <row r="239" spans="1:25" x14ac:dyDescent="0.25">
      <c r="A239" s="52">
        <v>29</v>
      </c>
      <c r="B239" s="68">
        <f t="shared" si="34"/>
        <v>453.17</v>
      </c>
      <c r="C239" s="68">
        <f t="shared" si="34"/>
        <v>469.93</v>
      </c>
      <c r="D239" s="68">
        <f t="shared" si="34"/>
        <v>484.23</v>
      </c>
      <c r="E239" s="68">
        <f t="shared" si="34"/>
        <v>486.14</v>
      </c>
      <c r="F239" s="68">
        <f t="shared" si="34"/>
        <v>481.66</v>
      </c>
      <c r="G239" s="68">
        <f t="shared" si="34"/>
        <v>482.63</v>
      </c>
      <c r="H239" s="68">
        <f t="shared" si="34"/>
        <v>466.82</v>
      </c>
      <c r="I239" s="68">
        <f t="shared" si="34"/>
        <v>437.91</v>
      </c>
      <c r="J239" s="68">
        <f t="shared" si="34"/>
        <v>409.56</v>
      </c>
      <c r="K239" s="68">
        <f t="shared" si="34"/>
        <v>394.3</v>
      </c>
      <c r="L239" s="68">
        <f t="shared" si="34"/>
        <v>390.39</v>
      </c>
      <c r="M239" s="68">
        <f t="shared" si="34"/>
        <v>387.49</v>
      </c>
      <c r="N239" s="68">
        <f t="shared" si="34"/>
        <v>393.72</v>
      </c>
      <c r="O239" s="68">
        <f t="shared" si="34"/>
        <v>393.93</v>
      </c>
      <c r="P239" s="68">
        <f t="shared" si="34"/>
        <v>396.06</v>
      </c>
      <c r="Q239" s="68">
        <f t="shared" si="34"/>
        <v>396.07</v>
      </c>
      <c r="R239" s="68">
        <f t="shared" si="33"/>
        <v>392.45</v>
      </c>
      <c r="S239" s="68">
        <f t="shared" si="33"/>
        <v>388.67</v>
      </c>
      <c r="T239" s="68">
        <f t="shared" si="33"/>
        <v>391.29</v>
      </c>
      <c r="U239" s="68">
        <f t="shared" si="33"/>
        <v>393.8</v>
      </c>
      <c r="V239" s="68">
        <f t="shared" si="33"/>
        <v>397.35</v>
      </c>
      <c r="W239" s="68">
        <f t="shared" si="33"/>
        <v>394.85</v>
      </c>
      <c r="X239" s="68">
        <f t="shared" si="33"/>
        <v>400.82</v>
      </c>
      <c r="Y239" s="68">
        <f t="shared" si="33"/>
        <v>437.37</v>
      </c>
    </row>
    <row r="240" spans="1:25" x14ac:dyDescent="0.25">
      <c r="A240" s="52">
        <v>30</v>
      </c>
      <c r="B240" s="68">
        <f t="shared" si="34"/>
        <v>450.27</v>
      </c>
      <c r="C240" s="68">
        <f t="shared" si="34"/>
        <v>465.05</v>
      </c>
      <c r="D240" s="68">
        <f t="shared" si="34"/>
        <v>489.37</v>
      </c>
      <c r="E240" s="68">
        <f t="shared" si="34"/>
        <v>496.89</v>
      </c>
      <c r="F240" s="68">
        <f t="shared" si="34"/>
        <v>507.76</v>
      </c>
      <c r="G240" s="68">
        <f t="shared" si="34"/>
        <v>516.53</v>
      </c>
      <c r="H240" s="68">
        <f t="shared" si="34"/>
        <v>488.03</v>
      </c>
      <c r="I240" s="68">
        <f t="shared" si="34"/>
        <v>455.51</v>
      </c>
      <c r="J240" s="68">
        <f t="shared" si="34"/>
        <v>431.78</v>
      </c>
      <c r="K240" s="68">
        <f t="shared" si="34"/>
        <v>410.83</v>
      </c>
      <c r="L240" s="68">
        <f t="shared" si="34"/>
        <v>401.31</v>
      </c>
      <c r="M240" s="68">
        <f t="shared" si="34"/>
        <v>392.11</v>
      </c>
      <c r="N240" s="68">
        <f t="shared" si="34"/>
        <v>404.86</v>
      </c>
      <c r="O240" s="68">
        <f t="shared" si="34"/>
        <v>400.72</v>
      </c>
      <c r="P240" s="68">
        <f t="shared" si="34"/>
        <v>402.77</v>
      </c>
      <c r="Q240" s="68">
        <f t="shared" si="34"/>
        <v>404.44</v>
      </c>
      <c r="R240" s="68">
        <f t="shared" si="33"/>
        <v>401.37</v>
      </c>
      <c r="S240" s="68">
        <f t="shared" si="33"/>
        <v>397.6</v>
      </c>
      <c r="T240" s="68">
        <f t="shared" si="33"/>
        <v>397.03</v>
      </c>
      <c r="U240" s="68">
        <f t="shared" si="33"/>
        <v>399.36</v>
      </c>
      <c r="V240" s="68">
        <f t="shared" si="33"/>
        <v>406.65</v>
      </c>
      <c r="W240" s="68">
        <f t="shared" si="33"/>
        <v>397.33</v>
      </c>
      <c r="X240" s="68">
        <f t="shared" si="33"/>
        <v>409.78</v>
      </c>
      <c r="Y240" s="68">
        <f t="shared" si="33"/>
        <v>434.64</v>
      </c>
    </row>
    <row r="241" spans="1:25" hidden="1" outlineLevel="1" x14ac:dyDescent="0.25">
      <c r="A241" s="52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</row>
    <row r="242" spans="1:25" collapsed="1" x14ac:dyDescent="0.25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</row>
    <row r="243" spans="1:25" x14ac:dyDescent="0.25">
      <c r="A243" s="133"/>
      <c r="B243" s="133"/>
      <c r="C243" s="133"/>
      <c r="D243" s="133"/>
      <c r="E243" s="133"/>
      <c r="F243" s="133"/>
      <c r="G243" s="133"/>
      <c r="H243" s="133"/>
      <c r="I243" s="133"/>
      <c r="J243" s="133"/>
      <c r="K243" s="133"/>
      <c r="L243" s="133"/>
      <c r="M243" s="133"/>
      <c r="N243" s="133" t="s">
        <v>122</v>
      </c>
      <c r="O243" s="133"/>
      <c r="P243" s="57"/>
      <c r="Q243" s="57"/>
      <c r="R243" s="57"/>
      <c r="S243" s="57"/>
      <c r="T243" s="57"/>
      <c r="U243" s="57"/>
      <c r="V243" s="57"/>
      <c r="W243" s="57"/>
      <c r="X243" s="57"/>
      <c r="Y243" s="57"/>
    </row>
    <row r="244" spans="1:25" x14ac:dyDescent="0.25">
      <c r="A244" s="134" t="str">
        <f>'5_ЦК'!A210:M210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5">
        <f>'5_ЦК'!N210:O210</f>
        <v>0</v>
      </c>
      <c r="O244" s="135"/>
      <c r="P244" s="57"/>
      <c r="Q244" s="57"/>
      <c r="R244" s="57"/>
      <c r="S244" s="57"/>
      <c r="T244" s="57"/>
      <c r="U244" s="57"/>
      <c r="V244" s="57"/>
      <c r="W244" s="57"/>
      <c r="X244" s="57"/>
      <c r="Y244" s="57"/>
    </row>
    <row r="245" spans="1:25" x14ac:dyDescent="0.25">
      <c r="A245" s="136"/>
      <c r="B245" s="136"/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  <c r="M245" s="136"/>
      <c r="N245" s="137"/>
      <c r="O245" s="137"/>
      <c r="P245" s="57"/>
      <c r="Q245" s="57"/>
      <c r="R245" s="57"/>
      <c r="S245" s="57"/>
      <c r="T245" s="57"/>
      <c r="U245" s="57"/>
      <c r="V245" s="57"/>
      <c r="W245" s="57"/>
      <c r="X245" s="57"/>
      <c r="Y245" s="57"/>
    </row>
    <row r="246" spans="1:25" x14ac:dyDescent="0.25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</row>
    <row r="247" spans="1:25" x14ac:dyDescent="0.25">
      <c r="A247" s="113" t="s">
        <v>96</v>
      </c>
      <c r="B247" s="113"/>
      <c r="C247" s="113"/>
      <c r="D247" s="113"/>
      <c r="E247" s="113"/>
      <c r="F247" s="113"/>
      <c r="G247" s="113"/>
      <c r="H247" s="113"/>
      <c r="I247" s="113"/>
      <c r="J247" s="113"/>
      <c r="K247" s="113"/>
      <c r="L247" s="113"/>
      <c r="M247" s="113"/>
      <c r="N247" s="141">
        <f>'1_ЦК'!E17</f>
        <v>623530.380549683</v>
      </c>
      <c r="O247" s="141"/>
      <c r="P247" s="57"/>
      <c r="Q247" s="57"/>
      <c r="R247" s="57"/>
      <c r="S247" s="57"/>
      <c r="T247" s="57"/>
      <c r="U247" s="57"/>
      <c r="V247" s="57"/>
      <c r="W247" s="57"/>
      <c r="X247" s="57"/>
      <c r="Y247" s="57"/>
    </row>
    <row r="248" spans="1:25" x14ac:dyDescent="0.25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</row>
    <row r="249" spans="1:25" x14ac:dyDescent="0.25">
      <c r="A249" s="100" t="s">
        <v>104</v>
      </c>
      <c r="B249" s="100"/>
      <c r="C249" s="100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/>
      <c r="X249" s="100"/>
      <c r="Y249" s="100"/>
    </row>
    <row r="250" spans="1:25" x14ac:dyDescent="0.25">
      <c r="A250" s="102"/>
      <c r="B250" s="102"/>
      <c r="C250" s="102"/>
      <c r="D250" s="102"/>
      <c r="E250" s="102"/>
      <c r="F250" s="102"/>
      <c r="G250" s="102"/>
      <c r="H250" s="102"/>
      <c r="I250" s="102"/>
      <c r="J250" s="102"/>
      <c r="K250" s="92" t="s">
        <v>98</v>
      </c>
      <c r="L250" s="92"/>
      <c r="M250" s="92"/>
      <c r="N250" s="92"/>
      <c r="O250" s="92"/>
      <c r="P250" s="92"/>
      <c r="Q250" s="92"/>
      <c r="R250" s="92"/>
      <c r="S250" s="92"/>
      <c r="T250" s="92"/>
    </row>
    <row r="251" spans="1:25" x14ac:dyDescent="0.25">
      <c r="A251" s="102"/>
      <c r="B251" s="102"/>
      <c r="C251" s="102"/>
      <c r="D251" s="102"/>
      <c r="E251" s="102"/>
      <c r="F251" s="102"/>
      <c r="G251" s="102"/>
      <c r="H251" s="102"/>
      <c r="I251" s="102"/>
      <c r="J251" s="102"/>
      <c r="K251" s="127" t="s">
        <v>105</v>
      </c>
      <c r="L251" s="127"/>
      <c r="M251" s="125" t="s">
        <v>6</v>
      </c>
      <c r="N251" s="126"/>
      <c r="O251" s="125" t="s">
        <v>7</v>
      </c>
      <c r="P251" s="126"/>
      <c r="Q251" s="125" t="s">
        <v>8</v>
      </c>
      <c r="R251" s="126"/>
      <c r="S251" s="127" t="s">
        <v>9</v>
      </c>
      <c r="T251" s="127"/>
    </row>
    <row r="252" spans="1:25" x14ac:dyDescent="0.25">
      <c r="A252" s="103" t="s">
        <v>106</v>
      </c>
      <c r="B252" s="103"/>
      <c r="C252" s="103"/>
      <c r="D252" s="103"/>
      <c r="E252" s="103"/>
      <c r="F252" s="103"/>
      <c r="G252" s="103"/>
      <c r="H252" s="103"/>
      <c r="I252" s="103"/>
      <c r="J252" s="103"/>
      <c r="K252" s="128">
        <f>'4_ЦК'!K180:L180</f>
        <v>0</v>
      </c>
      <c r="L252" s="128"/>
      <c r="M252" s="128">
        <f>'4_ЦК'!M180:N180</f>
        <v>1765744.73</v>
      </c>
      <c r="N252" s="128"/>
      <c r="O252" s="130">
        <f>'4_ЦК'!O180:P180</f>
        <v>1442615.09</v>
      </c>
      <c r="P252" s="130"/>
      <c r="Q252" s="130">
        <f>'4_ЦК'!Q180:R180</f>
        <v>1841546.13</v>
      </c>
      <c r="R252" s="130"/>
      <c r="S252" s="130">
        <f>'4_ЦК'!S180:T180</f>
        <v>1879310.42</v>
      </c>
      <c r="T252" s="130"/>
    </row>
    <row r="254" spans="1:25" x14ac:dyDescent="0.25">
      <c r="A254" s="33" t="s">
        <v>42</v>
      </c>
    </row>
    <row r="255" spans="1:25" ht="18.75" x14ac:dyDescent="0.25">
      <c r="A255" s="109" t="s">
        <v>67</v>
      </c>
      <c r="B255" s="110" t="s">
        <v>115</v>
      </c>
      <c r="C255" s="110"/>
      <c r="D255" s="110"/>
      <c r="E255" s="110"/>
      <c r="F255" s="110"/>
      <c r="G255" s="110"/>
      <c r="H255" s="110"/>
      <c r="I255" s="110"/>
      <c r="J255" s="110"/>
      <c r="K255" s="110"/>
      <c r="L255" s="110"/>
      <c r="M255" s="110"/>
      <c r="N255" s="110"/>
      <c r="O255" s="110"/>
      <c r="P255" s="110"/>
      <c r="Q255" s="110"/>
      <c r="R255" s="110"/>
      <c r="S255" s="110"/>
      <c r="T255" s="110"/>
      <c r="U255" s="110"/>
      <c r="V255" s="110"/>
      <c r="W255" s="110"/>
      <c r="X255" s="110"/>
      <c r="Y255" s="110"/>
    </row>
    <row r="256" spans="1:25" x14ac:dyDescent="0.25">
      <c r="A256" s="109"/>
      <c r="B256" s="51" t="s">
        <v>69</v>
      </c>
      <c r="C256" s="51" t="s">
        <v>70</v>
      </c>
      <c r="D256" s="51" t="s">
        <v>71</v>
      </c>
      <c r="E256" s="51" t="s">
        <v>72</v>
      </c>
      <c r="F256" s="51" t="s">
        <v>73</v>
      </c>
      <c r="G256" s="51" t="s">
        <v>74</v>
      </c>
      <c r="H256" s="51" t="s">
        <v>75</v>
      </c>
      <c r="I256" s="51" t="s">
        <v>76</v>
      </c>
      <c r="J256" s="51" t="s">
        <v>77</v>
      </c>
      <c r="K256" s="51" t="s">
        <v>78</v>
      </c>
      <c r="L256" s="51" t="s">
        <v>79</v>
      </c>
      <c r="M256" s="51" t="s">
        <v>80</v>
      </c>
      <c r="N256" s="51" t="s">
        <v>81</v>
      </c>
      <c r="O256" s="51" t="s">
        <v>82</v>
      </c>
      <c r="P256" s="51" t="s">
        <v>83</v>
      </c>
      <c r="Q256" s="51" t="s">
        <v>84</v>
      </c>
      <c r="R256" s="51" t="s">
        <v>85</v>
      </c>
      <c r="S256" s="51" t="s">
        <v>86</v>
      </c>
      <c r="T256" s="51" t="s">
        <v>87</v>
      </c>
      <c r="U256" s="51" t="s">
        <v>88</v>
      </c>
      <c r="V256" s="51" t="s">
        <v>89</v>
      </c>
      <c r="W256" s="51" t="s">
        <v>90</v>
      </c>
      <c r="X256" s="51" t="s">
        <v>91</v>
      </c>
      <c r="Y256" s="51" t="s">
        <v>92</v>
      </c>
    </row>
    <row r="257" spans="1:25" x14ac:dyDescent="0.25">
      <c r="A257" s="52">
        <v>1</v>
      </c>
      <c r="B257" s="68">
        <v>1258.6942148799999</v>
      </c>
      <c r="C257" s="68">
        <v>1266.2988115400001</v>
      </c>
      <c r="D257" s="68">
        <v>1261.40916808</v>
      </c>
      <c r="E257" s="68">
        <v>1264.03035413</v>
      </c>
      <c r="F257" s="68">
        <v>1264.8499999999999</v>
      </c>
      <c r="G257" s="68">
        <v>1259.6984924599999</v>
      </c>
      <c r="H257" s="68">
        <v>1260.15122873</v>
      </c>
      <c r="I257" s="68">
        <v>1516.61538462</v>
      </c>
      <c r="J257" s="68">
        <v>1508.05970149</v>
      </c>
      <c r="K257" s="68">
        <v>1505.2487961500001</v>
      </c>
      <c r="L257" s="68">
        <v>1537.3118279600001</v>
      </c>
      <c r="M257" s="68">
        <v>1542.19047619</v>
      </c>
      <c r="N257" s="68">
        <v>1507.91599354</v>
      </c>
      <c r="O257" s="68">
        <v>1535.02772643</v>
      </c>
      <c r="P257" s="68">
        <v>1538.49122807</v>
      </c>
      <c r="Q257" s="68">
        <v>1545.03546099</v>
      </c>
      <c r="R257" s="68">
        <v>1545.8</v>
      </c>
      <c r="S257" s="68">
        <v>1539.72324723</v>
      </c>
      <c r="T257" s="68">
        <v>1545.2941176500001</v>
      </c>
      <c r="U257" s="68">
        <v>1537.4193548400001</v>
      </c>
      <c r="V257" s="68">
        <v>1521.2774451099999</v>
      </c>
      <c r="W257" s="68">
        <v>1531.63967611</v>
      </c>
      <c r="X257" s="68">
        <v>1538.7712665399999</v>
      </c>
      <c r="Y257" s="68">
        <v>1552.1788617899999</v>
      </c>
    </row>
    <row r="258" spans="1:25" x14ac:dyDescent="0.25">
      <c r="A258" s="52">
        <v>2</v>
      </c>
      <c r="B258" s="68">
        <v>1545.6027164699999</v>
      </c>
      <c r="C258" s="68">
        <v>1539.3934142099999</v>
      </c>
      <c r="D258" s="68">
        <v>1524.7048611099999</v>
      </c>
      <c r="E258" s="68">
        <v>1524.50171821</v>
      </c>
      <c r="F258" s="68">
        <v>1516.8707483000001</v>
      </c>
      <c r="G258" s="68">
        <v>1494.04109589</v>
      </c>
      <c r="H258" s="68">
        <v>1490.4816955700001</v>
      </c>
      <c r="I258" s="68">
        <v>1410</v>
      </c>
      <c r="J258" s="68">
        <v>1411.9688109199999</v>
      </c>
      <c r="K258" s="68">
        <v>1408.1239531000001</v>
      </c>
      <c r="L258" s="68">
        <v>1422.5320512799999</v>
      </c>
      <c r="M258" s="68">
        <v>1406.2354892200001</v>
      </c>
      <c r="N258" s="68">
        <v>1419.0050590200001</v>
      </c>
      <c r="O258" s="68">
        <v>1422.3699422</v>
      </c>
      <c r="P258" s="68">
        <v>1413.7545787500001</v>
      </c>
      <c r="Q258" s="68">
        <v>1422.3888888900001</v>
      </c>
      <c r="R258" s="68">
        <v>1416.4393939399999</v>
      </c>
      <c r="S258" s="68">
        <v>1422.2736030799999</v>
      </c>
      <c r="T258" s="68">
        <v>1422.2772277199999</v>
      </c>
      <c r="U258" s="68">
        <v>1431.54455446</v>
      </c>
      <c r="V258" s="68">
        <v>1422.86902287</v>
      </c>
      <c r="W258" s="68">
        <v>1430.2536997899999</v>
      </c>
      <c r="X258" s="68">
        <v>1441.77514793</v>
      </c>
      <c r="Y258" s="68">
        <v>1445.02546689</v>
      </c>
    </row>
    <row r="259" spans="1:25" x14ac:dyDescent="0.25">
      <c r="A259" s="52">
        <v>3</v>
      </c>
      <c r="B259" s="68">
        <v>1439.5636363599999</v>
      </c>
      <c r="C259" s="68">
        <v>1435.7355679699999</v>
      </c>
      <c r="D259" s="68">
        <v>1420.9023941099999</v>
      </c>
      <c r="E259" s="68">
        <v>1426.45101664</v>
      </c>
      <c r="F259" s="68">
        <v>1420.44036697</v>
      </c>
      <c r="G259" s="68">
        <v>1393.0280373799999</v>
      </c>
      <c r="H259" s="68">
        <v>1410.4918032800001</v>
      </c>
      <c r="I259" s="68">
        <v>1396.0869565200001</v>
      </c>
      <c r="J259" s="68">
        <v>1385.3961456100001</v>
      </c>
      <c r="K259" s="68">
        <v>1389.5256167</v>
      </c>
      <c r="L259" s="68">
        <v>1401.0701107</v>
      </c>
      <c r="M259" s="68">
        <v>1412.7734375</v>
      </c>
      <c r="N259" s="68">
        <v>1410.96579477</v>
      </c>
      <c r="O259" s="68">
        <v>1417.02031603</v>
      </c>
      <c r="P259" s="68">
        <v>1406.84665227</v>
      </c>
      <c r="Q259" s="68">
        <v>1416.50862069</v>
      </c>
      <c r="R259" s="68">
        <v>1414.69827586</v>
      </c>
      <c r="S259" s="68">
        <v>1409.83157895</v>
      </c>
      <c r="T259" s="68">
        <v>1412.4416135900001</v>
      </c>
      <c r="U259" s="68">
        <v>1409.55319149</v>
      </c>
      <c r="V259" s="68">
        <v>1398.1473214299999</v>
      </c>
      <c r="W259" s="68">
        <v>1407.6</v>
      </c>
      <c r="X259" s="68">
        <v>1420.6903765699999</v>
      </c>
      <c r="Y259" s="68">
        <v>1424.68864469</v>
      </c>
    </row>
    <row r="260" spans="1:25" x14ac:dyDescent="0.25">
      <c r="A260" s="52">
        <v>4</v>
      </c>
      <c r="B260" s="68">
        <v>1420.14492754</v>
      </c>
      <c r="C260" s="68">
        <v>1416.8089053799999</v>
      </c>
      <c r="D260" s="68">
        <v>1403.70642202</v>
      </c>
      <c r="E260" s="68">
        <v>1402.13627993</v>
      </c>
      <c r="F260" s="68">
        <v>1400.8241758199999</v>
      </c>
      <c r="G260" s="68">
        <v>1400.6703910599999</v>
      </c>
      <c r="H260" s="68">
        <v>1389.48875256</v>
      </c>
      <c r="I260" s="68">
        <v>1328.0694143200001</v>
      </c>
      <c r="J260" s="68">
        <v>1313.30490405</v>
      </c>
      <c r="K260" s="68">
        <v>1311.3636363600001</v>
      </c>
      <c r="L260" s="68">
        <v>1303.3823529399999</v>
      </c>
      <c r="M260" s="68">
        <v>1306.05058366</v>
      </c>
      <c r="N260" s="68">
        <v>1323.2865731500001</v>
      </c>
      <c r="O260" s="68">
        <v>1342.71910112</v>
      </c>
      <c r="P260" s="68">
        <v>1308.40517241</v>
      </c>
      <c r="Q260" s="68">
        <v>1335.7634408599999</v>
      </c>
      <c r="R260" s="68">
        <v>1333.89247312</v>
      </c>
      <c r="S260" s="68">
        <v>1326.7647058800001</v>
      </c>
      <c r="T260" s="68">
        <v>1333.3262711899999</v>
      </c>
      <c r="U260" s="68">
        <v>1327.8343949</v>
      </c>
      <c r="V260" s="68">
        <v>1319.7333333300001</v>
      </c>
      <c r="W260" s="68">
        <v>1325.0332594199999</v>
      </c>
      <c r="X260" s="68">
        <v>1339.3736951999999</v>
      </c>
      <c r="Y260" s="68">
        <v>1341.7518248199999</v>
      </c>
    </row>
    <row r="261" spans="1:25" x14ac:dyDescent="0.25">
      <c r="A261" s="52">
        <v>5</v>
      </c>
      <c r="B261" s="68">
        <v>1344.203125</v>
      </c>
      <c r="C261" s="68">
        <v>1335.3588516699999</v>
      </c>
      <c r="D261" s="68">
        <v>1327.57188498</v>
      </c>
      <c r="E261" s="68">
        <v>1318.3886255899999</v>
      </c>
      <c r="F261" s="68">
        <v>1327.6875</v>
      </c>
      <c r="G261" s="68">
        <v>1330.4285714299999</v>
      </c>
      <c r="H261" s="68">
        <v>1323.1494661900001</v>
      </c>
      <c r="I261" s="68">
        <v>1175.9889094299999</v>
      </c>
      <c r="J261" s="68">
        <v>1170.66546763</v>
      </c>
      <c r="K261" s="68">
        <v>1169.2093023299999</v>
      </c>
      <c r="L261" s="68">
        <v>1154.68148148</v>
      </c>
      <c r="M261" s="68">
        <v>1188.8325652799999</v>
      </c>
      <c r="N261" s="68">
        <v>1188.9547581899999</v>
      </c>
      <c r="O261" s="68">
        <v>1192.02486679</v>
      </c>
      <c r="P261" s="68">
        <v>1178.8794567100001</v>
      </c>
      <c r="Q261" s="68">
        <v>1183.2817869400001</v>
      </c>
      <c r="R261" s="68">
        <v>1184.3893805299999</v>
      </c>
      <c r="S261" s="68">
        <v>1182.9496402899999</v>
      </c>
      <c r="T261" s="68">
        <v>1181.7560073899999</v>
      </c>
      <c r="U261" s="68">
        <v>1180.29357798</v>
      </c>
      <c r="V261" s="68">
        <v>1170.0579150599999</v>
      </c>
      <c r="W261" s="68">
        <v>1178.1960784299999</v>
      </c>
      <c r="X261" s="68">
        <v>1194.88073394</v>
      </c>
      <c r="Y261" s="68">
        <v>1189.35126582</v>
      </c>
    </row>
    <row r="262" spans="1:25" x14ac:dyDescent="0.25">
      <c r="A262" s="52">
        <v>6</v>
      </c>
      <c r="B262" s="68">
        <v>1189.4875776399999</v>
      </c>
      <c r="C262" s="68">
        <v>1187.9714738499999</v>
      </c>
      <c r="D262" s="68">
        <v>1175.06349206</v>
      </c>
      <c r="E262" s="68">
        <v>1173.5321821</v>
      </c>
      <c r="F262" s="68">
        <v>1177.1894409900001</v>
      </c>
      <c r="G262" s="68">
        <v>1167.5709779199999</v>
      </c>
      <c r="H262" s="68">
        <v>1170.7950530000001</v>
      </c>
      <c r="I262" s="68">
        <v>894.70588235000002</v>
      </c>
      <c r="J262" s="68">
        <v>896.69051878000005</v>
      </c>
      <c r="K262" s="68">
        <v>905.94761171000005</v>
      </c>
      <c r="L262" s="68">
        <v>916.75</v>
      </c>
      <c r="M262" s="68">
        <v>920.73282443000005</v>
      </c>
      <c r="N262" s="68">
        <v>915.37984496000001</v>
      </c>
      <c r="O262" s="68">
        <v>926.87279151999996</v>
      </c>
      <c r="P262" s="68">
        <v>925.05902191999996</v>
      </c>
      <c r="Q262" s="68">
        <v>924.37606837999999</v>
      </c>
      <c r="R262" s="68">
        <v>929.73637960999997</v>
      </c>
      <c r="S262" s="68">
        <v>916.38640428999997</v>
      </c>
      <c r="T262" s="68">
        <v>922.59191176000002</v>
      </c>
      <c r="U262" s="68">
        <v>920.87431693999997</v>
      </c>
      <c r="V262" s="68">
        <v>909.92322457</v>
      </c>
      <c r="W262" s="68">
        <v>917.62183235999998</v>
      </c>
      <c r="X262" s="68">
        <v>925</v>
      </c>
      <c r="Y262" s="68">
        <v>928.77358490999995</v>
      </c>
    </row>
    <row r="263" spans="1:25" x14ac:dyDescent="0.25">
      <c r="A263" s="52">
        <v>7</v>
      </c>
      <c r="B263" s="68">
        <v>924.21303656999999</v>
      </c>
      <c r="C263" s="68">
        <v>914.95948136000004</v>
      </c>
      <c r="D263" s="68">
        <v>909.04220779000002</v>
      </c>
      <c r="E263" s="68">
        <v>910.91492776999996</v>
      </c>
      <c r="F263" s="68">
        <v>908.41269840999996</v>
      </c>
      <c r="G263" s="68">
        <v>912.33870967999997</v>
      </c>
      <c r="H263" s="68">
        <v>905.40687161000005</v>
      </c>
      <c r="I263" s="68">
        <v>1154.6616541400001</v>
      </c>
      <c r="J263" s="68">
        <v>1186.3071298</v>
      </c>
      <c r="K263" s="68">
        <v>1191.30914826</v>
      </c>
      <c r="L263" s="68">
        <v>1203.1475903600001</v>
      </c>
      <c r="M263" s="68">
        <v>1214.7581903299999</v>
      </c>
      <c r="N263" s="68">
        <v>1207.6862123599999</v>
      </c>
      <c r="O263" s="68">
        <v>1219.5840868</v>
      </c>
      <c r="P263" s="68">
        <v>1207.3620689700001</v>
      </c>
      <c r="Q263" s="68">
        <v>1209.4230769200001</v>
      </c>
      <c r="R263" s="68">
        <v>1214.1007194199999</v>
      </c>
      <c r="S263" s="68">
        <v>1201.9195612399999</v>
      </c>
      <c r="T263" s="68">
        <v>1212.23684211</v>
      </c>
      <c r="U263" s="68">
        <v>1207.8212290500001</v>
      </c>
      <c r="V263" s="68">
        <v>1196.89587426</v>
      </c>
      <c r="W263" s="68">
        <v>1215.25896414</v>
      </c>
      <c r="X263" s="68">
        <v>1225.67164179</v>
      </c>
      <c r="Y263" s="68">
        <v>1222.39935588</v>
      </c>
    </row>
    <row r="264" spans="1:25" x14ac:dyDescent="0.25">
      <c r="A264" s="52">
        <v>8</v>
      </c>
      <c r="B264" s="68">
        <v>1214.1761827099999</v>
      </c>
      <c r="C264" s="68">
        <v>1207.3377703799999</v>
      </c>
      <c r="D264" s="68">
        <v>1198.71666667</v>
      </c>
      <c r="E264" s="68">
        <v>1197.4629324499999</v>
      </c>
      <c r="F264" s="68">
        <v>1193.6319218199999</v>
      </c>
      <c r="G264" s="68">
        <v>1207.1357615899999</v>
      </c>
      <c r="H264" s="68">
        <v>1194.15584416</v>
      </c>
      <c r="I264" s="68">
        <v>1168.07058824</v>
      </c>
      <c r="J264" s="68">
        <v>1167.2</v>
      </c>
      <c r="K264" s="68">
        <v>1159.0370370400001</v>
      </c>
      <c r="L264" s="68">
        <v>1168.4408602200001</v>
      </c>
      <c r="M264" s="68">
        <v>1154.65420561</v>
      </c>
      <c r="N264" s="68">
        <v>1188.83809524</v>
      </c>
      <c r="O264" s="68">
        <v>1184.2207792199999</v>
      </c>
      <c r="P264" s="68">
        <v>1183.33333333</v>
      </c>
      <c r="Q264" s="68">
        <v>1183.9714867600001</v>
      </c>
      <c r="R264" s="68">
        <v>1183.1958762899999</v>
      </c>
      <c r="S264" s="68">
        <v>1187.3008849600001</v>
      </c>
      <c r="T264" s="68">
        <v>1196.2416107399999</v>
      </c>
      <c r="U264" s="68">
        <v>1183.93873085</v>
      </c>
      <c r="V264" s="68">
        <v>1176.9144144100001</v>
      </c>
      <c r="W264" s="68">
        <v>1184.2263279399999</v>
      </c>
      <c r="X264" s="68">
        <v>1184.4395604399999</v>
      </c>
      <c r="Y264" s="68">
        <v>1185.84337349</v>
      </c>
    </row>
    <row r="265" spans="1:25" x14ac:dyDescent="0.25">
      <c r="A265" s="52">
        <v>9</v>
      </c>
      <c r="B265" s="68">
        <v>1190.16544118</v>
      </c>
      <c r="C265" s="68">
        <v>1181.2277227699999</v>
      </c>
      <c r="D265" s="68">
        <v>1169.24271845</v>
      </c>
      <c r="E265" s="68">
        <v>1173.2633587800001</v>
      </c>
      <c r="F265" s="68">
        <v>1174.50381679</v>
      </c>
      <c r="G265" s="68">
        <v>1166.42553191</v>
      </c>
      <c r="H265" s="68">
        <v>1167.25055432</v>
      </c>
      <c r="I265" s="68">
        <v>1139.6559632999999</v>
      </c>
      <c r="J265" s="68">
        <v>1143.5574837300001</v>
      </c>
      <c r="K265" s="68">
        <v>1153.4538878799999</v>
      </c>
      <c r="L265" s="68">
        <v>1261.5936952699999</v>
      </c>
      <c r="M265" s="68">
        <v>1289.3795620400001</v>
      </c>
      <c r="N265" s="68">
        <v>1266.3011152399999</v>
      </c>
      <c r="O265" s="68">
        <v>1325.9704641400001</v>
      </c>
      <c r="P265" s="68">
        <v>1314.69428008</v>
      </c>
      <c r="Q265" s="68">
        <v>1300.57539683</v>
      </c>
      <c r="R265" s="68">
        <v>1305.4527163</v>
      </c>
      <c r="S265" s="68">
        <v>1316.0691144699999</v>
      </c>
      <c r="T265" s="68">
        <v>1328.5620915</v>
      </c>
      <c r="U265" s="68">
        <v>1316.0256410300001</v>
      </c>
      <c r="V265" s="68">
        <v>1304.7912087899999</v>
      </c>
      <c r="W265" s="68">
        <v>1313.7923250599999</v>
      </c>
      <c r="X265" s="68">
        <v>1325.9871244599999</v>
      </c>
      <c r="Y265" s="68">
        <v>1326.2745098</v>
      </c>
    </row>
    <row r="266" spans="1:25" x14ac:dyDescent="0.25">
      <c r="A266" s="52">
        <v>10</v>
      </c>
      <c r="B266" s="68">
        <v>1338.8764044899999</v>
      </c>
      <c r="C266" s="68">
        <v>1319.44337812</v>
      </c>
      <c r="D266" s="68">
        <v>1305.5028463000001</v>
      </c>
      <c r="E266" s="68">
        <v>1302.2476190499999</v>
      </c>
      <c r="F266" s="68">
        <v>1308.4688090699999</v>
      </c>
      <c r="G266" s="68">
        <v>1272.10019268</v>
      </c>
      <c r="H266" s="68">
        <v>1237.8012685000001</v>
      </c>
      <c r="I266" s="68">
        <v>1380.44843049</v>
      </c>
      <c r="J266" s="68">
        <v>1380.9030837</v>
      </c>
      <c r="K266" s="68">
        <v>1390.4696673200001</v>
      </c>
      <c r="L266" s="68">
        <v>1407.92775665</v>
      </c>
      <c r="M266" s="68">
        <v>1386.277666</v>
      </c>
      <c r="N266" s="68">
        <v>1424.8654244300001</v>
      </c>
      <c r="O266" s="68">
        <v>1438.9534883700001</v>
      </c>
      <c r="P266" s="68">
        <v>1434.2093541199999</v>
      </c>
      <c r="Q266" s="68">
        <v>1435.15555556</v>
      </c>
      <c r="R266" s="68">
        <v>1438.4222222200001</v>
      </c>
      <c r="S266" s="68">
        <v>1440.9544468500001</v>
      </c>
      <c r="T266" s="68">
        <v>1444.6827133500001</v>
      </c>
      <c r="U266" s="68">
        <v>1424.58333333</v>
      </c>
      <c r="V266" s="68">
        <v>1433.77011494</v>
      </c>
      <c r="W266" s="68">
        <v>1435.58352403</v>
      </c>
      <c r="X266" s="68">
        <v>1451.2284482800001</v>
      </c>
      <c r="Y266" s="68">
        <v>1455.64150943</v>
      </c>
    </row>
    <row r="267" spans="1:25" x14ac:dyDescent="0.25">
      <c r="A267" s="52">
        <v>11</v>
      </c>
      <c r="B267" s="68">
        <v>1442.5</v>
      </c>
      <c r="C267" s="68">
        <v>1421.5533980600001</v>
      </c>
      <c r="D267" s="68">
        <v>1413.7811900199999</v>
      </c>
      <c r="E267" s="68">
        <v>1401.2331406599999</v>
      </c>
      <c r="F267" s="68">
        <v>1404.3212237099999</v>
      </c>
      <c r="G267" s="68">
        <v>1364.1910331399999</v>
      </c>
      <c r="H267" s="68">
        <v>1326.2606837599999</v>
      </c>
      <c r="I267" s="68">
        <v>1269.84126984</v>
      </c>
      <c r="J267" s="68">
        <v>1269.59910913</v>
      </c>
      <c r="K267" s="68">
        <v>1280.8118811899999</v>
      </c>
      <c r="L267" s="68">
        <v>1291.8461538500001</v>
      </c>
      <c r="M267" s="68">
        <v>1293.47560976</v>
      </c>
      <c r="N267" s="68">
        <v>1289.11949686</v>
      </c>
      <c r="O267" s="68">
        <v>1348.3294117600001</v>
      </c>
      <c r="P267" s="68">
        <v>1372.61261261</v>
      </c>
      <c r="Q267" s="68">
        <v>1367.3033707899999</v>
      </c>
      <c r="R267" s="68">
        <v>1356.92134831</v>
      </c>
      <c r="S267" s="68">
        <v>1358.72807018</v>
      </c>
      <c r="T267" s="68">
        <v>1356.58536585</v>
      </c>
      <c r="U267" s="68">
        <v>1350.70953437</v>
      </c>
      <c r="V267" s="68">
        <v>1355.6511627899999</v>
      </c>
      <c r="W267" s="68">
        <v>1364.00462963</v>
      </c>
      <c r="X267" s="68">
        <v>1373.88646288</v>
      </c>
      <c r="Y267" s="68">
        <v>1376.01145038</v>
      </c>
    </row>
    <row r="268" spans="1:25" x14ac:dyDescent="0.25">
      <c r="A268" s="52">
        <v>12</v>
      </c>
      <c r="B268" s="68">
        <v>1372.5655430700001</v>
      </c>
      <c r="C268" s="68">
        <v>1360.9021113199999</v>
      </c>
      <c r="D268" s="68">
        <v>1358.7072243299999</v>
      </c>
      <c r="E268" s="68">
        <v>1359.33206107</v>
      </c>
      <c r="F268" s="68">
        <v>1310.49242424</v>
      </c>
      <c r="G268" s="68">
        <v>1281.5250965299999</v>
      </c>
      <c r="H268" s="68">
        <v>1279.28118393</v>
      </c>
      <c r="I268" s="68">
        <v>1273.5454545499999</v>
      </c>
      <c r="J268" s="68">
        <v>1263.60774818</v>
      </c>
      <c r="K268" s="68">
        <v>1271.52083333</v>
      </c>
      <c r="L268" s="68">
        <v>1291.44230769</v>
      </c>
      <c r="M268" s="68">
        <v>1301.8737270900001</v>
      </c>
      <c r="N268" s="68">
        <v>1301.03950104</v>
      </c>
      <c r="O268" s="68">
        <v>1417.0223325100001</v>
      </c>
      <c r="P268" s="68">
        <v>1401.42557652</v>
      </c>
      <c r="Q268" s="68">
        <v>1417.6559139799999</v>
      </c>
      <c r="R268" s="68">
        <v>1413.7905236900001</v>
      </c>
      <c r="S268" s="68">
        <v>1412.0476190500001</v>
      </c>
      <c r="T268" s="68">
        <v>1410.6161137399999</v>
      </c>
      <c r="U268" s="68">
        <v>1411.6222222199999</v>
      </c>
      <c r="V268" s="68">
        <v>1401.1428571399999</v>
      </c>
      <c r="W268" s="68">
        <v>1399.1713747599999</v>
      </c>
      <c r="X268" s="68">
        <v>1407.81981982</v>
      </c>
      <c r="Y268" s="68">
        <v>1412.4665391999999</v>
      </c>
    </row>
    <row r="269" spans="1:25" x14ac:dyDescent="0.25">
      <c r="A269" s="52">
        <v>13</v>
      </c>
      <c r="B269" s="68">
        <v>1408.7890625</v>
      </c>
      <c r="C269" s="68">
        <v>1401.34765625</v>
      </c>
      <c r="D269" s="68">
        <v>1382.82732448</v>
      </c>
      <c r="E269" s="68">
        <v>1383.4078212300001</v>
      </c>
      <c r="F269" s="68">
        <v>1271.0433070900001</v>
      </c>
      <c r="G269" s="68">
        <v>1271.0403397</v>
      </c>
      <c r="H269" s="68">
        <v>1265.11848341</v>
      </c>
      <c r="I269" s="68">
        <v>1068.0118694400001</v>
      </c>
      <c r="J269" s="68">
        <v>1058.85294118</v>
      </c>
      <c r="K269" s="68">
        <v>1071.5879828300001</v>
      </c>
      <c r="L269" s="68">
        <v>1085.28776978</v>
      </c>
      <c r="M269" s="68">
        <v>1090.3386454199999</v>
      </c>
      <c r="N269" s="68">
        <v>1079.92217899</v>
      </c>
      <c r="O269" s="68">
        <v>1081.2406947899999</v>
      </c>
      <c r="P269" s="68">
        <v>1085.1167728200001</v>
      </c>
      <c r="Q269" s="68">
        <v>1079.86516854</v>
      </c>
      <c r="R269" s="68">
        <v>1087.91574279</v>
      </c>
      <c r="S269" s="68">
        <v>1073.08189655</v>
      </c>
      <c r="T269" s="68">
        <v>1074.5726495700001</v>
      </c>
      <c r="U269" s="68">
        <v>1071.38173302</v>
      </c>
      <c r="V269" s="68">
        <v>1063.96866841</v>
      </c>
      <c r="W269" s="68">
        <v>1074.8360655700001</v>
      </c>
      <c r="X269" s="68">
        <v>1084.78395062</v>
      </c>
      <c r="Y269" s="68">
        <v>1092.68551237</v>
      </c>
    </row>
    <row r="270" spans="1:25" x14ac:dyDescent="0.25">
      <c r="A270" s="52">
        <v>14</v>
      </c>
      <c r="B270" s="68">
        <v>1093.5282258100001</v>
      </c>
      <c r="C270" s="68">
        <v>1080.6854838700001</v>
      </c>
      <c r="D270" s="68">
        <v>1071.7786561299999</v>
      </c>
      <c r="E270" s="68">
        <v>1075.15503876</v>
      </c>
      <c r="F270" s="68">
        <v>1077.31707317</v>
      </c>
      <c r="G270" s="68">
        <v>1074.7692307699999</v>
      </c>
      <c r="H270" s="68">
        <v>1072.6520681300001</v>
      </c>
      <c r="I270" s="68">
        <v>1184.81595092</v>
      </c>
      <c r="J270" s="68">
        <v>1176.01744186</v>
      </c>
      <c r="K270" s="68">
        <v>1182.20833333</v>
      </c>
      <c r="L270" s="68">
        <v>1184.05217391</v>
      </c>
      <c r="M270" s="68">
        <v>1195.6621881000001</v>
      </c>
      <c r="N270" s="68">
        <v>1226.0600375199999</v>
      </c>
      <c r="O270" s="68">
        <v>1246.6350710900001</v>
      </c>
      <c r="P270" s="68">
        <v>1234.60606061</v>
      </c>
      <c r="Q270" s="68">
        <v>1250.61181435</v>
      </c>
      <c r="R270" s="68">
        <v>1239.4226804100001</v>
      </c>
      <c r="S270" s="68">
        <v>1236.0240963900001</v>
      </c>
      <c r="T270" s="68">
        <v>1247.9476861200001</v>
      </c>
      <c r="U270" s="68">
        <v>1234.6710526300001</v>
      </c>
      <c r="V270" s="68">
        <v>1224.6359223300001</v>
      </c>
      <c r="W270" s="68">
        <v>1223.12820513</v>
      </c>
      <c r="X270" s="68">
        <v>1246.17563739</v>
      </c>
      <c r="Y270" s="68">
        <v>1247.7850162899999</v>
      </c>
    </row>
    <row r="271" spans="1:25" x14ac:dyDescent="0.25">
      <c r="A271" s="52">
        <v>15</v>
      </c>
      <c r="B271" s="68">
        <v>1234.93150685</v>
      </c>
      <c r="C271" s="68">
        <v>1237.8642714600001</v>
      </c>
      <c r="D271" s="68">
        <v>1240.8527131799999</v>
      </c>
      <c r="E271" s="68">
        <v>1240.4562737599999</v>
      </c>
      <c r="F271" s="68">
        <v>1239.1832669299999</v>
      </c>
      <c r="G271" s="68">
        <v>1234.02150538</v>
      </c>
      <c r="H271" s="68">
        <v>1194.5843230400001</v>
      </c>
      <c r="I271" s="68">
        <v>1234.9029126200001</v>
      </c>
      <c r="J271" s="68">
        <v>1228.45605701</v>
      </c>
      <c r="K271" s="68">
        <v>1238.0990099000001</v>
      </c>
      <c r="L271" s="68">
        <v>1240.6026365299999</v>
      </c>
      <c r="M271" s="68">
        <v>1252.9263565900001</v>
      </c>
      <c r="N271" s="68">
        <v>1247.2047244099999</v>
      </c>
      <c r="O271" s="68">
        <v>1238.6353467599999</v>
      </c>
      <c r="P271" s="68">
        <v>1237.9338843</v>
      </c>
      <c r="Q271" s="68">
        <v>1237.25571726</v>
      </c>
      <c r="R271" s="68">
        <v>1239.5127118600001</v>
      </c>
      <c r="S271" s="68">
        <v>1239.14473684</v>
      </c>
      <c r="T271" s="68">
        <v>1246.2780269100001</v>
      </c>
      <c r="U271" s="68">
        <v>1231.1738149</v>
      </c>
      <c r="V271" s="68">
        <v>1214.36320755</v>
      </c>
      <c r="W271" s="68">
        <v>1218.3009708699999</v>
      </c>
      <c r="X271" s="68">
        <v>1229.7658079600001</v>
      </c>
      <c r="Y271" s="68">
        <v>1234.02197802</v>
      </c>
    </row>
    <row r="272" spans="1:25" x14ac:dyDescent="0.25">
      <c r="A272" s="52">
        <v>16</v>
      </c>
      <c r="B272" s="68">
        <v>1230.0769230799999</v>
      </c>
      <c r="C272" s="68">
        <v>1224.42190669</v>
      </c>
      <c r="D272" s="68">
        <v>1214.59405941</v>
      </c>
      <c r="E272" s="68">
        <v>1221.98428291</v>
      </c>
      <c r="F272" s="68">
        <v>1221.48514851</v>
      </c>
      <c r="G272" s="68">
        <v>1218.2352941199999</v>
      </c>
      <c r="H272" s="68">
        <v>1217.05336427</v>
      </c>
      <c r="I272" s="68">
        <v>1231.63814181</v>
      </c>
      <c r="J272" s="68">
        <v>1234.00943396</v>
      </c>
      <c r="K272" s="68">
        <v>1243.0451866400001</v>
      </c>
      <c r="L272" s="68">
        <v>1255.6367041200001</v>
      </c>
      <c r="M272" s="68">
        <v>1264.6615087</v>
      </c>
      <c r="N272" s="68">
        <v>1245.1377952800001</v>
      </c>
      <c r="O272" s="68">
        <v>1258.0493273500001</v>
      </c>
      <c r="P272" s="68">
        <v>1242.2633744899999</v>
      </c>
      <c r="Q272" s="68">
        <v>1252.00417537</v>
      </c>
      <c r="R272" s="68">
        <v>1246.01713062</v>
      </c>
      <c r="S272" s="68">
        <v>1249.04444444</v>
      </c>
      <c r="T272" s="68">
        <v>1251.2866817199999</v>
      </c>
      <c r="U272" s="68">
        <v>1246.1173814900001</v>
      </c>
      <c r="V272" s="68">
        <v>1230.21428571</v>
      </c>
      <c r="W272" s="68">
        <v>1241.81372549</v>
      </c>
      <c r="X272" s="68">
        <v>1250.2380952399999</v>
      </c>
      <c r="Y272" s="68">
        <v>1254.75446429</v>
      </c>
    </row>
    <row r="273" spans="1:25" x14ac:dyDescent="0.25">
      <c r="A273" s="52">
        <v>17</v>
      </c>
      <c r="B273" s="68">
        <v>1226.2653061200001</v>
      </c>
      <c r="C273" s="68">
        <v>1230.2330508499999</v>
      </c>
      <c r="D273" s="68">
        <v>1215.75</v>
      </c>
      <c r="E273" s="68">
        <v>1224.6502057600001</v>
      </c>
      <c r="F273" s="68">
        <v>1215.49060543</v>
      </c>
      <c r="G273" s="68">
        <v>1221.89252336</v>
      </c>
      <c r="H273" s="68">
        <v>1209.8288508600001</v>
      </c>
      <c r="I273" s="68">
        <v>1232.61728395</v>
      </c>
      <c r="J273" s="68">
        <v>1225.12019231</v>
      </c>
      <c r="K273" s="68">
        <v>1227.20647773</v>
      </c>
      <c r="L273" s="68">
        <v>1238.6363636399999</v>
      </c>
      <c r="M273" s="68">
        <v>1228.3067729100001</v>
      </c>
      <c r="N273" s="68">
        <v>1255.73195876</v>
      </c>
      <c r="O273" s="68">
        <v>1259.3411764699999</v>
      </c>
      <c r="P273" s="68">
        <v>1256.12903226</v>
      </c>
      <c r="Q273" s="68">
        <v>1273.45652174</v>
      </c>
      <c r="R273" s="68">
        <v>1269.00462963</v>
      </c>
      <c r="S273" s="68">
        <v>1271.52777778</v>
      </c>
      <c r="T273" s="68">
        <v>1283.1543624200001</v>
      </c>
      <c r="U273" s="68">
        <v>1272.2826087000001</v>
      </c>
      <c r="V273" s="68">
        <v>1263.2589285700001</v>
      </c>
      <c r="W273" s="68">
        <v>1262.6315789499999</v>
      </c>
      <c r="X273" s="68">
        <v>1289.5150115500001</v>
      </c>
      <c r="Y273" s="68">
        <v>1284.7761194</v>
      </c>
    </row>
    <row r="274" spans="1:25" x14ac:dyDescent="0.25">
      <c r="A274" s="52">
        <v>18</v>
      </c>
      <c r="B274" s="68">
        <v>1295.23517382</v>
      </c>
      <c r="C274" s="68">
        <v>1263.014862</v>
      </c>
      <c r="D274" s="68">
        <v>1247.97494781</v>
      </c>
      <c r="E274" s="68">
        <v>1248.1818181799999</v>
      </c>
      <c r="F274" s="68">
        <v>1250.0836820100001</v>
      </c>
      <c r="G274" s="68">
        <v>1233.04449649</v>
      </c>
      <c r="H274" s="68">
        <v>1251.5196078399999</v>
      </c>
      <c r="I274" s="68">
        <v>947.00495049999995</v>
      </c>
      <c r="J274" s="68">
        <v>963.78313252999999</v>
      </c>
      <c r="K274" s="68">
        <v>969.57317073000002</v>
      </c>
      <c r="L274" s="68">
        <v>979.92395437000005</v>
      </c>
      <c r="M274" s="68">
        <v>975.10978044000001</v>
      </c>
      <c r="N274" s="68">
        <v>977.5</v>
      </c>
      <c r="O274" s="68">
        <v>980.54245283</v>
      </c>
      <c r="P274" s="68">
        <v>989.13793103</v>
      </c>
      <c r="Q274" s="68">
        <v>996.62309368000001</v>
      </c>
      <c r="R274" s="68">
        <v>999.88399072000004</v>
      </c>
      <c r="S274" s="68">
        <v>989.95359628999995</v>
      </c>
      <c r="T274" s="68">
        <v>974.66367713</v>
      </c>
      <c r="U274" s="68">
        <v>971.98257080999997</v>
      </c>
      <c r="V274" s="68">
        <v>980.44742728999995</v>
      </c>
      <c r="W274" s="68">
        <v>988.32568806999996</v>
      </c>
      <c r="X274" s="68">
        <v>995.53240741000002</v>
      </c>
      <c r="Y274" s="68">
        <v>981.04700854999999</v>
      </c>
    </row>
    <row r="275" spans="1:25" x14ac:dyDescent="0.25">
      <c r="A275" s="52">
        <v>19</v>
      </c>
      <c r="B275" s="68">
        <v>1000.96267191</v>
      </c>
      <c r="C275" s="68">
        <v>972.14285714000005</v>
      </c>
      <c r="D275" s="68">
        <v>959.92015967999998</v>
      </c>
      <c r="E275" s="68">
        <v>968.42</v>
      </c>
      <c r="F275" s="68">
        <v>965.47861507000005</v>
      </c>
      <c r="G275" s="68">
        <v>965.60267856999997</v>
      </c>
      <c r="H275" s="68">
        <v>966.72941175999995</v>
      </c>
      <c r="I275" s="68">
        <v>841.65865384999995</v>
      </c>
      <c r="J275" s="68">
        <v>864.04157043999999</v>
      </c>
      <c r="K275" s="68">
        <v>867.16475095999999</v>
      </c>
      <c r="L275" s="68">
        <v>880.83182639999995</v>
      </c>
      <c r="M275" s="68">
        <v>884.42344045000004</v>
      </c>
      <c r="N275" s="68">
        <v>888.91891892000001</v>
      </c>
      <c r="O275" s="68">
        <v>897.15859031000002</v>
      </c>
      <c r="P275" s="68">
        <v>883.31325301000004</v>
      </c>
      <c r="Q275" s="68">
        <v>895.11247444000003</v>
      </c>
      <c r="R275" s="68">
        <v>896.63135593000004</v>
      </c>
      <c r="S275" s="68">
        <v>892.05752212000004</v>
      </c>
      <c r="T275" s="68">
        <v>894.38478746999999</v>
      </c>
      <c r="U275" s="68">
        <v>887.51111111</v>
      </c>
      <c r="V275" s="68">
        <v>872.20379147000006</v>
      </c>
      <c r="W275" s="68">
        <v>876.77184466000006</v>
      </c>
      <c r="X275" s="68">
        <v>885.77565632000005</v>
      </c>
      <c r="Y275" s="68">
        <v>886.81415929000002</v>
      </c>
    </row>
    <row r="276" spans="1:25" x14ac:dyDescent="0.25">
      <c r="A276" s="52">
        <v>20</v>
      </c>
      <c r="B276" s="68">
        <v>889.23228345999996</v>
      </c>
      <c r="C276" s="68">
        <v>871.92229038999994</v>
      </c>
      <c r="D276" s="68">
        <v>1069.5</v>
      </c>
      <c r="E276" s="68">
        <v>1063.6072144300001</v>
      </c>
      <c r="F276" s="68">
        <v>865.29531568000004</v>
      </c>
      <c r="G276" s="68">
        <v>859.84340044999999</v>
      </c>
      <c r="H276" s="68">
        <v>861.43867924999995</v>
      </c>
      <c r="I276" s="68">
        <v>554.21686747000001</v>
      </c>
      <c r="J276" s="68">
        <v>559.16666667000004</v>
      </c>
      <c r="K276" s="68">
        <v>563.60844529999997</v>
      </c>
      <c r="L276" s="68">
        <v>569.40217390999999</v>
      </c>
      <c r="M276" s="68">
        <v>571.91287879000004</v>
      </c>
      <c r="N276" s="68">
        <v>568.31721470000002</v>
      </c>
      <c r="O276" s="68">
        <v>569.51434878999999</v>
      </c>
      <c r="P276" s="68">
        <v>572.27364184999999</v>
      </c>
      <c r="Q276" s="68">
        <v>569.03688524999995</v>
      </c>
      <c r="R276" s="68">
        <v>574.14012738999998</v>
      </c>
      <c r="S276" s="68">
        <v>567.74336283000002</v>
      </c>
      <c r="T276" s="68">
        <v>567.64573990999997</v>
      </c>
      <c r="U276" s="68">
        <v>565.10022272000003</v>
      </c>
      <c r="V276" s="68">
        <v>563.25415677000001</v>
      </c>
      <c r="W276" s="68">
        <v>568.17518247999999</v>
      </c>
      <c r="X276" s="68">
        <v>570.57279235999999</v>
      </c>
      <c r="Y276" s="68">
        <v>574.27937915999996</v>
      </c>
    </row>
    <row r="277" spans="1:25" x14ac:dyDescent="0.25">
      <c r="A277" s="52">
        <v>21</v>
      </c>
      <c r="B277" s="68">
        <v>600.31620553000005</v>
      </c>
      <c r="C277" s="68">
        <v>569.54825461999997</v>
      </c>
      <c r="D277" s="68">
        <v>572.59036145000005</v>
      </c>
      <c r="E277" s="68">
        <v>564.38631791</v>
      </c>
      <c r="F277" s="68">
        <v>568.65030675000003</v>
      </c>
      <c r="G277" s="68">
        <v>567.39325842999995</v>
      </c>
      <c r="H277" s="68">
        <v>563.40425531999995</v>
      </c>
      <c r="I277" s="68">
        <v>1104.29951691</v>
      </c>
      <c r="J277" s="68">
        <v>1094.27906977</v>
      </c>
      <c r="K277" s="68">
        <v>1107.43737958</v>
      </c>
      <c r="L277" s="68">
        <v>1113.9745916500001</v>
      </c>
      <c r="M277" s="68">
        <v>1121.82509506</v>
      </c>
      <c r="N277" s="68">
        <v>1121.5087040599999</v>
      </c>
      <c r="O277" s="68">
        <v>1130.0220264300001</v>
      </c>
      <c r="P277" s="68">
        <v>1117.5604838700001</v>
      </c>
      <c r="Q277" s="68">
        <v>1123.54508197</v>
      </c>
      <c r="R277" s="68">
        <v>1129.4882729200001</v>
      </c>
      <c r="S277" s="68">
        <v>1130.97777778</v>
      </c>
      <c r="T277" s="68">
        <v>1141.5990991000001</v>
      </c>
      <c r="U277" s="68">
        <v>1117.84753363</v>
      </c>
      <c r="V277" s="68">
        <v>1113.2853717</v>
      </c>
      <c r="W277" s="68">
        <v>1118.54679803</v>
      </c>
      <c r="X277" s="68">
        <v>1192.77108434</v>
      </c>
      <c r="Y277" s="68">
        <v>1188.6067415699999</v>
      </c>
    </row>
    <row r="278" spans="1:25" x14ac:dyDescent="0.25">
      <c r="A278" s="52">
        <v>22</v>
      </c>
      <c r="B278" s="68">
        <v>1200.7794676799999</v>
      </c>
      <c r="C278" s="68">
        <v>1135.99597586</v>
      </c>
      <c r="D278" s="68">
        <v>1105.7760314300001</v>
      </c>
      <c r="E278" s="68">
        <v>1113.0158730200001</v>
      </c>
      <c r="F278" s="68">
        <v>1111.0997963299999</v>
      </c>
      <c r="G278" s="68">
        <v>1109.4847775200001</v>
      </c>
      <c r="H278" s="68">
        <v>1105.1573849900001</v>
      </c>
      <c r="I278" s="68">
        <v>946.19047619000003</v>
      </c>
      <c r="J278" s="68">
        <v>947.39336492999996</v>
      </c>
      <c r="K278" s="68">
        <v>954.60629920999997</v>
      </c>
      <c r="L278" s="68">
        <v>974.76014759999998</v>
      </c>
      <c r="M278" s="68">
        <v>985.38461538000001</v>
      </c>
      <c r="N278" s="68">
        <v>989.92156863000002</v>
      </c>
      <c r="O278" s="68">
        <v>975.71428571000001</v>
      </c>
      <c r="P278" s="68">
        <v>977.48466257999996</v>
      </c>
      <c r="Q278" s="68">
        <v>966.32780083</v>
      </c>
      <c r="R278" s="68">
        <v>1014.70842333</v>
      </c>
      <c r="S278" s="68">
        <v>1017.61797753</v>
      </c>
      <c r="T278" s="68">
        <v>1083.3863636399999</v>
      </c>
      <c r="U278" s="68">
        <v>965.90497737999999</v>
      </c>
      <c r="V278" s="68">
        <v>946.26213591999999</v>
      </c>
      <c r="W278" s="68">
        <v>952.96758105000004</v>
      </c>
      <c r="X278" s="68">
        <v>956.60146698999995</v>
      </c>
      <c r="Y278" s="68">
        <v>962.49433107000004</v>
      </c>
    </row>
    <row r="279" spans="1:25" x14ac:dyDescent="0.25">
      <c r="A279" s="52">
        <v>23</v>
      </c>
      <c r="B279" s="68">
        <v>964.58333332999996</v>
      </c>
      <c r="C279" s="68">
        <v>955.21645021999996</v>
      </c>
      <c r="D279" s="68">
        <v>943.29113924000001</v>
      </c>
      <c r="E279" s="68">
        <v>946.64543523999998</v>
      </c>
      <c r="F279" s="68">
        <v>945.45258621000005</v>
      </c>
      <c r="G279" s="68">
        <v>939.81176471000003</v>
      </c>
      <c r="H279" s="68">
        <v>938.9</v>
      </c>
      <c r="I279" s="68">
        <v>900.33248082</v>
      </c>
      <c r="J279" s="68">
        <v>909.70660147000001</v>
      </c>
      <c r="K279" s="68">
        <v>916.89655172000005</v>
      </c>
      <c r="L279" s="68">
        <v>939.42965778999996</v>
      </c>
      <c r="M279" s="68">
        <v>948.11881187999995</v>
      </c>
      <c r="N279" s="68">
        <v>911.19433198000002</v>
      </c>
      <c r="O279" s="68">
        <v>959.44700461000002</v>
      </c>
      <c r="P279" s="68">
        <v>924.81012657999997</v>
      </c>
      <c r="Q279" s="68">
        <v>934.35897436000005</v>
      </c>
      <c r="R279" s="68">
        <v>942.84444443999996</v>
      </c>
      <c r="S279" s="68">
        <v>933.79629629999999</v>
      </c>
      <c r="T279" s="68">
        <v>935.03512880999995</v>
      </c>
      <c r="U279" s="68">
        <v>923.17016317000002</v>
      </c>
      <c r="V279" s="68">
        <v>913.17499999999995</v>
      </c>
      <c r="W279" s="68">
        <v>929.46015423999995</v>
      </c>
      <c r="X279" s="68">
        <v>944.69696969999995</v>
      </c>
      <c r="Y279" s="68">
        <v>937.57009345999995</v>
      </c>
    </row>
    <row r="280" spans="1:25" x14ac:dyDescent="0.25">
      <c r="A280" s="52">
        <v>24</v>
      </c>
      <c r="B280" s="68">
        <v>1034.79638009</v>
      </c>
      <c r="C280" s="68">
        <v>932.44897959000002</v>
      </c>
      <c r="D280" s="68">
        <v>921.80586906999997</v>
      </c>
      <c r="E280" s="68">
        <v>925.09009008999999</v>
      </c>
      <c r="F280" s="68">
        <v>922.50591016999999</v>
      </c>
      <c r="G280" s="68">
        <v>874.81382979</v>
      </c>
      <c r="H280" s="68">
        <v>883.90745501000004</v>
      </c>
      <c r="I280" s="68">
        <v>1098.7878787899999</v>
      </c>
      <c r="J280" s="68">
        <v>1064.26799007</v>
      </c>
      <c r="K280" s="68">
        <v>1100.8733624500001</v>
      </c>
      <c r="L280" s="68">
        <v>1108.4521384899999</v>
      </c>
      <c r="M280" s="68">
        <v>1116.75057208</v>
      </c>
      <c r="N280" s="68">
        <v>1111.9093078799999</v>
      </c>
      <c r="O280" s="68">
        <v>1116.1852861</v>
      </c>
      <c r="P280" s="68">
        <v>1094.2260442300001</v>
      </c>
      <c r="Q280" s="68">
        <v>1114.1766109800001</v>
      </c>
      <c r="R280" s="68">
        <v>1192.46341463</v>
      </c>
      <c r="S280" s="68">
        <v>1117.3105134499999</v>
      </c>
      <c r="T280" s="68">
        <v>1121.47268409</v>
      </c>
      <c r="U280" s="68">
        <v>1107.76155718</v>
      </c>
      <c r="V280" s="68">
        <v>1113.7851662400001</v>
      </c>
      <c r="W280" s="68">
        <v>1173.67567568</v>
      </c>
      <c r="X280" s="68">
        <v>1126.4959568700001</v>
      </c>
      <c r="Y280" s="68">
        <v>1117.6781002600001</v>
      </c>
    </row>
    <row r="281" spans="1:25" x14ac:dyDescent="0.25">
      <c r="A281" s="52">
        <v>25</v>
      </c>
      <c r="B281" s="68">
        <v>1193.1011235999999</v>
      </c>
      <c r="C281" s="68">
        <v>1143.80184332</v>
      </c>
      <c r="D281" s="68">
        <v>1162.83446712</v>
      </c>
      <c r="E281" s="68">
        <v>1099.14221219</v>
      </c>
      <c r="F281" s="68">
        <v>1105.08083141</v>
      </c>
      <c r="G281" s="68">
        <v>1097.45406824</v>
      </c>
      <c r="H281" s="68">
        <v>1085.9838274900001</v>
      </c>
      <c r="I281" s="68">
        <v>1030.56910569</v>
      </c>
      <c r="J281" s="68">
        <v>1027.1466666700001</v>
      </c>
      <c r="K281" s="68">
        <v>1027.3972602700001</v>
      </c>
      <c r="L281" s="68">
        <v>1031.4618644100001</v>
      </c>
      <c r="M281" s="68">
        <v>1045.5405405399999</v>
      </c>
      <c r="N281" s="68">
        <v>1043.7385321100001</v>
      </c>
      <c r="O281" s="68">
        <v>1044.37172775</v>
      </c>
      <c r="P281" s="68">
        <v>1039.5952381</v>
      </c>
      <c r="Q281" s="68">
        <v>1040.88305489</v>
      </c>
      <c r="R281" s="68">
        <v>1077.5438596500001</v>
      </c>
      <c r="S281" s="68">
        <v>1079.32160804</v>
      </c>
      <c r="T281" s="68">
        <v>1070.4379561999999</v>
      </c>
      <c r="U281" s="68">
        <v>1037.1462829699999</v>
      </c>
      <c r="V281" s="68">
        <v>1067</v>
      </c>
      <c r="W281" s="68">
        <v>1040.8031088099999</v>
      </c>
      <c r="X281" s="68">
        <v>1047.578125</v>
      </c>
      <c r="Y281" s="68">
        <v>1057.1951219499999</v>
      </c>
    </row>
    <row r="282" spans="1:25" x14ac:dyDescent="0.25">
      <c r="A282" s="52">
        <v>26</v>
      </c>
      <c r="B282" s="68">
        <v>1180.5510204100001</v>
      </c>
      <c r="C282" s="68">
        <v>1049.0295358599999</v>
      </c>
      <c r="D282" s="68">
        <v>1034.49275362</v>
      </c>
      <c r="E282" s="68">
        <v>1040.58333333</v>
      </c>
      <c r="F282" s="68">
        <v>1029.95753715</v>
      </c>
      <c r="G282" s="68">
        <v>1032.6976744200001</v>
      </c>
      <c r="H282" s="68">
        <v>1025.2227722800001</v>
      </c>
      <c r="I282" s="68">
        <v>723.75939849999997</v>
      </c>
      <c r="J282" s="68">
        <v>720</v>
      </c>
      <c r="K282" s="68">
        <v>726.01980198000001</v>
      </c>
      <c r="L282" s="68">
        <v>732.98507462999999</v>
      </c>
      <c r="M282" s="68">
        <v>736.38834951000001</v>
      </c>
      <c r="N282" s="68">
        <v>737.05533596999999</v>
      </c>
      <c r="O282" s="68">
        <v>735.01118568000004</v>
      </c>
      <c r="P282" s="68">
        <v>728.80903491000004</v>
      </c>
      <c r="Q282" s="68">
        <v>736.40495868000005</v>
      </c>
      <c r="R282" s="68">
        <v>732.14285714000005</v>
      </c>
      <c r="S282" s="68">
        <v>735.75892856999997</v>
      </c>
      <c r="T282" s="68">
        <v>733.62318841000001</v>
      </c>
      <c r="U282" s="68">
        <v>732.27990970999997</v>
      </c>
      <c r="V282" s="68">
        <v>724.72154964000003</v>
      </c>
      <c r="W282" s="68">
        <v>725.77114428000004</v>
      </c>
      <c r="X282" s="68">
        <v>731.22850123000001</v>
      </c>
      <c r="Y282" s="68">
        <v>731.83066362</v>
      </c>
    </row>
    <row r="283" spans="1:25" x14ac:dyDescent="0.25">
      <c r="A283" s="52">
        <v>27</v>
      </c>
      <c r="B283" s="68">
        <v>736.36363635999999</v>
      </c>
      <c r="C283" s="68">
        <v>728.70563674000005</v>
      </c>
      <c r="D283" s="68">
        <v>720.20491803000004</v>
      </c>
      <c r="E283" s="68">
        <v>719.75257732</v>
      </c>
      <c r="F283" s="68">
        <v>718.46638655000004</v>
      </c>
      <c r="G283" s="68">
        <v>720.27649770000005</v>
      </c>
      <c r="H283" s="68">
        <v>718.89705881999998</v>
      </c>
      <c r="I283" s="68">
        <v>852.40694788999997</v>
      </c>
      <c r="J283" s="68">
        <v>812.60047281000004</v>
      </c>
      <c r="K283" s="68">
        <v>862.60784314</v>
      </c>
      <c r="L283" s="68">
        <v>870.53505534999999</v>
      </c>
      <c r="M283" s="68">
        <v>878.46153846000004</v>
      </c>
      <c r="N283" s="68">
        <v>885.30332681000004</v>
      </c>
      <c r="O283" s="68">
        <v>884.70066519</v>
      </c>
      <c r="P283" s="68">
        <v>884.61382114000003</v>
      </c>
      <c r="Q283" s="68">
        <v>880.18404908000002</v>
      </c>
      <c r="R283" s="68">
        <v>885.35331905999999</v>
      </c>
      <c r="S283" s="68">
        <v>885.27593819000003</v>
      </c>
      <c r="T283" s="68">
        <v>901.26666666999995</v>
      </c>
      <c r="U283" s="68">
        <v>878.08035714000005</v>
      </c>
      <c r="V283" s="68">
        <v>891.63069543999995</v>
      </c>
      <c r="W283" s="68">
        <v>876.79802956000003</v>
      </c>
      <c r="X283" s="68">
        <v>885.74209245999998</v>
      </c>
      <c r="Y283" s="68">
        <v>882.78911564999999</v>
      </c>
    </row>
    <row r="284" spans="1:25" x14ac:dyDescent="0.25">
      <c r="A284" s="52">
        <v>28</v>
      </c>
      <c r="B284" s="68">
        <v>891.84873949999997</v>
      </c>
      <c r="C284" s="68">
        <v>876.41509434</v>
      </c>
      <c r="D284" s="68">
        <v>870.02145923</v>
      </c>
      <c r="E284" s="68">
        <v>869.72281450000003</v>
      </c>
      <c r="F284" s="68">
        <v>869.95614035000006</v>
      </c>
      <c r="G284" s="68">
        <v>874.79318735000004</v>
      </c>
      <c r="H284" s="68">
        <v>846.66666667000004</v>
      </c>
      <c r="I284" s="68">
        <v>813.37944663999997</v>
      </c>
      <c r="J284" s="68">
        <v>800.56603773999996</v>
      </c>
      <c r="K284" s="68">
        <v>823.328125</v>
      </c>
      <c r="L284" s="68">
        <v>831.01173021</v>
      </c>
      <c r="M284" s="68">
        <v>834.74006115999998</v>
      </c>
      <c r="N284" s="68">
        <v>841.57076204999998</v>
      </c>
      <c r="O284" s="68">
        <v>845.63380282000003</v>
      </c>
      <c r="P284" s="68">
        <v>828.36304700000005</v>
      </c>
      <c r="Q284" s="68">
        <v>830.35772357999997</v>
      </c>
      <c r="R284" s="68">
        <v>843.59454855000001</v>
      </c>
      <c r="S284" s="68">
        <v>847.83216783</v>
      </c>
      <c r="T284" s="68">
        <v>842.04585538000003</v>
      </c>
      <c r="U284" s="68">
        <v>845.64831260999995</v>
      </c>
      <c r="V284" s="68">
        <v>831.44761904999996</v>
      </c>
      <c r="W284" s="68">
        <v>841.28654971000003</v>
      </c>
      <c r="X284" s="68">
        <v>847.54826255</v>
      </c>
      <c r="Y284" s="68">
        <v>845.17179023999995</v>
      </c>
    </row>
    <row r="285" spans="1:25" x14ac:dyDescent="0.25">
      <c r="A285" s="52">
        <v>29</v>
      </c>
      <c r="B285" s="68">
        <v>847.27848100999995</v>
      </c>
      <c r="C285" s="68">
        <v>834.53355154999997</v>
      </c>
      <c r="D285" s="68">
        <v>820.70739549999996</v>
      </c>
      <c r="E285" s="68">
        <v>821.90938511000002</v>
      </c>
      <c r="F285" s="68">
        <v>825.05785123999999</v>
      </c>
      <c r="G285" s="68">
        <v>825.76363635999996</v>
      </c>
      <c r="H285" s="68">
        <v>824.85493229999997</v>
      </c>
      <c r="I285" s="68">
        <v>860.2734375</v>
      </c>
      <c r="J285" s="68">
        <v>864.86033520000001</v>
      </c>
      <c r="K285" s="68">
        <v>877.14946070999997</v>
      </c>
      <c r="L285" s="68">
        <v>884.42836468999997</v>
      </c>
      <c r="M285" s="68">
        <v>894.38914026999998</v>
      </c>
      <c r="N285" s="68">
        <v>896.94316435999997</v>
      </c>
      <c r="O285" s="68">
        <v>892.93913042999998</v>
      </c>
      <c r="P285" s="68">
        <v>886.21405750999998</v>
      </c>
      <c r="Q285" s="68">
        <v>886.71474359000001</v>
      </c>
      <c r="R285" s="68">
        <v>887.15966387000003</v>
      </c>
      <c r="S285" s="68">
        <v>886.24137930999996</v>
      </c>
      <c r="T285" s="68">
        <v>886.08013936999998</v>
      </c>
      <c r="U285" s="68">
        <v>885.74430823</v>
      </c>
      <c r="V285" s="68">
        <v>870.93984962000002</v>
      </c>
      <c r="W285" s="68">
        <v>875.28846153999996</v>
      </c>
      <c r="X285" s="68">
        <v>877.86666666999997</v>
      </c>
      <c r="Y285" s="68">
        <v>876.44642856999997</v>
      </c>
    </row>
    <row r="286" spans="1:25" x14ac:dyDescent="0.25">
      <c r="A286" s="52">
        <v>30</v>
      </c>
      <c r="B286" s="68">
        <v>884.14944356000001</v>
      </c>
      <c r="C286" s="68">
        <v>869.32565789</v>
      </c>
      <c r="D286" s="68">
        <v>857.13592232999997</v>
      </c>
      <c r="E286" s="68">
        <v>860.84690553999997</v>
      </c>
      <c r="F286" s="68">
        <v>861.04651163000005</v>
      </c>
      <c r="G286" s="68">
        <v>860.85923218000005</v>
      </c>
      <c r="H286" s="68">
        <v>858.57699805000004</v>
      </c>
      <c r="I286" s="68">
        <v>724.37254901999995</v>
      </c>
      <c r="J286" s="68">
        <v>723.74531835000005</v>
      </c>
      <c r="K286" s="68">
        <v>733.31790122999996</v>
      </c>
      <c r="L286" s="68">
        <v>740.33333332999996</v>
      </c>
      <c r="M286" s="68">
        <v>742.35649547000003</v>
      </c>
      <c r="N286" s="68">
        <v>741.34969324999997</v>
      </c>
      <c r="O286" s="68">
        <v>738.82149046999996</v>
      </c>
      <c r="P286" s="68">
        <v>734.06399999999996</v>
      </c>
      <c r="Q286" s="68">
        <v>736.98717949000002</v>
      </c>
      <c r="R286" s="68">
        <v>736.39730640000005</v>
      </c>
      <c r="S286" s="68">
        <v>735.89965398000004</v>
      </c>
      <c r="T286" s="68">
        <v>736.66666667000004</v>
      </c>
      <c r="U286" s="68">
        <v>733.43257443000005</v>
      </c>
      <c r="V286" s="68">
        <v>731.41242938000005</v>
      </c>
      <c r="W286" s="68">
        <v>722.56756757000005</v>
      </c>
      <c r="X286" s="68">
        <v>725.57251908000001</v>
      </c>
      <c r="Y286" s="68">
        <v>727.32495512000003</v>
      </c>
    </row>
    <row r="287" spans="1:25" hidden="1" outlineLevel="1" x14ac:dyDescent="0.25">
      <c r="A287" s="52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</row>
    <row r="288" spans="1:25" collapsed="1" x14ac:dyDescent="0.25">
      <c r="B288" s="73">
        <v>1</v>
      </c>
      <c r="C288" s="73">
        <v>2</v>
      </c>
      <c r="D288" s="73">
        <v>3</v>
      </c>
      <c r="E288" s="73">
        <v>4</v>
      </c>
      <c r="F288" s="73">
        <v>5</v>
      </c>
      <c r="G288" s="73">
        <v>6</v>
      </c>
      <c r="H288" s="73">
        <v>7</v>
      </c>
      <c r="I288" s="73">
        <v>8</v>
      </c>
      <c r="J288" s="73">
        <v>9</v>
      </c>
      <c r="K288" s="73">
        <v>10</v>
      </c>
      <c r="L288" s="73">
        <v>11</v>
      </c>
      <c r="M288" s="73">
        <v>12</v>
      </c>
      <c r="N288" s="73">
        <v>13</v>
      </c>
      <c r="O288" s="73">
        <v>14</v>
      </c>
      <c r="P288" s="73">
        <v>15</v>
      </c>
      <c r="Q288" s="73">
        <v>16</v>
      </c>
      <c r="R288" s="73">
        <v>17</v>
      </c>
      <c r="S288" s="73">
        <v>18</v>
      </c>
      <c r="T288" s="73">
        <v>19</v>
      </c>
      <c r="U288" s="73">
        <v>20</v>
      </c>
      <c r="V288" s="73">
        <v>21</v>
      </c>
      <c r="W288" s="73">
        <v>22</v>
      </c>
      <c r="X288" s="73">
        <v>23</v>
      </c>
      <c r="Y288" s="73">
        <v>24</v>
      </c>
    </row>
    <row r="289" spans="1:25" ht="18.75" x14ac:dyDescent="0.25">
      <c r="A289" s="109" t="s">
        <v>67</v>
      </c>
      <c r="B289" s="110" t="s">
        <v>117</v>
      </c>
      <c r="C289" s="110"/>
      <c r="D289" s="110"/>
      <c r="E289" s="110"/>
      <c r="F289" s="110"/>
      <c r="G289" s="110"/>
      <c r="H289" s="110"/>
      <c r="I289" s="110"/>
      <c r="J289" s="110"/>
      <c r="K289" s="110"/>
      <c r="L289" s="110"/>
      <c r="M289" s="110"/>
      <c r="N289" s="110"/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</row>
    <row r="290" spans="1:25" x14ac:dyDescent="0.25">
      <c r="A290" s="109"/>
      <c r="B290" s="51" t="s">
        <v>69</v>
      </c>
      <c r="C290" s="51" t="s">
        <v>70</v>
      </c>
      <c r="D290" s="51" t="s">
        <v>71</v>
      </c>
      <c r="E290" s="51" t="s">
        <v>72</v>
      </c>
      <c r="F290" s="51" t="s">
        <v>73</v>
      </c>
      <c r="G290" s="51" t="s">
        <v>74</v>
      </c>
      <c r="H290" s="51" t="s">
        <v>75</v>
      </c>
      <c r="I290" s="51" t="s">
        <v>76</v>
      </c>
      <c r="J290" s="51" t="s">
        <v>77</v>
      </c>
      <c r="K290" s="51" t="s">
        <v>78</v>
      </c>
      <c r="L290" s="51" t="s">
        <v>79</v>
      </c>
      <c r="M290" s="51" t="s">
        <v>80</v>
      </c>
      <c r="N290" s="51" t="s">
        <v>81</v>
      </c>
      <c r="O290" s="51" t="s">
        <v>82</v>
      </c>
      <c r="P290" s="51" t="s">
        <v>83</v>
      </c>
      <c r="Q290" s="51" t="s">
        <v>84</v>
      </c>
      <c r="R290" s="51" t="s">
        <v>85</v>
      </c>
      <c r="S290" s="51" t="s">
        <v>86</v>
      </c>
      <c r="T290" s="51" t="s">
        <v>87</v>
      </c>
      <c r="U290" s="51" t="s">
        <v>88</v>
      </c>
      <c r="V290" s="51" t="s">
        <v>89</v>
      </c>
      <c r="W290" s="51" t="s">
        <v>90</v>
      </c>
      <c r="X290" s="51" t="s">
        <v>91</v>
      </c>
      <c r="Y290" s="51" t="s">
        <v>92</v>
      </c>
    </row>
    <row r="291" spans="1:25" x14ac:dyDescent="0.25">
      <c r="A291" s="52">
        <v>1</v>
      </c>
      <c r="B291" s="68">
        <v>483.23660410999997</v>
      </c>
      <c r="C291" s="68">
        <v>506.32398190999999</v>
      </c>
      <c r="D291" s="68">
        <v>519.40186258999995</v>
      </c>
      <c r="E291" s="68">
        <v>529.57348003000004</v>
      </c>
      <c r="F291" s="68">
        <v>529.31751892</v>
      </c>
      <c r="G291" s="68">
        <v>525.88912470000002</v>
      </c>
      <c r="H291" s="68">
        <v>487.66243771000001</v>
      </c>
      <c r="I291" s="68">
        <v>464.99177818999999</v>
      </c>
      <c r="J291" s="68">
        <v>449.27125668000002</v>
      </c>
      <c r="K291" s="68">
        <v>451.07338947</v>
      </c>
      <c r="L291" s="68">
        <v>450.21836488000002</v>
      </c>
      <c r="M291" s="68">
        <v>457.19340303000001</v>
      </c>
      <c r="N291" s="68">
        <v>462.94204546999998</v>
      </c>
      <c r="O291" s="68">
        <v>462.41252695999998</v>
      </c>
      <c r="P291" s="68">
        <v>467.40041523999997</v>
      </c>
      <c r="Q291" s="68">
        <v>469.99822112999999</v>
      </c>
      <c r="R291" s="68">
        <v>466.22130150999999</v>
      </c>
      <c r="S291" s="68">
        <v>460.20149782999999</v>
      </c>
      <c r="T291" s="68">
        <v>455.26736764999998</v>
      </c>
      <c r="U291" s="68">
        <v>451.70148253999997</v>
      </c>
      <c r="V291" s="68">
        <v>455.12797506999999</v>
      </c>
      <c r="W291" s="68">
        <v>439.51749318999998</v>
      </c>
      <c r="X291" s="68">
        <v>453.77506145000001</v>
      </c>
      <c r="Y291" s="68">
        <v>464.73253536999999</v>
      </c>
    </row>
    <row r="292" spans="1:25" x14ac:dyDescent="0.25">
      <c r="A292" s="52">
        <v>2</v>
      </c>
      <c r="B292" s="68">
        <v>491.52138787000001</v>
      </c>
      <c r="C292" s="68">
        <v>499.88070578999998</v>
      </c>
      <c r="D292" s="68">
        <v>512.73062881999999</v>
      </c>
      <c r="E292" s="68">
        <v>514.62562362999995</v>
      </c>
      <c r="F292" s="68">
        <v>509.70568894000002</v>
      </c>
      <c r="G292" s="68">
        <v>502.75410678999998</v>
      </c>
      <c r="H292" s="68">
        <v>456.57355067999998</v>
      </c>
      <c r="I292" s="68">
        <v>467.7845403</v>
      </c>
      <c r="J292" s="68">
        <v>461.22278240999998</v>
      </c>
      <c r="K292" s="68">
        <v>451.30079981</v>
      </c>
      <c r="L292" s="68">
        <v>448.55494666999999</v>
      </c>
      <c r="M292" s="68">
        <v>454.66165941999998</v>
      </c>
      <c r="N292" s="68">
        <v>465.47399376999999</v>
      </c>
      <c r="O292" s="68">
        <v>464.67602582000001</v>
      </c>
      <c r="P292" s="68">
        <v>465.60181870000002</v>
      </c>
      <c r="Q292" s="68">
        <v>469.57104006999998</v>
      </c>
      <c r="R292" s="68">
        <v>465.27805749999999</v>
      </c>
      <c r="S292" s="68">
        <v>461.89759502999999</v>
      </c>
      <c r="T292" s="68">
        <v>457.21888576999999</v>
      </c>
      <c r="U292" s="68">
        <v>441.70662633000001</v>
      </c>
      <c r="V292" s="68">
        <v>433.41506681999999</v>
      </c>
      <c r="W292" s="68">
        <v>436.23587971000001</v>
      </c>
      <c r="X292" s="68">
        <v>448.16587750000002</v>
      </c>
      <c r="Y292" s="68">
        <v>460.57881005000002</v>
      </c>
    </row>
    <row r="293" spans="1:25" x14ac:dyDescent="0.25">
      <c r="A293" s="52">
        <v>3</v>
      </c>
      <c r="B293" s="68">
        <v>470.91353519</v>
      </c>
      <c r="C293" s="68">
        <v>483.93889099</v>
      </c>
      <c r="D293" s="68">
        <v>513.29174928999998</v>
      </c>
      <c r="E293" s="68">
        <v>533.20300976999999</v>
      </c>
      <c r="F293" s="68">
        <v>519.91084833000002</v>
      </c>
      <c r="G293" s="68">
        <v>522.29221926000002</v>
      </c>
      <c r="H293" s="68">
        <v>496.93870426000001</v>
      </c>
      <c r="I293" s="68">
        <v>465.98055362000002</v>
      </c>
      <c r="J293" s="68">
        <v>436.84692293000001</v>
      </c>
      <c r="K293" s="68">
        <v>420.62133944999999</v>
      </c>
      <c r="L293" s="68">
        <v>417.80303671000001</v>
      </c>
      <c r="M293" s="68">
        <v>421.10683139999998</v>
      </c>
      <c r="N293" s="68">
        <v>426.54104556999999</v>
      </c>
      <c r="O293" s="68">
        <v>427.79424510000001</v>
      </c>
      <c r="P293" s="68">
        <v>431.94394344</v>
      </c>
      <c r="Q293" s="68">
        <v>440.05868737999998</v>
      </c>
      <c r="R293" s="68">
        <v>437.67913632</v>
      </c>
      <c r="S293" s="68">
        <v>432.85744629999999</v>
      </c>
      <c r="T293" s="68">
        <v>429.39836479000002</v>
      </c>
      <c r="U293" s="68">
        <v>426.08612115</v>
      </c>
      <c r="V293" s="68">
        <v>421.92363741000003</v>
      </c>
      <c r="W293" s="68">
        <v>413.88358411000002</v>
      </c>
      <c r="X293" s="68">
        <v>423.97071156999999</v>
      </c>
      <c r="Y293" s="68">
        <v>447.79037994999999</v>
      </c>
    </row>
    <row r="294" spans="1:25" x14ac:dyDescent="0.25">
      <c r="A294" s="52">
        <v>4</v>
      </c>
      <c r="B294" s="68">
        <v>477.65218553</v>
      </c>
      <c r="C294" s="68">
        <v>499.9847838</v>
      </c>
      <c r="D294" s="68">
        <v>525.52562306000004</v>
      </c>
      <c r="E294" s="68">
        <v>532.32628953999995</v>
      </c>
      <c r="F294" s="68">
        <v>536.48688306999998</v>
      </c>
      <c r="G294" s="68">
        <v>529.99705439000002</v>
      </c>
      <c r="H294" s="68">
        <v>497.29584347000002</v>
      </c>
      <c r="I294" s="68">
        <v>470.35574416999998</v>
      </c>
      <c r="J294" s="68">
        <v>439.83629051000003</v>
      </c>
      <c r="K294" s="68">
        <v>428.91136655000003</v>
      </c>
      <c r="L294" s="68">
        <v>423.64571912999997</v>
      </c>
      <c r="M294" s="68">
        <v>427.02330128</v>
      </c>
      <c r="N294" s="68">
        <v>439.68801322000002</v>
      </c>
      <c r="O294" s="68">
        <v>442.25767767000002</v>
      </c>
      <c r="P294" s="68">
        <v>442.34046626000003</v>
      </c>
      <c r="Q294" s="68">
        <v>448.21067123</v>
      </c>
      <c r="R294" s="68">
        <v>445.86317442000001</v>
      </c>
      <c r="S294" s="68">
        <v>440.15164425</v>
      </c>
      <c r="T294" s="68">
        <v>438.05733845999998</v>
      </c>
      <c r="U294" s="68">
        <v>419.04911234000002</v>
      </c>
      <c r="V294" s="68">
        <v>407.72207959999997</v>
      </c>
      <c r="W294" s="68">
        <v>411.40006481</v>
      </c>
      <c r="X294" s="68">
        <v>431.80793640000002</v>
      </c>
      <c r="Y294" s="68">
        <v>453.26278324999998</v>
      </c>
    </row>
    <row r="295" spans="1:25" x14ac:dyDescent="0.25">
      <c r="A295" s="52">
        <v>5</v>
      </c>
      <c r="B295" s="68">
        <v>469.55225314</v>
      </c>
      <c r="C295" s="68">
        <v>480.63028345999999</v>
      </c>
      <c r="D295" s="68">
        <v>494.88738927999998</v>
      </c>
      <c r="E295" s="68">
        <v>489.92131311999998</v>
      </c>
      <c r="F295" s="68">
        <v>487.48959377</v>
      </c>
      <c r="G295" s="68">
        <v>485.14121302000001</v>
      </c>
      <c r="H295" s="68">
        <v>475.25102279999999</v>
      </c>
      <c r="I295" s="68">
        <v>457.75164407</v>
      </c>
      <c r="J295" s="68">
        <v>467.17126194000002</v>
      </c>
      <c r="K295" s="68">
        <v>436.16155334000001</v>
      </c>
      <c r="L295" s="68">
        <v>431.67149357</v>
      </c>
      <c r="M295" s="68">
        <v>435.62338248999998</v>
      </c>
      <c r="N295" s="68">
        <v>448.57797772999999</v>
      </c>
      <c r="O295" s="68">
        <v>450.64469799</v>
      </c>
      <c r="P295" s="68">
        <v>455.25423579</v>
      </c>
      <c r="Q295" s="68">
        <v>459.18697619</v>
      </c>
      <c r="R295" s="68">
        <v>465.61293377999999</v>
      </c>
      <c r="S295" s="68">
        <v>464.46937392000001</v>
      </c>
      <c r="T295" s="68">
        <v>456.64120946000003</v>
      </c>
      <c r="U295" s="68">
        <v>446.35331818999998</v>
      </c>
      <c r="V295" s="68">
        <v>426.56549461999998</v>
      </c>
      <c r="W295" s="68">
        <v>448.91792222999999</v>
      </c>
      <c r="X295" s="68">
        <v>464.19020669999998</v>
      </c>
      <c r="Y295" s="68">
        <v>486.95406890999999</v>
      </c>
    </row>
    <row r="296" spans="1:25" x14ac:dyDescent="0.25">
      <c r="A296" s="52">
        <v>6</v>
      </c>
      <c r="B296" s="68">
        <v>481.97482235000001</v>
      </c>
      <c r="C296" s="68">
        <v>509.33243971000002</v>
      </c>
      <c r="D296" s="68">
        <v>541.21116009000002</v>
      </c>
      <c r="E296" s="68">
        <v>540.09291167000003</v>
      </c>
      <c r="F296" s="68">
        <v>538.43563644000005</v>
      </c>
      <c r="G296" s="68">
        <v>512.14826016999996</v>
      </c>
      <c r="H296" s="68">
        <v>470.00331059000001</v>
      </c>
      <c r="I296" s="68">
        <v>450.84029520000001</v>
      </c>
      <c r="J296" s="68">
        <v>426.99892353000001</v>
      </c>
      <c r="K296" s="68">
        <v>413.04083214000002</v>
      </c>
      <c r="L296" s="68">
        <v>414.91240182000001</v>
      </c>
      <c r="M296" s="68">
        <v>414.20799914999998</v>
      </c>
      <c r="N296" s="68">
        <v>422.84894630999997</v>
      </c>
      <c r="O296" s="68">
        <v>422.40686324000001</v>
      </c>
      <c r="P296" s="68">
        <v>427.59572868999999</v>
      </c>
      <c r="Q296" s="68">
        <v>432.07162675000001</v>
      </c>
      <c r="R296" s="68">
        <v>430.37993054999998</v>
      </c>
      <c r="S296" s="68">
        <v>424.75008577</v>
      </c>
      <c r="T296" s="68">
        <v>432.37138991</v>
      </c>
      <c r="U296" s="68">
        <v>417.60942299999999</v>
      </c>
      <c r="V296" s="68">
        <v>411.68001487999999</v>
      </c>
      <c r="W296" s="68">
        <v>416.27257986000001</v>
      </c>
      <c r="X296" s="68">
        <v>424.78744671999999</v>
      </c>
      <c r="Y296" s="68">
        <v>449.29085915000002</v>
      </c>
    </row>
    <row r="297" spans="1:25" x14ac:dyDescent="0.25">
      <c r="A297" s="52">
        <v>7</v>
      </c>
      <c r="B297" s="68">
        <v>492.35334018999998</v>
      </c>
      <c r="C297" s="68">
        <v>472.72290138</v>
      </c>
      <c r="D297" s="68">
        <v>527.93489189000002</v>
      </c>
      <c r="E297" s="68">
        <v>533.02397070999996</v>
      </c>
      <c r="F297" s="68">
        <v>530.02191100000005</v>
      </c>
      <c r="G297" s="68">
        <v>509.40700297000001</v>
      </c>
      <c r="H297" s="68">
        <v>472.32874799000001</v>
      </c>
      <c r="I297" s="68">
        <v>463.77643812000002</v>
      </c>
      <c r="J297" s="68">
        <v>435.36473654000002</v>
      </c>
      <c r="K297" s="68">
        <v>437.73467718000001</v>
      </c>
      <c r="L297" s="68">
        <v>442.21101583000001</v>
      </c>
      <c r="M297" s="68">
        <v>444.64834406</v>
      </c>
      <c r="N297" s="68">
        <v>450.83749767</v>
      </c>
      <c r="O297" s="68">
        <v>457.74786449999999</v>
      </c>
      <c r="P297" s="68">
        <v>463.57140841</v>
      </c>
      <c r="Q297" s="68">
        <v>465.18002259999997</v>
      </c>
      <c r="R297" s="68">
        <v>457.64550551999997</v>
      </c>
      <c r="S297" s="68">
        <v>450.35340265999997</v>
      </c>
      <c r="T297" s="68">
        <v>445.22082952</v>
      </c>
      <c r="U297" s="68">
        <v>421.78662286999997</v>
      </c>
      <c r="V297" s="68">
        <v>429.17366734000001</v>
      </c>
      <c r="W297" s="68">
        <v>438.19475446000001</v>
      </c>
      <c r="X297" s="68">
        <v>456.87459309000002</v>
      </c>
      <c r="Y297" s="68">
        <v>469.13089489999999</v>
      </c>
    </row>
    <row r="298" spans="1:25" x14ac:dyDescent="0.25">
      <c r="A298" s="52">
        <v>8</v>
      </c>
      <c r="B298" s="68">
        <v>508.59188527999999</v>
      </c>
      <c r="C298" s="68">
        <v>520.41224764000003</v>
      </c>
      <c r="D298" s="68">
        <v>523.92271611000001</v>
      </c>
      <c r="E298" s="68">
        <v>524.14154111000005</v>
      </c>
      <c r="F298" s="68">
        <v>519.14400637000006</v>
      </c>
      <c r="G298" s="68">
        <v>507.53007573999997</v>
      </c>
      <c r="H298" s="68">
        <v>468.85778599999998</v>
      </c>
      <c r="I298" s="68">
        <v>456.16275988000001</v>
      </c>
      <c r="J298" s="68">
        <v>445.56039655000001</v>
      </c>
      <c r="K298" s="68">
        <v>437.73684417999999</v>
      </c>
      <c r="L298" s="68">
        <v>438.08898599999998</v>
      </c>
      <c r="M298" s="68">
        <v>444.38460778000001</v>
      </c>
      <c r="N298" s="68">
        <v>456.22923438999999</v>
      </c>
      <c r="O298" s="68">
        <v>457.23611282000002</v>
      </c>
      <c r="P298" s="68">
        <v>459.51912148000002</v>
      </c>
      <c r="Q298" s="68">
        <v>463.61832704</v>
      </c>
      <c r="R298" s="68">
        <v>457.52572275</v>
      </c>
      <c r="S298" s="68">
        <v>450.29577545000001</v>
      </c>
      <c r="T298" s="68">
        <v>445.71022274000001</v>
      </c>
      <c r="U298" s="68">
        <v>436.87279194000001</v>
      </c>
      <c r="V298" s="68">
        <v>419.05874297999998</v>
      </c>
      <c r="W298" s="68">
        <v>432.47276097000002</v>
      </c>
      <c r="X298" s="68">
        <v>448.13295964999998</v>
      </c>
      <c r="Y298" s="68">
        <v>484.35048497999998</v>
      </c>
    </row>
    <row r="299" spans="1:25" x14ac:dyDescent="0.25">
      <c r="A299" s="52">
        <v>9</v>
      </c>
      <c r="B299" s="68">
        <v>470.33486780999999</v>
      </c>
      <c r="C299" s="68">
        <v>441.23478304999998</v>
      </c>
      <c r="D299" s="68">
        <v>458.94054568000001</v>
      </c>
      <c r="E299" s="68">
        <v>502.96755703000002</v>
      </c>
      <c r="F299" s="68">
        <v>494.64439342999998</v>
      </c>
      <c r="G299" s="68">
        <v>475.38174125</v>
      </c>
      <c r="H299" s="68">
        <v>432.57887547000001</v>
      </c>
      <c r="I299" s="68">
        <v>412.84343626999998</v>
      </c>
      <c r="J299" s="68">
        <v>390.37557403</v>
      </c>
      <c r="K299" s="68">
        <v>379.08729034999999</v>
      </c>
      <c r="L299" s="68">
        <v>373.16635029000003</v>
      </c>
      <c r="M299" s="68">
        <v>384.28793409999997</v>
      </c>
      <c r="N299" s="68">
        <v>393.30901753000001</v>
      </c>
      <c r="O299" s="68">
        <v>391.92386873999999</v>
      </c>
      <c r="P299" s="68">
        <v>394.23847028</v>
      </c>
      <c r="Q299" s="68">
        <v>395.60836527999999</v>
      </c>
      <c r="R299" s="68">
        <v>394.48664908000001</v>
      </c>
      <c r="S299" s="68">
        <v>394.45508407</v>
      </c>
      <c r="T299" s="68">
        <v>390.67072629</v>
      </c>
      <c r="U299" s="68">
        <v>386.38763721999999</v>
      </c>
      <c r="V299" s="68">
        <v>378.31609694999997</v>
      </c>
      <c r="W299" s="68">
        <v>389.38533939000001</v>
      </c>
      <c r="X299" s="68">
        <v>392.26769567000002</v>
      </c>
      <c r="Y299" s="68">
        <v>440.89069909</v>
      </c>
    </row>
    <row r="300" spans="1:25" x14ac:dyDescent="0.25">
      <c r="A300" s="52">
        <v>10</v>
      </c>
      <c r="B300" s="68">
        <v>444.26512034000001</v>
      </c>
      <c r="C300" s="68">
        <v>454.28558270000002</v>
      </c>
      <c r="D300" s="68">
        <v>470.60503775000001</v>
      </c>
      <c r="E300" s="68">
        <v>478.97121829000002</v>
      </c>
      <c r="F300" s="68">
        <v>486.29560720000001</v>
      </c>
      <c r="G300" s="68">
        <v>486.33341782000002</v>
      </c>
      <c r="H300" s="68">
        <v>457.10027578</v>
      </c>
      <c r="I300" s="68">
        <v>454.94495868000001</v>
      </c>
      <c r="J300" s="68">
        <v>428.92642076999999</v>
      </c>
      <c r="K300" s="68">
        <v>405.09118067000003</v>
      </c>
      <c r="L300" s="68">
        <v>395.23082638</v>
      </c>
      <c r="M300" s="68">
        <v>391.42001263999998</v>
      </c>
      <c r="N300" s="68">
        <v>394.87136749000001</v>
      </c>
      <c r="O300" s="68">
        <v>398.31689417000001</v>
      </c>
      <c r="P300" s="68">
        <v>400.04932191</v>
      </c>
      <c r="Q300" s="68">
        <v>406.45118864</v>
      </c>
      <c r="R300" s="68">
        <v>404.52110980999998</v>
      </c>
      <c r="S300" s="68">
        <v>398.32887152000001</v>
      </c>
      <c r="T300" s="68">
        <v>395.29311193000001</v>
      </c>
      <c r="U300" s="68">
        <v>394.99694882</v>
      </c>
      <c r="V300" s="68">
        <v>390.81018215</v>
      </c>
      <c r="W300" s="68">
        <v>382.16594433</v>
      </c>
      <c r="X300" s="68">
        <v>389.87924631999999</v>
      </c>
      <c r="Y300" s="68">
        <v>413.61812512</v>
      </c>
    </row>
    <row r="301" spans="1:25" x14ac:dyDescent="0.25">
      <c r="A301" s="52">
        <v>11</v>
      </c>
      <c r="B301" s="68">
        <v>434.49639587000001</v>
      </c>
      <c r="C301" s="68">
        <v>447.54669931000001</v>
      </c>
      <c r="D301" s="68">
        <v>468.09256312999997</v>
      </c>
      <c r="E301" s="68">
        <v>470.03360357999998</v>
      </c>
      <c r="F301" s="68">
        <v>470.45205721999997</v>
      </c>
      <c r="G301" s="68">
        <v>469.00926801999998</v>
      </c>
      <c r="H301" s="68">
        <v>443.69515319999999</v>
      </c>
      <c r="I301" s="68">
        <v>427.02202991000001</v>
      </c>
      <c r="J301" s="68">
        <v>409.93853537000001</v>
      </c>
      <c r="K301" s="68">
        <v>384.26096811000002</v>
      </c>
      <c r="L301" s="68">
        <v>386.29840804999998</v>
      </c>
      <c r="M301" s="68">
        <v>387.26959923999999</v>
      </c>
      <c r="N301" s="68">
        <v>389.97147523000001</v>
      </c>
      <c r="O301" s="68">
        <v>391.61996685000003</v>
      </c>
      <c r="P301" s="68">
        <v>393.85477228000002</v>
      </c>
      <c r="Q301" s="68">
        <v>394.81580632999999</v>
      </c>
      <c r="R301" s="68">
        <v>392.67700056000001</v>
      </c>
      <c r="S301" s="68">
        <v>389.31819488999997</v>
      </c>
      <c r="T301" s="68">
        <v>389.59127477999999</v>
      </c>
      <c r="U301" s="68">
        <v>387.83652058000001</v>
      </c>
      <c r="V301" s="68">
        <v>386.25854528000002</v>
      </c>
      <c r="W301" s="68">
        <v>382.19469865000002</v>
      </c>
      <c r="X301" s="68">
        <v>387.35398899</v>
      </c>
      <c r="Y301" s="68">
        <v>409.97203660999998</v>
      </c>
    </row>
    <row r="302" spans="1:25" x14ac:dyDescent="0.25">
      <c r="A302" s="52">
        <v>12</v>
      </c>
      <c r="B302" s="68">
        <v>479.21948378000002</v>
      </c>
      <c r="C302" s="68">
        <v>489.48820989000001</v>
      </c>
      <c r="D302" s="68">
        <v>509.32246334000001</v>
      </c>
      <c r="E302" s="68">
        <v>505.23676165000001</v>
      </c>
      <c r="F302" s="68">
        <v>504.09211936999998</v>
      </c>
      <c r="G302" s="68">
        <v>501.67827510000001</v>
      </c>
      <c r="H302" s="68">
        <v>467.68062228999997</v>
      </c>
      <c r="I302" s="68">
        <v>448.44421217000001</v>
      </c>
      <c r="J302" s="68">
        <v>412.56462914999997</v>
      </c>
      <c r="K302" s="68">
        <v>405.72696740999999</v>
      </c>
      <c r="L302" s="68">
        <v>401.06230235999999</v>
      </c>
      <c r="M302" s="68">
        <v>412.60026256999998</v>
      </c>
      <c r="N302" s="68">
        <v>422.33654917000001</v>
      </c>
      <c r="O302" s="68">
        <v>431.31852017</v>
      </c>
      <c r="P302" s="68">
        <v>436.02992304000003</v>
      </c>
      <c r="Q302" s="68">
        <v>441.56578152999998</v>
      </c>
      <c r="R302" s="68">
        <v>431.09445407999999</v>
      </c>
      <c r="S302" s="68">
        <v>424.9998483</v>
      </c>
      <c r="T302" s="68">
        <v>427.84694717000002</v>
      </c>
      <c r="U302" s="68">
        <v>406.42081031999999</v>
      </c>
      <c r="V302" s="68">
        <v>395.08451652999997</v>
      </c>
      <c r="W302" s="68">
        <v>397.54852749999998</v>
      </c>
      <c r="X302" s="68">
        <v>417.80526707000001</v>
      </c>
      <c r="Y302" s="68">
        <v>437.25136097000001</v>
      </c>
    </row>
    <row r="303" spans="1:25" x14ac:dyDescent="0.25">
      <c r="A303" s="52">
        <v>13</v>
      </c>
      <c r="B303" s="68">
        <v>455.43189579</v>
      </c>
      <c r="C303" s="68">
        <v>464.49439812000003</v>
      </c>
      <c r="D303" s="68">
        <v>485.83492884999998</v>
      </c>
      <c r="E303" s="68">
        <v>482.48107098999998</v>
      </c>
      <c r="F303" s="68">
        <v>480.54151614</v>
      </c>
      <c r="G303" s="68">
        <v>499.10591612000002</v>
      </c>
      <c r="H303" s="68">
        <v>473.21583090000001</v>
      </c>
      <c r="I303" s="68">
        <v>463.40533821999998</v>
      </c>
      <c r="J303" s="68">
        <v>443.55610775999997</v>
      </c>
      <c r="K303" s="68">
        <v>422.15499041999999</v>
      </c>
      <c r="L303" s="68">
        <v>426.874775</v>
      </c>
      <c r="M303" s="68">
        <v>438.2779266</v>
      </c>
      <c r="N303" s="68">
        <v>456.24712965999998</v>
      </c>
      <c r="O303" s="68">
        <v>457.55118481</v>
      </c>
      <c r="P303" s="68">
        <v>465.6121551</v>
      </c>
      <c r="Q303" s="68">
        <v>476.31361669</v>
      </c>
      <c r="R303" s="68">
        <v>466.4675014</v>
      </c>
      <c r="S303" s="68">
        <v>460.38643528</v>
      </c>
      <c r="T303" s="68">
        <v>453.14223729000003</v>
      </c>
      <c r="U303" s="68">
        <v>442.97575847000002</v>
      </c>
      <c r="V303" s="68">
        <v>438.08046152999998</v>
      </c>
      <c r="W303" s="68">
        <v>433.49433614999998</v>
      </c>
      <c r="X303" s="68">
        <v>447.38765792999999</v>
      </c>
      <c r="Y303" s="68">
        <v>475.37575867999999</v>
      </c>
    </row>
    <row r="304" spans="1:25" x14ac:dyDescent="0.25">
      <c r="A304" s="52">
        <v>14</v>
      </c>
      <c r="B304" s="68">
        <v>489.30984074999998</v>
      </c>
      <c r="C304" s="68">
        <v>513.38055193000002</v>
      </c>
      <c r="D304" s="68">
        <v>543.75306331000002</v>
      </c>
      <c r="E304" s="68">
        <v>546.63643711999998</v>
      </c>
      <c r="F304" s="68">
        <v>548.36704440000005</v>
      </c>
      <c r="G304" s="68">
        <v>544.42799911999998</v>
      </c>
      <c r="H304" s="68">
        <v>508.49998980999999</v>
      </c>
      <c r="I304" s="68">
        <v>479.30879743999998</v>
      </c>
      <c r="J304" s="68">
        <v>455.26879276</v>
      </c>
      <c r="K304" s="68">
        <v>450.87455642999998</v>
      </c>
      <c r="L304" s="68">
        <v>448.46238796</v>
      </c>
      <c r="M304" s="68">
        <v>459.44560840000003</v>
      </c>
      <c r="N304" s="68">
        <v>463.18455633999997</v>
      </c>
      <c r="O304" s="68">
        <v>460.88741327000002</v>
      </c>
      <c r="P304" s="68">
        <v>465.28823879999999</v>
      </c>
      <c r="Q304" s="68">
        <v>469.05147720999997</v>
      </c>
      <c r="R304" s="68">
        <v>465.06561898000001</v>
      </c>
      <c r="S304" s="68">
        <v>462.7164823</v>
      </c>
      <c r="T304" s="68">
        <v>461.46033509</v>
      </c>
      <c r="U304" s="68">
        <v>460.86254353999999</v>
      </c>
      <c r="V304" s="68">
        <v>459.59002951000002</v>
      </c>
      <c r="W304" s="68">
        <v>447.85798647000001</v>
      </c>
      <c r="X304" s="68">
        <v>452.05112672000001</v>
      </c>
      <c r="Y304" s="68">
        <v>467.80624900999999</v>
      </c>
    </row>
    <row r="305" spans="1:25" x14ac:dyDescent="0.25">
      <c r="A305" s="52">
        <v>15</v>
      </c>
      <c r="B305" s="68">
        <v>433.06420444999998</v>
      </c>
      <c r="C305" s="68">
        <v>453.29312676000001</v>
      </c>
      <c r="D305" s="68">
        <v>474.09360303</v>
      </c>
      <c r="E305" s="68">
        <v>476.10498181000003</v>
      </c>
      <c r="F305" s="68">
        <v>468.64569213999999</v>
      </c>
      <c r="G305" s="68">
        <v>469.67696692999999</v>
      </c>
      <c r="H305" s="68">
        <v>433.84222269999998</v>
      </c>
      <c r="I305" s="68">
        <v>399.67147058</v>
      </c>
      <c r="J305" s="68">
        <v>389.83224168999999</v>
      </c>
      <c r="K305" s="68">
        <v>386.52604258000002</v>
      </c>
      <c r="L305" s="68">
        <v>379.14914821000002</v>
      </c>
      <c r="M305" s="68">
        <v>382.52387636999998</v>
      </c>
      <c r="N305" s="68">
        <v>390.55154399000003</v>
      </c>
      <c r="O305" s="68">
        <v>392.63912707999998</v>
      </c>
      <c r="P305" s="68">
        <v>397.22152774</v>
      </c>
      <c r="Q305" s="68">
        <v>397.68983615000002</v>
      </c>
      <c r="R305" s="68">
        <v>385.14616918000002</v>
      </c>
      <c r="S305" s="68">
        <v>387.99591392999997</v>
      </c>
      <c r="T305" s="68">
        <v>387.59383088999999</v>
      </c>
      <c r="U305" s="68">
        <v>387.14718675</v>
      </c>
      <c r="V305" s="68">
        <v>394.17491405999999</v>
      </c>
      <c r="W305" s="68">
        <v>387.37366780999997</v>
      </c>
      <c r="X305" s="68">
        <v>394.07003947999999</v>
      </c>
      <c r="Y305" s="68">
        <v>418.36558041000001</v>
      </c>
    </row>
    <row r="306" spans="1:25" x14ac:dyDescent="0.25">
      <c r="A306" s="52">
        <v>16</v>
      </c>
      <c r="B306" s="68">
        <v>456.24608747000002</v>
      </c>
      <c r="C306" s="68">
        <v>471.85500151999997</v>
      </c>
      <c r="D306" s="68">
        <v>497.92703114</v>
      </c>
      <c r="E306" s="68">
        <v>502.11984604999998</v>
      </c>
      <c r="F306" s="68">
        <v>503.19498684000001</v>
      </c>
      <c r="G306" s="68">
        <v>491.76850045999998</v>
      </c>
      <c r="H306" s="68">
        <v>456.65748667999998</v>
      </c>
      <c r="I306" s="68">
        <v>440.0022434</v>
      </c>
      <c r="J306" s="68">
        <v>415.37353698999999</v>
      </c>
      <c r="K306" s="68">
        <v>419.78372345999998</v>
      </c>
      <c r="L306" s="68">
        <v>420.74681207999998</v>
      </c>
      <c r="M306" s="68">
        <v>428.87914694</v>
      </c>
      <c r="N306" s="68">
        <v>441.62782965000002</v>
      </c>
      <c r="O306" s="68">
        <v>441.46188884999998</v>
      </c>
      <c r="P306" s="68">
        <v>443.18797726000003</v>
      </c>
      <c r="Q306" s="68">
        <v>437.49495665000001</v>
      </c>
      <c r="R306" s="68">
        <v>433.69249803000002</v>
      </c>
      <c r="S306" s="68">
        <v>427.26717823000001</v>
      </c>
      <c r="T306" s="68">
        <v>424.25755135999998</v>
      </c>
      <c r="U306" s="68">
        <v>424.73470094999999</v>
      </c>
      <c r="V306" s="68">
        <v>421.74447049000003</v>
      </c>
      <c r="W306" s="68">
        <v>411.50658254000001</v>
      </c>
      <c r="X306" s="68">
        <v>426.32560281999997</v>
      </c>
      <c r="Y306" s="68">
        <v>467.73047321000001</v>
      </c>
    </row>
    <row r="307" spans="1:25" x14ac:dyDescent="0.25">
      <c r="A307" s="52">
        <v>17</v>
      </c>
      <c r="B307" s="68">
        <v>426.71213791999998</v>
      </c>
      <c r="C307" s="68">
        <v>448.72584418000002</v>
      </c>
      <c r="D307" s="68">
        <v>459.32775031</v>
      </c>
      <c r="E307" s="68">
        <v>458.88345753999999</v>
      </c>
      <c r="F307" s="68">
        <v>456.94086914000002</v>
      </c>
      <c r="G307" s="68">
        <v>466.18853953000001</v>
      </c>
      <c r="H307" s="68">
        <v>447.84554667999998</v>
      </c>
      <c r="I307" s="68">
        <v>425.12913237999999</v>
      </c>
      <c r="J307" s="68">
        <v>393.49117579</v>
      </c>
      <c r="K307" s="68">
        <v>377.96736725</v>
      </c>
      <c r="L307" s="68">
        <v>371.58359174999998</v>
      </c>
      <c r="M307" s="68">
        <v>373.99106468999997</v>
      </c>
      <c r="N307" s="68">
        <v>383.95146024000002</v>
      </c>
      <c r="O307" s="68">
        <v>383.63398244000001</v>
      </c>
      <c r="P307" s="68">
        <v>389.20962679000002</v>
      </c>
      <c r="Q307" s="68">
        <v>394.15438953</v>
      </c>
      <c r="R307" s="68">
        <v>390.84241162000001</v>
      </c>
      <c r="S307" s="68">
        <v>385.61679996999999</v>
      </c>
      <c r="T307" s="68">
        <v>380.65563134000001</v>
      </c>
      <c r="U307" s="68">
        <v>379.84516725999998</v>
      </c>
      <c r="V307" s="68">
        <v>376.38485960999998</v>
      </c>
      <c r="W307" s="68">
        <v>368.30308074999999</v>
      </c>
      <c r="X307" s="68">
        <v>384.10178318999999</v>
      </c>
      <c r="Y307" s="68">
        <v>404.85008778000002</v>
      </c>
    </row>
    <row r="308" spans="1:25" x14ac:dyDescent="0.25">
      <c r="A308" s="52">
        <v>18</v>
      </c>
      <c r="B308" s="68">
        <v>461.14872687000002</v>
      </c>
      <c r="C308" s="68">
        <v>489.81155951</v>
      </c>
      <c r="D308" s="68">
        <v>498.82456782000003</v>
      </c>
      <c r="E308" s="68">
        <v>506.51098889999997</v>
      </c>
      <c r="F308" s="68">
        <v>513.15254900000002</v>
      </c>
      <c r="G308" s="68">
        <v>512.41074975000004</v>
      </c>
      <c r="H308" s="68">
        <v>500.55331866</v>
      </c>
      <c r="I308" s="68">
        <v>491.02110204000002</v>
      </c>
      <c r="J308" s="68">
        <v>471.58594525000001</v>
      </c>
      <c r="K308" s="68">
        <v>456.72005619999999</v>
      </c>
      <c r="L308" s="68">
        <v>456.65380511000001</v>
      </c>
      <c r="M308" s="68">
        <v>465.33281204000002</v>
      </c>
      <c r="N308" s="68">
        <v>468.61975762999998</v>
      </c>
      <c r="O308" s="68">
        <v>471.18264159</v>
      </c>
      <c r="P308" s="68">
        <v>476.54820289999998</v>
      </c>
      <c r="Q308" s="68">
        <v>477.11798823999999</v>
      </c>
      <c r="R308" s="68">
        <v>472.71755819999998</v>
      </c>
      <c r="S308" s="68">
        <v>466.92222096</v>
      </c>
      <c r="T308" s="68">
        <v>456.79684865000002</v>
      </c>
      <c r="U308" s="68">
        <v>450.65114059000001</v>
      </c>
      <c r="V308" s="68">
        <v>441.78215905000002</v>
      </c>
      <c r="W308" s="68">
        <v>444.75140169000002</v>
      </c>
      <c r="X308" s="68">
        <v>451.35395447000002</v>
      </c>
      <c r="Y308" s="68">
        <v>474.76724382999998</v>
      </c>
    </row>
    <row r="309" spans="1:25" x14ac:dyDescent="0.25">
      <c r="A309" s="52">
        <v>19</v>
      </c>
      <c r="B309" s="68">
        <v>444.70022512000003</v>
      </c>
      <c r="C309" s="68">
        <v>469.43956811999999</v>
      </c>
      <c r="D309" s="68">
        <v>493.83933572000001</v>
      </c>
      <c r="E309" s="68">
        <v>485.00685035999999</v>
      </c>
      <c r="F309" s="68">
        <v>496.32787481999998</v>
      </c>
      <c r="G309" s="68">
        <v>499.36504686000001</v>
      </c>
      <c r="H309" s="68">
        <v>491.81232216000001</v>
      </c>
      <c r="I309" s="68">
        <v>444.41290400000003</v>
      </c>
      <c r="J309" s="68">
        <v>417.09287432000002</v>
      </c>
      <c r="K309" s="68">
        <v>407.71096982</v>
      </c>
      <c r="L309" s="68">
        <v>404.08699904000002</v>
      </c>
      <c r="M309" s="68">
        <v>406.89316905999999</v>
      </c>
      <c r="N309" s="68">
        <v>411.56492446999999</v>
      </c>
      <c r="O309" s="68">
        <v>418.43382155</v>
      </c>
      <c r="P309" s="68">
        <v>416.99535730999997</v>
      </c>
      <c r="Q309" s="68">
        <v>417.44680367000001</v>
      </c>
      <c r="R309" s="68">
        <v>413.05764493999999</v>
      </c>
      <c r="S309" s="68">
        <v>408.22058377000002</v>
      </c>
      <c r="T309" s="68">
        <v>404.68998259</v>
      </c>
      <c r="U309" s="68">
        <v>408.12053541</v>
      </c>
      <c r="V309" s="68">
        <v>407.75452889000002</v>
      </c>
      <c r="W309" s="68">
        <v>396.13584269</v>
      </c>
      <c r="X309" s="68">
        <v>406.84361063</v>
      </c>
      <c r="Y309" s="68">
        <v>424.82761455999997</v>
      </c>
    </row>
    <row r="310" spans="1:25" x14ac:dyDescent="0.25">
      <c r="A310" s="52">
        <v>20</v>
      </c>
      <c r="B310" s="68">
        <v>456.67431407999999</v>
      </c>
      <c r="C310" s="68">
        <v>467.49376196999998</v>
      </c>
      <c r="D310" s="68">
        <v>489.96530998999998</v>
      </c>
      <c r="E310" s="68">
        <v>493.31667340000001</v>
      </c>
      <c r="F310" s="68">
        <v>494.62014772999999</v>
      </c>
      <c r="G310" s="68">
        <v>488.23948666000001</v>
      </c>
      <c r="H310" s="68">
        <v>462.78856474000003</v>
      </c>
      <c r="I310" s="68">
        <v>452.49963036000003</v>
      </c>
      <c r="J310" s="68">
        <v>435.02025223999999</v>
      </c>
      <c r="K310" s="68">
        <v>412.13533311999998</v>
      </c>
      <c r="L310" s="68">
        <v>407.38713273000002</v>
      </c>
      <c r="M310" s="68">
        <v>415.50389847999998</v>
      </c>
      <c r="N310" s="68">
        <v>425.45050547</v>
      </c>
      <c r="O310" s="68">
        <v>430.29778202</v>
      </c>
      <c r="P310" s="68">
        <v>434.22059689000002</v>
      </c>
      <c r="Q310" s="68">
        <v>437.17691615000001</v>
      </c>
      <c r="R310" s="68">
        <v>429.57186035000001</v>
      </c>
      <c r="S310" s="68">
        <v>428.53687647999999</v>
      </c>
      <c r="T310" s="68">
        <v>426.09392044999998</v>
      </c>
      <c r="U310" s="68">
        <v>425.41148156000003</v>
      </c>
      <c r="V310" s="68">
        <v>428.35597055</v>
      </c>
      <c r="W310" s="68">
        <v>414.89104651000002</v>
      </c>
      <c r="X310" s="68">
        <v>428.88559359999999</v>
      </c>
      <c r="Y310" s="68">
        <v>455.70477483000002</v>
      </c>
    </row>
    <row r="311" spans="1:25" x14ac:dyDescent="0.25">
      <c r="A311" s="52">
        <v>21</v>
      </c>
      <c r="B311" s="68">
        <v>461.88340606000003</v>
      </c>
      <c r="C311" s="68">
        <v>494.50205747000001</v>
      </c>
      <c r="D311" s="68">
        <v>523.10698980999996</v>
      </c>
      <c r="E311" s="68">
        <v>528.90590412999995</v>
      </c>
      <c r="F311" s="68">
        <v>525.49913743000002</v>
      </c>
      <c r="G311" s="68">
        <v>514.04266928000004</v>
      </c>
      <c r="H311" s="68">
        <v>471.89170099</v>
      </c>
      <c r="I311" s="68">
        <v>453.04837049000002</v>
      </c>
      <c r="J311" s="68">
        <v>427.69581706000002</v>
      </c>
      <c r="K311" s="68">
        <v>425.21979370999998</v>
      </c>
      <c r="L311" s="68">
        <v>434.13873276999999</v>
      </c>
      <c r="M311" s="68">
        <v>440.25637589000002</v>
      </c>
      <c r="N311" s="68">
        <v>455.44658733</v>
      </c>
      <c r="O311" s="68">
        <v>444.41680563</v>
      </c>
      <c r="P311" s="68">
        <v>449.42103982999998</v>
      </c>
      <c r="Q311" s="68">
        <v>449.71263063999999</v>
      </c>
      <c r="R311" s="68">
        <v>446.75471020999998</v>
      </c>
      <c r="S311" s="68">
        <v>440.62100434000001</v>
      </c>
      <c r="T311" s="68">
        <v>443.77611783999998</v>
      </c>
      <c r="U311" s="68">
        <v>440.83498295999999</v>
      </c>
      <c r="V311" s="68">
        <v>435.54379996</v>
      </c>
      <c r="W311" s="68">
        <v>440.59563902000002</v>
      </c>
      <c r="X311" s="68">
        <v>455.22575466000001</v>
      </c>
      <c r="Y311" s="68">
        <v>487.16381644000001</v>
      </c>
    </row>
    <row r="312" spans="1:25" x14ac:dyDescent="0.25">
      <c r="A312" s="52">
        <v>22</v>
      </c>
      <c r="B312" s="68">
        <v>491.72522415999998</v>
      </c>
      <c r="C312" s="68">
        <v>513.17281513</v>
      </c>
      <c r="D312" s="68">
        <v>520.38859014000002</v>
      </c>
      <c r="E312" s="68">
        <v>513.68217114000004</v>
      </c>
      <c r="F312" s="68">
        <v>513.68305321000003</v>
      </c>
      <c r="G312" s="68">
        <v>516.05053064000003</v>
      </c>
      <c r="H312" s="68">
        <v>465.13171215</v>
      </c>
      <c r="I312" s="68">
        <v>456.85042211000001</v>
      </c>
      <c r="J312" s="68">
        <v>433.73042541000001</v>
      </c>
      <c r="K312" s="68">
        <v>427.90174399</v>
      </c>
      <c r="L312" s="68">
        <v>428.28818318999998</v>
      </c>
      <c r="M312" s="68">
        <v>438.97000234000001</v>
      </c>
      <c r="N312" s="68">
        <v>452.35604031999998</v>
      </c>
      <c r="O312" s="68">
        <v>453.7359151</v>
      </c>
      <c r="P312" s="68">
        <v>452.88708821</v>
      </c>
      <c r="Q312" s="68">
        <v>452.44597713000002</v>
      </c>
      <c r="R312" s="68">
        <v>448.3029927</v>
      </c>
      <c r="S312" s="68">
        <v>441.58050122999998</v>
      </c>
      <c r="T312" s="68">
        <v>447.63748923000003</v>
      </c>
      <c r="U312" s="68">
        <v>439.56928506999998</v>
      </c>
      <c r="V312" s="68">
        <v>427.42113189999998</v>
      </c>
      <c r="W312" s="68">
        <v>437.67546351999999</v>
      </c>
      <c r="X312" s="68">
        <v>455.48378931000002</v>
      </c>
      <c r="Y312" s="68">
        <v>480.68327094</v>
      </c>
    </row>
    <row r="313" spans="1:25" x14ac:dyDescent="0.25">
      <c r="A313" s="52">
        <v>23</v>
      </c>
      <c r="B313" s="68">
        <v>485.48852202</v>
      </c>
      <c r="C313" s="68">
        <v>521.10556830999997</v>
      </c>
      <c r="D313" s="68">
        <v>539.88360639999996</v>
      </c>
      <c r="E313" s="68">
        <v>532.96807175000004</v>
      </c>
      <c r="F313" s="68">
        <v>529.54491544999996</v>
      </c>
      <c r="G313" s="68">
        <v>503.79980399999999</v>
      </c>
      <c r="H313" s="68">
        <v>467.67819222000003</v>
      </c>
      <c r="I313" s="68">
        <v>430.43804281000001</v>
      </c>
      <c r="J313" s="68">
        <v>412.55095681</v>
      </c>
      <c r="K313" s="68">
        <v>394.90624616999997</v>
      </c>
      <c r="L313" s="68">
        <v>381.24007762000002</v>
      </c>
      <c r="M313" s="68">
        <v>386.20070519000001</v>
      </c>
      <c r="N313" s="68">
        <v>396.31558559000001</v>
      </c>
      <c r="O313" s="68">
        <v>405.52216448000001</v>
      </c>
      <c r="P313" s="68">
        <v>409.29815124999999</v>
      </c>
      <c r="Q313" s="68">
        <v>412.0400573</v>
      </c>
      <c r="R313" s="68">
        <v>404.73144023999998</v>
      </c>
      <c r="S313" s="68">
        <v>400.95401896999999</v>
      </c>
      <c r="T313" s="68">
        <v>400.52215367000002</v>
      </c>
      <c r="U313" s="68">
        <v>403.32785873</v>
      </c>
      <c r="V313" s="68">
        <v>404.33134311999999</v>
      </c>
      <c r="W313" s="68">
        <v>398.71352496999998</v>
      </c>
      <c r="X313" s="68">
        <v>407.35464643</v>
      </c>
      <c r="Y313" s="68">
        <v>451.27978562999999</v>
      </c>
    </row>
    <row r="314" spans="1:25" x14ac:dyDescent="0.25">
      <c r="A314" s="52">
        <v>24</v>
      </c>
      <c r="B314" s="68">
        <v>444.16852224000002</v>
      </c>
      <c r="C314" s="68">
        <v>468.94845865000002</v>
      </c>
      <c r="D314" s="68">
        <v>492.85585417999999</v>
      </c>
      <c r="E314" s="68">
        <v>492.22565150000003</v>
      </c>
      <c r="F314" s="68">
        <v>491.47643842000002</v>
      </c>
      <c r="G314" s="68">
        <v>492.24273856999997</v>
      </c>
      <c r="H314" s="68">
        <v>479.44485854999999</v>
      </c>
      <c r="I314" s="68">
        <v>463.99811758999999</v>
      </c>
      <c r="J314" s="68">
        <v>433.85941158000003</v>
      </c>
      <c r="K314" s="68">
        <v>411.13642317</v>
      </c>
      <c r="L314" s="68">
        <v>408.17171244000002</v>
      </c>
      <c r="M314" s="68">
        <v>415.55588318999997</v>
      </c>
      <c r="N314" s="68">
        <v>433.48006005000002</v>
      </c>
      <c r="O314" s="68">
        <v>445.43069207999997</v>
      </c>
      <c r="P314" s="68">
        <v>446.96399387000002</v>
      </c>
      <c r="Q314" s="68">
        <v>450.52442809000001</v>
      </c>
      <c r="R314" s="68">
        <v>443.54561997000002</v>
      </c>
      <c r="S314" s="68">
        <v>438.97110004000001</v>
      </c>
      <c r="T314" s="68">
        <v>445.57010305</v>
      </c>
      <c r="U314" s="68">
        <v>450.02755216000003</v>
      </c>
      <c r="V314" s="68">
        <v>450.00070582000001</v>
      </c>
      <c r="W314" s="68">
        <v>440.16682729000001</v>
      </c>
      <c r="X314" s="68">
        <v>449.46660235000002</v>
      </c>
      <c r="Y314" s="68">
        <v>472.90434340000002</v>
      </c>
    </row>
    <row r="315" spans="1:25" x14ac:dyDescent="0.25">
      <c r="A315" s="52">
        <v>25</v>
      </c>
      <c r="B315" s="68">
        <v>473.07712314000003</v>
      </c>
      <c r="C315" s="68">
        <v>494.3505816</v>
      </c>
      <c r="D315" s="68">
        <v>506.01652485</v>
      </c>
      <c r="E315" s="68">
        <v>527.24470570999995</v>
      </c>
      <c r="F315" s="68">
        <v>527.84105216</v>
      </c>
      <c r="G315" s="68">
        <v>496.69537592</v>
      </c>
      <c r="H315" s="68">
        <v>478.86712064</v>
      </c>
      <c r="I315" s="68">
        <v>470.74663199000003</v>
      </c>
      <c r="J315" s="68">
        <v>462.31529975000001</v>
      </c>
      <c r="K315" s="68">
        <v>437.58422912999998</v>
      </c>
      <c r="L315" s="68">
        <v>412.61514574</v>
      </c>
      <c r="M315" s="68">
        <v>419.62144970999998</v>
      </c>
      <c r="N315" s="68">
        <v>421.67829231000002</v>
      </c>
      <c r="O315" s="68">
        <v>425.38415074</v>
      </c>
      <c r="P315" s="68">
        <v>427.99754030000003</v>
      </c>
      <c r="Q315" s="68">
        <v>430.35820687</v>
      </c>
      <c r="R315" s="68">
        <v>425.79211352999999</v>
      </c>
      <c r="S315" s="68">
        <v>424.25996894999997</v>
      </c>
      <c r="T315" s="68">
        <v>422.06295921999998</v>
      </c>
      <c r="U315" s="68">
        <v>423.42056229000002</v>
      </c>
      <c r="V315" s="68">
        <v>427.49240894000002</v>
      </c>
      <c r="W315" s="68">
        <v>417.73303915000002</v>
      </c>
      <c r="X315" s="68">
        <v>426.19793908000003</v>
      </c>
      <c r="Y315" s="68">
        <v>470.22646560999999</v>
      </c>
    </row>
    <row r="316" spans="1:25" x14ac:dyDescent="0.25">
      <c r="A316" s="52">
        <v>26</v>
      </c>
      <c r="B316" s="68">
        <v>503.89250377000002</v>
      </c>
      <c r="C316" s="68">
        <v>526.50778937999996</v>
      </c>
      <c r="D316" s="68">
        <v>537.39096022000001</v>
      </c>
      <c r="E316" s="68">
        <v>531.79489101000001</v>
      </c>
      <c r="F316" s="68">
        <v>530.09441052</v>
      </c>
      <c r="G316" s="68">
        <v>531.53060947999995</v>
      </c>
      <c r="H316" s="68">
        <v>496.14711841000002</v>
      </c>
      <c r="I316" s="68">
        <v>438.09640316000002</v>
      </c>
      <c r="J316" s="68">
        <v>411.73602731</v>
      </c>
      <c r="K316" s="68">
        <v>399.16635769999999</v>
      </c>
      <c r="L316" s="68">
        <v>392.47712515000001</v>
      </c>
      <c r="M316" s="68">
        <v>397.47468968999999</v>
      </c>
      <c r="N316" s="68">
        <v>406.11828865000001</v>
      </c>
      <c r="O316" s="68">
        <v>404.90329286000002</v>
      </c>
      <c r="P316" s="68">
        <v>407.47140753000002</v>
      </c>
      <c r="Q316" s="68">
        <v>410.66167892999999</v>
      </c>
      <c r="R316" s="68">
        <v>405.68360293000001</v>
      </c>
      <c r="S316" s="68">
        <v>403.53569902999999</v>
      </c>
      <c r="T316" s="68">
        <v>402.44625308000002</v>
      </c>
      <c r="U316" s="68">
        <v>396.60756641</v>
      </c>
      <c r="V316" s="68">
        <v>400.72338714</v>
      </c>
      <c r="W316" s="68">
        <v>391.92457644000001</v>
      </c>
      <c r="X316" s="68">
        <v>407.76935005000001</v>
      </c>
      <c r="Y316" s="68">
        <v>430.60395151</v>
      </c>
    </row>
    <row r="317" spans="1:25" x14ac:dyDescent="0.25">
      <c r="A317" s="52">
        <v>27</v>
      </c>
      <c r="B317" s="68">
        <v>448.96952684000001</v>
      </c>
      <c r="C317" s="68">
        <v>464.0588214</v>
      </c>
      <c r="D317" s="68">
        <v>488.30987458999999</v>
      </c>
      <c r="E317" s="68">
        <v>481.39081697</v>
      </c>
      <c r="F317" s="68">
        <v>481.53945811</v>
      </c>
      <c r="G317" s="68">
        <v>480.70214506000002</v>
      </c>
      <c r="H317" s="68">
        <v>458.30498736999999</v>
      </c>
      <c r="I317" s="68">
        <v>421.63655498000003</v>
      </c>
      <c r="J317" s="68">
        <v>397.40269164</v>
      </c>
      <c r="K317" s="68">
        <v>380.44424085999998</v>
      </c>
      <c r="L317" s="68">
        <v>374.59232522999997</v>
      </c>
      <c r="M317" s="68">
        <v>373.67112164000002</v>
      </c>
      <c r="N317" s="68">
        <v>379.68380344000002</v>
      </c>
      <c r="O317" s="68">
        <v>378.33896547000001</v>
      </c>
      <c r="P317" s="68">
        <v>378.62123937000001</v>
      </c>
      <c r="Q317" s="68">
        <v>377.67606482000002</v>
      </c>
      <c r="R317" s="68">
        <v>373.93654530999999</v>
      </c>
      <c r="S317" s="68">
        <v>372.77868769999998</v>
      </c>
      <c r="T317" s="68">
        <v>371.53453816000001</v>
      </c>
      <c r="U317" s="68">
        <v>372.37351264</v>
      </c>
      <c r="V317" s="68">
        <v>374.9313654</v>
      </c>
      <c r="W317" s="68">
        <v>362.64248780000003</v>
      </c>
      <c r="X317" s="68">
        <v>374.30030834000002</v>
      </c>
      <c r="Y317" s="68">
        <v>401.24069137999999</v>
      </c>
    </row>
    <row r="318" spans="1:25" x14ac:dyDescent="0.25">
      <c r="A318" s="52">
        <v>28</v>
      </c>
      <c r="B318" s="68">
        <v>426.10002483</v>
      </c>
      <c r="C318" s="68">
        <v>450.90310883000001</v>
      </c>
      <c r="D318" s="68">
        <v>474.62468044000002</v>
      </c>
      <c r="E318" s="68">
        <v>480.58750418</v>
      </c>
      <c r="F318" s="68">
        <v>480.60167260999998</v>
      </c>
      <c r="G318" s="68">
        <v>472.95437133000001</v>
      </c>
      <c r="H318" s="68">
        <v>441.59661671999999</v>
      </c>
      <c r="I318" s="68">
        <v>402.12991079</v>
      </c>
      <c r="J318" s="68">
        <v>381.33311515000003</v>
      </c>
      <c r="K318" s="68">
        <v>364.46481727999998</v>
      </c>
      <c r="L318" s="68">
        <v>366.57047623</v>
      </c>
      <c r="M318" s="68">
        <v>372.71664276000001</v>
      </c>
      <c r="N318" s="68">
        <v>386.30625838999998</v>
      </c>
      <c r="O318" s="68">
        <v>385.34606396999999</v>
      </c>
      <c r="P318" s="68">
        <v>380.16315233</v>
      </c>
      <c r="Q318" s="68">
        <v>381.90869058999999</v>
      </c>
      <c r="R318" s="68">
        <v>373.09006837999999</v>
      </c>
      <c r="S318" s="68">
        <v>371.65382309</v>
      </c>
      <c r="T318" s="68">
        <v>372.03104959000001</v>
      </c>
      <c r="U318" s="68">
        <v>382.20879816000001</v>
      </c>
      <c r="V318" s="68">
        <v>381.76918046999998</v>
      </c>
      <c r="W318" s="68">
        <v>376.30999591</v>
      </c>
      <c r="X318" s="68">
        <v>383.45479970000002</v>
      </c>
      <c r="Y318" s="68">
        <v>415.66745796999999</v>
      </c>
    </row>
    <row r="319" spans="1:25" x14ac:dyDescent="0.25">
      <c r="A319" s="52">
        <v>29</v>
      </c>
      <c r="B319" s="68">
        <v>453.16795990999998</v>
      </c>
      <c r="C319" s="68">
        <v>469.92874905999997</v>
      </c>
      <c r="D319" s="68">
        <v>484.23283772000002</v>
      </c>
      <c r="E319" s="68">
        <v>486.13970155999999</v>
      </c>
      <c r="F319" s="68">
        <v>481.65582525999997</v>
      </c>
      <c r="G319" s="68">
        <v>482.63155437</v>
      </c>
      <c r="H319" s="68">
        <v>466.82276345000002</v>
      </c>
      <c r="I319" s="68">
        <v>437.91483761000001</v>
      </c>
      <c r="J319" s="68">
        <v>409.55946340000003</v>
      </c>
      <c r="K319" s="68">
        <v>394.29817322999997</v>
      </c>
      <c r="L319" s="68">
        <v>390.39409347999998</v>
      </c>
      <c r="M319" s="68">
        <v>387.48880781000003</v>
      </c>
      <c r="N319" s="68">
        <v>393.71725512</v>
      </c>
      <c r="O319" s="68">
        <v>393.93305858999997</v>
      </c>
      <c r="P319" s="68">
        <v>396.05870820000001</v>
      </c>
      <c r="Q319" s="68">
        <v>396.06512235000002</v>
      </c>
      <c r="R319" s="68">
        <v>392.45349370000002</v>
      </c>
      <c r="S319" s="68">
        <v>388.67046167000001</v>
      </c>
      <c r="T319" s="68">
        <v>391.29143266</v>
      </c>
      <c r="U319" s="68">
        <v>393.79955683999998</v>
      </c>
      <c r="V319" s="68">
        <v>397.34568507</v>
      </c>
      <c r="W319" s="68">
        <v>394.85263795999998</v>
      </c>
      <c r="X319" s="68">
        <v>400.81964312999997</v>
      </c>
      <c r="Y319" s="68">
        <v>437.37019808000002</v>
      </c>
    </row>
    <row r="320" spans="1:25" x14ac:dyDescent="0.25">
      <c r="A320" s="52">
        <v>30</v>
      </c>
      <c r="B320" s="68">
        <v>450.26700269999998</v>
      </c>
      <c r="C320" s="68">
        <v>465.05336749999998</v>
      </c>
      <c r="D320" s="68">
        <v>489.36682051000003</v>
      </c>
      <c r="E320" s="68">
        <v>496.89033218999998</v>
      </c>
      <c r="F320" s="68">
        <v>507.76464953999999</v>
      </c>
      <c r="G320" s="68">
        <v>516.53391249000003</v>
      </c>
      <c r="H320" s="68">
        <v>488.03097545999998</v>
      </c>
      <c r="I320" s="68">
        <v>455.50576510000002</v>
      </c>
      <c r="J320" s="68">
        <v>431.77808296000001</v>
      </c>
      <c r="K320" s="68">
        <v>410.83315193999999</v>
      </c>
      <c r="L320" s="68">
        <v>401.30515573000002</v>
      </c>
      <c r="M320" s="68">
        <v>392.10644430000002</v>
      </c>
      <c r="N320" s="68">
        <v>404.86267232</v>
      </c>
      <c r="O320" s="68">
        <v>400.71854875999998</v>
      </c>
      <c r="P320" s="68">
        <v>402.77487305</v>
      </c>
      <c r="Q320" s="68">
        <v>404.43686084000001</v>
      </c>
      <c r="R320" s="68">
        <v>401.37354948000001</v>
      </c>
      <c r="S320" s="68">
        <v>397.59512569999998</v>
      </c>
      <c r="T320" s="68">
        <v>397.03141135999999</v>
      </c>
      <c r="U320" s="68">
        <v>399.35505159000002</v>
      </c>
      <c r="V320" s="68">
        <v>406.65475882999999</v>
      </c>
      <c r="W320" s="68">
        <v>397.33423914999997</v>
      </c>
      <c r="X320" s="68">
        <v>409.78185043000002</v>
      </c>
      <c r="Y320" s="68">
        <v>434.64026779</v>
      </c>
    </row>
    <row r="321" spans="1:25" hidden="1" outlineLevel="1" x14ac:dyDescent="0.25">
      <c r="A321" s="52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</row>
    <row r="322" spans="1:25" collapsed="1" x14ac:dyDescent="0.25"/>
    <row r="323" spans="1:25" ht="18.75" x14ac:dyDescent="0.25">
      <c r="A323" s="109" t="s">
        <v>67</v>
      </c>
      <c r="B323" s="110" t="s">
        <v>118</v>
      </c>
      <c r="C323" s="110"/>
      <c r="D323" s="110"/>
      <c r="E323" s="110"/>
      <c r="F323" s="110"/>
      <c r="G323" s="110"/>
      <c r="H323" s="110"/>
      <c r="I323" s="110"/>
      <c r="J323" s="110"/>
      <c r="K323" s="110"/>
      <c r="L323" s="110"/>
      <c r="M323" s="110"/>
      <c r="N323" s="110"/>
      <c r="O323" s="110"/>
      <c r="P323" s="110"/>
      <c r="Q323" s="110"/>
      <c r="R323" s="110"/>
      <c r="S323" s="110"/>
      <c r="T323" s="110"/>
      <c r="U323" s="110"/>
      <c r="V323" s="110"/>
      <c r="W323" s="110"/>
      <c r="X323" s="110"/>
      <c r="Y323" s="110"/>
    </row>
    <row r="324" spans="1:25" x14ac:dyDescent="0.25">
      <c r="A324" s="109"/>
      <c r="B324" s="51" t="s">
        <v>69</v>
      </c>
      <c r="C324" s="51" t="s">
        <v>70</v>
      </c>
      <c r="D324" s="51" t="s">
        <v>71</v>
      </c>
      <c r="E324" s="51" t="s">
        <v>72</v>
      </c>
      <c r="F324" s="51" t="s">
        <v>73</v>
      </c>
      <c r="G324" s="51" t="s">
        <v>74</v>
      </c>
      <c r="H324" s="51" t="s">
        <v>75</v>
      </c>
      <c r="I324" s="51" t="s">
        <v>76</v>
      </c>
      <c r="J324" s="51" t="s">
        <v>77</v>
      </c>
      <c r="K324" s="51" t="s">
        <v>78</v>
      </c>
      <c r="L324" s="51" t="s">
        <v>79</v>
      </c>
      <c r="M324" s="51" t="s">
        <v>80</v>
      </c>
      <c r="N324" s="51" t="s">
        <v>81</v>
      </c>
      <c r="O324" s="51" t="s">
        <v>82</v>
      </c>
      <c r="P324" s="51" t="s">
        <v>83</v>
      </c>
      <c r="Q324" s="51" t="s">
        <v>84</v>
      </c>
      <c r="R324" s="51" t="s">
        <v>85</v>
      </c>
      <c r="S324" s="51" t="s">
        <v>86</v>
      </c>
      <c r="T324" s="51" t="s">
        <v>87</v>
      </c>
      <c r="U324" s="51" t="s">
        <v>88</v>
      </c>
      <c r="V324" s="51" t="s">
        <v>89</v>
      </c>
      <c r="W324" s="51" t="s">
        <v>90</v>
      </c>
      <c r="X324" s="51" t="s">
        <v>91</v>
      </c>
      <c r="Y324" s="51" t="s">
        <v>92</v>
      </c>
    </row>
    <row r="325" spans="1:25" x14ac:dyDescent="0.25">
      <c r="A325" s="52">
        <v>1</v>
      </c>
      <c r="B325" s="68">
        <v>483.23660410999997</v>
      </c>
      <c r="C325" s="68">
        <v>506.32398190999999</v>
      </c>
      <c r="D325" s="68">
        <v>519.40186258999995</v>
      </c>
      <c r="E325" s="68">
        <v>529.57348003000004</v>
      </c>
      <c r="F325" s="68">
        <v>529.31751892</v>
      </c>
      <c r="G325" s="68">
        <v>525.88912470000002</v>
      </c>
      <c r="H325" s="68">
        <v>487.66243771000001</v>
      </c>
      <c r="I325" s="68">
        <v>464.99177818999999</v>
      </c>
      <c r="J325" s="68">
        <v>449.27125668000002</v>
      </c>
      <c r="K325" s="68">
        <v>451.07338947</v>
      </c>
      <c r="L325" s="68">
        <v>450.21836488000002</v>
      </c>
      <c r="M325" s="68">
        <v>457.19340303000001</v>
      </c>
      <c r="N325" s="68">
        <v>462.94204546999998</v>
      </c>
      <c r="O325" s="68">
        <v>462.41252695999998</v>
      </c>
      <c r="P325" s="68">
        <v>467.40041523999997</v>
      </c>
      <c r="Q325" s="68">
        <v>469.99822112999999</v>
      </c>
      <c r="R325" s="68">
        <v>466.22130150999999</v>
      </c>
      <c r="S325" s="68">
        <v>460.20149782999999</v>
      </c>
      <c r="T325" s="68">
        <v>455.26736764999998</v>
      </c>
      <c r="U325" s="68">
        <v>451.70148253999997</v>
      </c>
      <c r="V325" s="68">
        <v>455.12797506999999</v>
      </c>
      <c r="W325" s="68">
        <v>439.51749318999998</v>
      </c>
      <c r="X325" s="68">
        <v>453.77506145000001</v>
      </c>
      <c r="Y325" s="68">
        <v>464.73253536999999</v>
      </c>
    </row>
    <row r="326" spans="1:25" x14ac:dyDescent="0.25">
      <c r="A326" s="52">
        <v>2</v>
      </c>
      <c r="B326" s="68">
        <v>491.52138787000001</v>
      </c>
      <c r="C326" s="68">
        <v>499.88070578999998</v>
      </c>
      <c r="D326" s="68">
        <v>512.73062881999999</v>
      </c>
      <c r="E326" s="68">
        <v>514.62562362999995</v>
      </c>
      <c r="F326" s="68">
        <v>509.70568894000002</v>
      </c>
      <c r="G326" s="68">
        <v>502.75410678999998</v>
      </c>
      <c r="H326" s="68">
        <v>456.57355067999998</v>
      </c>
      <c r="I326" s="68">
        <v>467.7845403</v>
      </c>
      <c r="J326" s="68">
        <v>461.22278240999998</v>
      </c>
      <c r="K326" s="68">
        <v>451.30079981</v>
      </c>
      <c r="L326" s="68">
        <v>448.55494666999999</v>
      </c>
      <c r="M326" s="68">
        <v>454.66165941999998</v>
      </c>
      <c r="N326" s="68">
        <v>465.47399376999999</v>
      </c>
      <c r="O326" s="68">
        <v>464.67602582000001</v>
      </c>
      <c r="P326" s="68">
        <v>465.60181870000002</v>
      </c>
      <c r="Q326" s="68">
        <v>469.57104006999998</v>
      </c>
      <c r="R326" s="68">
        <v>465.27805749999999</v>
      </c>
      <c r="S326" s="68">
        <v>461.89759502999999</v>
      </c>
      <c r="T326" s="68">
        <v>457.21888576999999</v>
      </c>
      <c r="U326" s="68">
        <v>441.70662633000001</v>
      </c>
      <c r="V326" s="68">
        <v>433.41506681999999</v>
      </c>
      <c r="W326" s="68">
        <v>436.23587971000001</v>
      </c>
      <c r="X326" s="68">
        <v>448.16587750000002</v>
      </c>
      <c r="Y326" s="68">
        <v>460.57881005000002</v>
      </c>
    </row>
    <row r="327" spans="1:25" x14ac:dyDescent="0.25">
      <c r="A327" s="52">
        <v>3</v>
      </c>
      <c r="B327" s="68">
        <v>470.91353519</v>
      </c>
      <c r="C327" s="68">
        <v>483.93889099</v>
      </c>
      <c r="D327" s="68">
        <v>513.29174928999998</v>
      </c>
      <c r="E327" s="68">
        <v>533.20300976999999</v>
      </c>
      <c r="F327" s="68">
        <v>519.91084833000002</v>
      </c>
      <c r="G327" s="68">
        <v>522.29221926000002</v>
      </c>
      <c r="H327" s="68">
        <v>496.93870426000001</v>
      </c>
      <c r="I327" s="68">
        <v>465.98055362000002</v>
      </c>
      <c r="J327" s="68">
        <v>436.84692293000001</v>
      </c>
      <c r="K327" s="68">
        <v>420.62133944999999</v>
      </c>
      <c r="L327" s="68">
        <v>417.80303671000001</v>
      </c>
      <c r="M327" s="68">
        <v>421.10683139999998</v>
      </c>
      <c r="N327" s="68">
        <v>426.54104556999999</v>
      </c>
      <c r="O327" s="68">
        <v>427.79424510000001</v>
      </c>
      <c r="P327" s="68">
        <v>431.94394344</v>
      </c>
      <c r="Q327" s="68">
        <v>440.05868737999998</v>
      </c>
      <c r="R327" s="68">
        <v>437.67913632</v>
      </c>
      <c r="S327" s="68">
        <v>432.85744629999999</v>
      </c>
      <c r="T327" s="68">
        <v>429.39836479000002</v>
      </c>
      <c r="U327" s="68">
        <v>426.08612115</v>
      </c>
      <c r="V327" s="68">
        <v>421.92363741000003</v>
      </c>
      <c r="W327" s="68">
        <v>413.88358411000002</v>
      </c>
      <c r="X327" s="68">
        <v>423.97071156999999</v>
      </c>
      <c r="Y327" s="68">
        <v>447.79037994999999</v>
      </c>
    </row>
    <row r="328" spans="1:25" x14ac:dyDescent="0.25">
      <c r="A328" s="52">
        <v>4</v>
      </c>
      <c r="B328" s="68">
        <v>477.65218553</v>
      </c>
      <c r="C328" s="68">
        <v>499.9847838</v>
      </c>
      <c r="D328" s="68">
        <v>525.52562306000004</v>
      </c>
      <c r="E328" s="68">
        <v>532.32628953999995</v>
      </c>
      <c r="F328" s="68">
        <v>536.48688306999998</v>
      </c>
      <c r="G328" s="68">
        <v>529.99705439000002</v>
      </c>
      <c r="H328" s="68">
        <v>497.29584347000002</v>
      </c>
      <c r="I328" s="68">
        <v>470.35574416999998</v>
      </c>
      <c r="J328" s="68">
        <v>439.83629051000003</v>
      </c>
      <c r="K328" s="68">
        <v>428.91136655000003</v>
      </c>
      <c r="L328" s="68">
        <v>423.64571912999997</v>
      </c>
      <c r="M328" s="68">
        <v>427.02330128</v>
      </c>
      <c r="N328" s="68">
        <v>439.68801322000002</v>
      </c>
      <c r="O328" s="68">
        <v>442.25767767000002</v>
      </c>
      <c r="P328" s="68">
        <v>442.34046626000003</v>
      </c>
      <c r="Q328" s="68">
        <v>448.21067123</v>
      </c>
      <c r="R328" s="68">
        <v>445.86317442000001</v>
      </c>
      <c r="S328" s="68">
        <v>440.15164425</v>
      </c>
      <c r="T328" s="68">
        <v>438.05733845999998</v>
      </c>
      <c r="U328" s="68">
        <v>419.04911234000002</v>
      </c>
      <c r="V328" s="68">
        <v>407.72207959999997</v>
      </c>
      <c r="W328" s="68">
        <v>411.40006481</v>
      </c>
      <c r="X328" s="68">
        <v>431.80793640000002</v>
      </c>
      <c r="Y328" s="68">
        <v>453.26278324999998</v>
      </c>
    </row>
    <row r="329" spans="1:25" x14ac:dyDescent="0.25">
      <c r="A329" s="52">
        <v>5</v>
      </c>
      <c r="B329" s="68">
        <v>469.55225314</v>
      </c>
      <c r="C329" s="68">
        <v>480.63028345999999</v>
      </c>
      <c r="D329" s="68">
        <v>494.88738927999998</v>
      </c>
      <c r="E329" s="68">
        <v>489.92131311999998</v>
      </c>
      <c r="F329" s="68">
        <v>487.48959377</v>
      </c>
      <c r="G329" s="68">
        <v>485.14121302000001</v>
      </c>
      <c r="H329" s="68">
        <v>475.25102279999999</v>
      </c>
      <c r="I329" s="68">
        <v>457.75164407</v>
      </c>
      <c r="J329" s="68">
        <v>467.17126194000002</v>
      </c>
      <c r="K329" s="68">
        <v>436.16155334000001</v>
      </c>
      <c r="L329" s="68">
        <v>431.67149357</v>
      </c>
      <c r="M329" s="68">
        <v>435.62338248999998</v>
      </c>
      <c r="N329" s="68">
        <v>448.57797772999999</v>
      </c>
      <c r="O329" s="68">
        <v>450.64469799</v>
      </c>
      <c r="P329" s="68">
        <v>455.25423579</v>
      </c>
      <c r="Q329" s="68">
        <v>459.18697619</v>
      </c>
      <c r="R329" s="68">
        <v>465.61293377999999</v>
      </c>
      <c r="S329" s="68">
        <v>464.46937392000001</v>
      </c>
      <c r="T329" s="68">
        <v>456.64120946000003</v>
      </c>
      <c r="U329" s="68">
        <v>446.35331818999998</v>
      </c>
      <c r="V329" s="68">
        <v>426.56549461999998</v>
      </c>
      <c r="W329" s="68">
        <v>448.91792222999999</v>
      </c>
      <c r="X329" s="68">
        <v>464.19020669999998</v>
      </c>
      <c r="Y329" s="68">
        <v>486.95406890999999</v>
      </c>
    </row>
    <row r="330" spans="1:25" x14ac:dyDescent="0.25">
      <c r="A330" s="52">
        <v>6</v>
      </c>
      <c r="B330" s="68">
        <v>481.97482235000001</v>
      </c>
      <c r="C330" s="68">
        <v>509.33243971000002</v>
      </c>
      <c r="D330" s="68">
        <v>541.21116009000002</v>
      </c>
      <c r="E330" s="68">
        <v>540.09291167000003</v>
      </c>
      <c r="F330" s="68">
        <v>538.43563644000005</v>
      </c>
      <c r="G330" s="68">
        <v>512.14826016999996</v>
      </c>
      <c r="H330" s="68">
        <v>470.00331059000001</v>
      </c>
      <c r="I330" s="68">
        <v>450.84029520000001</v>
      </c>
      <c r="J330" s="68">
        <v>426.99892353000001</v>
      </c>
      <c r="K330" s="68">
        <v>413.04083214000002</v>
      </c>
      <c r="L330" s="68">
        <v>414.91240182000001</v>
      </c>
      <c r="M330" s="68">
        <v>414.20799914999998</v>
      </c>
      <c r="N330" s="68">
        <v>422.84894630999997</v>
      </c>
      <c r="O330" s="68">
        <v>422.40686324000001</v>
      </c>
      <c r="P330" s="68">
        <v>427.59572868999999</v>
      </c>
      <c r="Q330" s="68">
        <v>432.07162675000001</v>
      </c>
      <c r="R330" s="68">
        <v>430.37993054999998</v>
      </c>
      <c r="S330" s="68">
        <v>424.75008577</v>
      </c>
      <c r="T330" s="68">
        <v>432.37138991</v>
      </c>
      <c r="U330" s="68">
        <v>417.60942299999999</v>
      </c>
      <c r="V330" s="68">
        <v>411.68001487999999</v>
      </c>
      <c r="W330" s="68">
        <v>416.27257986000001</v>
      </c>
      <c r="X330" s="68">
        <v>424.78744671999999</v>
      </c>
      <c r="Y330" s="68">
        <v>449.29085915000002</v>
      </c>
    </row>
    <row r="331" spans="1:25" x14ac:dyDescent="0.25">
      <c r="A331" s="52">
        <v>7</v>
      </c>
      <c r="B331" s="68">
        <v>492.35334018999998</v>
      </c>
      <c r="C331" s="68">
        <v>472.72290138</v>
      </c>
      <c r="D331" s="68">
        <v>527.93489189000002</v>
      </c>
      <c r="E331" s="68">
        <v>533.02397070999996</v>
      </c>
      <c r="F331" s="68">
        <v>530.02191100000005</v>
      </c>
      <c r="G331" s="68">
        <v>509.40700297000001</v>
      </c>
      <c r="H331" s="68">
        <v>472.32874799000001</v>
      </c>
      <c r="I331" s="68">
        <v>463.77643812000002</v>
      </c>
      <c r="J331" s="68">
        <v>435.36473654000002</v>
      </c>
      <c r="K331" s="68">
        <v>437.73467718000001</v>
      </c>
      <c r="L331" s="68">
        <v>442.21101583000001</v>
      </c>
      <c r="M331" s="68">
        <v>444.64834406</v>
      </c>
      <c r="N331" s="68">
        <v>450.83749767</v>
      </c>
      <c r="O331" s="68">
        <v>457.74786449999999</v>
      </c>
      <c r="P331" s="68">
        <v>463.57140841</v>
      </c>
      <c r="Q331" s="68">
        <v>465.18002259999997</v>
      </c>
      <c r="R331" s="68">
        <v>457.64550551999997</v>
      </c>
      <c r="S331" s="68">
        <v>450.35340265999997</v>
      </c>
      <c r="T331" s="68">
        <v>445.22082952</v>
      </c>
      <c r="U331" s="68">
        <v>421.78662286999997</v>
      </c>
      <c r="V331" s="68">
        <v>429.17366734000001</v>
      </c>
      <c r="W331" s="68">
        <v>438.19475446000001</v>
      </c>
      <c r="X331" s="68">
        <v>456.87459309000002</v>
      </c>
      <c r="Y331" s="68">
        <v>469.13089489999999</v>
      </c>
    </row>
    <row r="332" spans="1:25" x14ac:dyDescent="0.25">
      <c r="A332" s="52">
        <v>8</v>
      </c>
      <c r="B332" s="68">
        <v>508.59188527999999</v>
      </c>
      <c r="C332" s="68">
        <v>520.41224764000003</v>
      </c>
      <c r="D332" s="68">
        <v>523.92271611000001</v>
      </c>
      <c r="E332" s="68">
        <v>524.14154111000005</v>
      </c>
      <c r="F332" s="68">
        <v>519.14400637000006</v>
      </c>
      <c r="G332" s="68">
        <v>507.53007573999997</v>
      </c>
      <c r="H332" s="68">
        <v>468.85778599999998</v>
      </c>
      <c r="I332" s="68">
        <v>456.16275988000001</v>
      </c>
      <c r="J332" s="68">
        <v>445.56039655000001</v>
      </c>
      <c r="K332" s="68">
        <v>437.73684417999999</v>
      </c>
      <c r="L332" s="68">
        <v>438.08898599999998</v>
      </c>
      <c r="M332" s="68">
        <v>444.38460778000001</v>
      </c>
      <c r="N332" s="68">
        <v>456.22923438999999</v>
      </c>
      <c r="O332" s="68">
        <v>457.23611282000002</v>
      </c>
      <c r="P332" s="68">
        <v>459.51912148000002</v>
      </c>
      <c r="Q332" s="68">
        <v>463.61832704</v>
      </c>
      <c r="R332" s="68">
        <v>457.52572275</v>
      </c>
      <c r="S332" s="68">
        <v>450.29577545000001</v>
      </c>
      <c r="T332" s="68">
        <v>445.71022274000001</v>
      </c>
      <c r="U332" s="68">
        <v>436.87279194000001</v>
      </c>
      <c r="V332" s="68">
        <v>419.05874297999998</v>
      </c>
      <c r="W332" s="68">
        <v>432.47276097000002</v>
      </c>
      <c r="X332" s="68">
        <v>448.13295964999998</v>
      </c>
      <c r="Y332" s="68">
        <v>484.35048497999998</v>
      </c>
    </row>
    <row r="333" spans="1:25" x14ac:dyDescent="0.25">
      <c r="A333" s="52">
        <v>9</v>
      </c>
      <c r="B333" s="68">
        <v>470.33486780999999</v>
      </c>
      <c r="C333" s="68">
        <v>441.23478304999998</v>
      </c>
      <c r="D333" s="68">
        <v>458.94054568000001</v>
      </c>
      <c r="E333" s="68">
        <v>502.96755703000002</v>
      </c>
      <c r="F333" s="68">
        <v>494.64439342999998</v>
      </c>
      <c r="G333" s="68">
        <v>475.38174125</v>
      </c>
      <c r="H333" s="68">
        <v>432.57887547000001</v>
      </c>
      <c r="I333" s="68">
        <v>412.84343626999998</v>
      </c>
      <c r="J333" s="68">
        <v>390.37557403</v>
      </c>
      <c r="K333" s="68">
        <v>379.08729034999999</v>
      </c>
      <c r="L333" s="68">
        <v>373.16635029000003</v>
      </c>
      <c r="M333" s="68">
        <v>384.28793409999997</v>
      </c>
      <c r="N333" s="68">
        <v>393.30901753000001</v>
      </c>
      <c r="O333" s="68">
        <v>391.92386873999999</v>
      </c>
      <c r="P333" s="68">
        <v>394.23847028</v>
      </c>
      <c r="Q333" s="68">
        <v>395.60836527999999</v>
      </c>
      <c r="R333" s="68">
        <v>394.48664908000001</v>
      </c>
      <c r="S333" s="68">
        <v>394.45508407</v>
      </c>
      <c r="T333" s="68">
        <v>390.67072629</v>
      </c>
      <c r="U333" s="68">
        <v>386.38763721999999</v>
      </c>
      <c r="V333" s="68">
        <v>378.31609694999997</v>
      </c>
      <c r="W333" s="68">
        <v>389.38533939000001</v>
      </c>
      <c r="X333" s="68">
        <v>392.26769567000002</v>
      </c>
      <c r="Y333" s="68">
        <v>440.89069909</v>
      </c>
    </row>
    <row r="334" spans="1:25" x14ac:dyDescent="0.25">
      <c r="A334" s="52">
        <v>10</v>
      </c>
      <c r="B334" s="68">
        <v>444.26512034000001</v>
      </c>
      <c r="C334" s="68">
        <v>454.28558270000002</v>
      </c>
      <c r="D334" s="68">
        <v>470.60503775000001</v>
      </c>
      <c r="E334" s="68">
        <v>478.97121829000002</v>
      </c>
      <c r="F334" s="68">
        <v>486.29560720000001</v>
      </c>
      <c r="G334" s="68">
        <v>486.33341782000002</v>
      </c>
      <c r="H334" s="68">
        <v>457.10027578</v>
      </c>
      <c r="I334" s="68">
        <v>454.94495868000001</v>
      </c>
      <c r="J334" s="68">
        <v>428.92642076999999</v>
      </c>
      <c r="K334" s="68">
        <v>405.09118067000003</v>
      </c>
      <c r="L334" s="68">
        <v>395.23082638</v>
      </c>
      <c r="M334" s="68">
        <v>391.42001263999998</v>
      </c>
      <c r="N334" s="68">
        <v>394.87136749000001</v>
      </c>
      <c r="O334" s="68">
        <v>398.31689417000001</v>
      </c>
      <c r="P334" s="68">
        <v>400.04932191</v>
      </c>
      <c r="Q334" s="68">
        <v>406.45118864</v>
      </c>
      <c r="R334" s="68">
        <v>404.52110980999998</v>
      </c>
      <c r="S334" s="68">
        <v>398.32887152000001</v>
      </c>
      <c r="T334" s="68">
        <v>395.29311193000001</v>
      </c>
      <c r="U334" s="68">
        <v>394.99694882</v>
      </c>
      <c r="V334" s="68">
        <v>390.81018215</v>
      </c>
      <c r="W334" s="68">
        <v>382.16594433</v>
      </c>
      <c r="X334" s="68">
        <v>389.87924631999999</v>
      </c>
      <c r="Y334" s="68">
        <v>413.61812512</v>
      </c>
    </row>
    <row r="335" spans="1:25" x14ac:dyDescent="0.25">
      <c r="A335" s="52">
        <v>11</v>
      </c>
      <c r="B335" s="68">
        <v>434.49639587000001</v>
      </c>
      <c r="C335" s="68">
        <v>447.54669931000001</v>
      </c>
      <c r="D335" s="68">
        <v>468.09256312999997</v>
      </c>
      <c r="E335" s="68">
        <v>470.03360357999998</v>
      </c>
      <c r="F335" s="68">
        <v>470.45205721999997</v>
      </c>
      <c r="G335" s="68">
        <v>469.00926801999998</v>
      </c>
      <c r="H335" s="68">
        <v>443.69515319999999</v>
      </c>
      <c r="I335" s="68">
        <v>427.02202991000001</v>
      </c>
      <c r="J335" s="68">
        <v>409.93853537000001</v>
      </c>
      <c r="K335" s="68">
        <v>384.26096811000002</v>
      </c>
      <c r="L335" s="68">
        <v>386.29840804999998</v>
      </c>
      <c r="M335" s="68">
        <v>387.26959923999999</v>
      </c>
      <c r="N335" s="68">
        <v>389.97147523000001</v>
      </c>
      <c r="O335" s="68">
        <v>391.61996685000003</v>
      </c>
      <c r="P335" s="68">
        <v>393.85477228000002</v>
      </c>
      <c r="Q335" s="68">
        <v>394.81580632999999</v>
      </c>
      <c r="R335" s="68">
        <v>392.67700056000001</v>
      </c>
      <c r="S335" s="68">
        <v>389.31819488999997</v>
      </c>
      <c r="T335" s="68">
        <v>389.59127477999999</v>
      </c>
      <c r="U335" s="68">
        <v>387.83652058000001</v>
      </c>
      <c r="V335" s="68">
        <v>386.25854528000002</v>
      </c>
      <c r="W335" s="68">
        <v>382.19469865000002</v>
      </c>
      <c r="X335" s="68">
        <v>387.35398899</v>
      </c>
      <c r="Y335" s="68">
        <v>409.97203660999998</v>
      </c>
    </row>
    <row r="336" spans="1:25" x14ac:dyDescent="0.25">
      <c r="A336" s="52">
        <v>12</v>
      </c>
      <c r="B336" s="68">
        <v>479.21948378000002</v>
      </c>
      <c r="C336" s="68">
        <v>489.48820989000001</v>
      </c>
      <c r="D336" s="68">
        <v>509.32246334000001</v>
      </c>
      <c r="E336" s="68">
        <v>505.23676165000001</v>
      </c>
      <c r="F336" s="68">
        <v>504.09211936999998</v>
      </c>
      <c r="G336" s="68">
        <v>501.67827510000001</v>
      </c>
      <c r="H336" s="68">
        <v>467.68062228999997</v>
      </c>
      <c r="I336" s="68">
        <v>448.44421217000001</v>
      </c>
      <c r="J336" s="68">
        <v>412.56462914999997</v>
      </c>
      <c r="K336" s="68">
        <v>405.72696740999999</v>
      </c>
      <c r="L336" s="68">
        <v>401.06230235999999</v>
      </c>
      <c r="M336" s="68">
        <v>412.60026256999998</v>
      </c>
      <c r="N336" s="68">
        <v>422.33654917000001</v>
      </c>
      <c r="O336" s="68">
        <v>431.31852017</v>
      </c>
      <c r="P336" s="68">
        <v>436.02992304000003</v>
      </c>
      <c r="Q336" s="68">
        <v>441.56578152999998</v>
      </c>
      <c r="R336" s="68">
        <v>431.09445407999999</v>
      </c>
      <c r="S336" s="68">
        <v>424.9998483</v>
      </c>
      <c r="T336" s="68">
        <v>427.84694717000002</v>
      </c>
      <c r="U336" s="68">
        <v>406.42081031999999</v>
      </c>
      <c r="V336" s="68">
        <v>395.08451652999997</v>
      </c>
      <c r="W336" s="68">
        <v>397.54852749999998</v>
      </c>
      <c r="X336" s="68">
        <v>417.80526707000001</v>
      </c>
      <c r="Y336" s="68">
        <v>437.25136097000001</v>
      </c>
    </row>
    <row r="337" spans="1:25" x14ac:dyDescent="0.25">
      <c r="A337" s="52">
        <v>13</v>
      </c>
      <c r="B337" s="68">
        <v>455.43189579</v>
      </c>
      <c r="C337" s="68">
        <v>464.49439812000003</v>
      </c>
      <c r="D337" s="68">
        <v>485.83492884999998</v>
      </c>
      <c r="E337" s="68">
        <v>482.48107098999998</v>
      </c>
      <c r="F337" s="68">
        <v>480.54151614</v>
      </c>
      <c r="G337" s="68">
        <v>499.10591612000002</v>
      </c>
      <c r="H337" s="68">
        <v>473.21583090000001</v>
      </c>
      <c r="I337" s="68">
        <v>463.40533821999998</v>
      </c>
      <c r="J337" s="68">
        <v>443.55610775999997</v>
      </c>
      <c r="K337" s="68">
        <v>422.15499041999999</v>
      </c>
      <c r="L337" s="68">
        <v>426.874775</v>
      </c>
      <c r="M337" s="68">
        <v>438.2779266</v>
      </c>
      <c r="N337" s="68">
        <v>456.24712965999998</v>
      </c>
      <c r="O337" s="68">
        <v>457.55118481</v>
      </c>
      <c r="P337" s="68">
        <v>465.6121551</v>
      </c>
      <c r="Q337" s="68">
        <v>476.31361669</v>
      </c>
      <c r="R337" s="68">
        <v>466.4675014</v>
      </c>
      <c r="S337" s="68">
        <v>460.38643528</v>
      </c>
      <c r="T337" s="68">
        <v>453.14223729000003</v>
      </c>
      <c r="U337" s="68">
        <v>442.97575847000002</v>
      </c>
      <c r="V337" s="68">
        <v>438.08046152999998</v>
      </c>
      <c r="W337" s="68">
        <v>433.49433614999998</v>
      </c>
      <c r="X337" s="68">
        <v>447.38765792999999</v>
      </c>
      <c r="Y337" s="68">
        <v>475.37575867999999</v>
      </c>
    </row>
    <row r="338" spans="1:25" x14ac:dyDescent="0.25">
      <c r="A338" s="52">
        <v>14</v>
      </c>
      <c r="B338" s="68">
        <v>489.30984074999998</v>
      </c>
      <c r="C338" s="68">
        <v>513.38055193000002</v>
      </c>
      <c r="D338" s="68">
        <v>543.75306331000002</v>
      </c>
      <c r="E338" s="68">
        <v>546.63643711999998</v>
      </c>
      <c r="F338" s="68">
        <v>548.36704440000005</v>
      </c>
      <c r="G338" s="68">
        <v>544.42799911999998</v>
      </c>
      <c r="H338" s="68">
        <v>508.49998980999999</v>
      </c>
      <c r="I338" s="68">
        <v>479.30879743999998</v>
      </c>
      <c r="J338" s="68">
        <v>455.26879276</v>
      </c>
      <c r="K338" s="68">
        <v>450.87455642999998</v>
      </c>
      <c r="L338" s="68">
        <v>448.46238796</v>
      </c>
      <c r="M338" s="68">
        <v>459.44560840000003</v>
      </c>
      <c r="N338" s="68">
        <v>463.18455633999997</v>
      </c>
      <c r="O338" s="68">
        <v>460.88741327000002</v>
      </c>
      <c r="P338" s="68">
        <v>465.28823879999999</v>
      </c>
      <c r="Q338" s="68">
        <v>469.05147720999997</v>
      </c>
      <c r="R338" s="68">
        <v>465.06561898000001</v>
      </c>
      <c r="S338" s="68">
        <v>462.7164823</v>
      </c>
      <c r="T338" s="68">
        <v>461.46033509</v>
      </c>
      <c r="U338" s="68">
        <v>460.86254353999999</v>
      </c>
      <c r="V338" s="68">
        <v>459.59002951000002</v>
      </c>
      <c r="W338" s="68">
        <v>447.85798647000001</v>
      </c>
      <c r="X338" s="68">
        <v>452.05112672000001</v>
      </c>
      <c r="Y338" s="68">
        <v>467.80624900999999</v>
      </c>
    </row>
    <row r="339" spans="1:25" x14ac:dyDescent="0.25">
      <c r="A339" s="52">
        <v>15</v>
      </c>
      <c r="B339" s="68">
        <v>433.06420444999998</v>
      </c>
      <c r="C339" s="68">
        <v>453.29312676000001</v>
      </c>
      <c r="D339" s="68">
        <v>474.09360303</v>
      </c>
      <c r="E339" s="68">
        <v>476.10498181000003</v>
      </c>
      <c r="F339" s="68">
        <v>468.64569213999999</v>
      </c>
      <c r="G339" s="68">
        <v>469.67696692999999</v>
      </c>
      <c r="H339" s="68">
        <v>433.84222269999998</v>
      </c>
      <c r="I339" s="68">
        <v>399.67147058</v>
      </c>
      <c r="J339" s="68">
        <v>389.83224168999999</v>
      </c>
      <c r="K339" s="68">
        <v>386.52604258000002</v>
      </c>
      <c r="L339" s="68">
        <v>379.14914821000002</v>
      </c>
      <c r="M339" s="68">
        <v>382.52387636999998</v>
      </c>
      <c r="N339" s="68">
        <v>390.55154399000003</v>
      </c>
      <c r="O339" s="68">
        <v>392.63912707999998</v>
      </c>
      <c r="P339" s="68">
        <v>397.22152774</v>
      </c>
      <c r="Q339" s="68">
        <v>397.68983615000002</v>
      </c>
      <c r="R339" s="68">
        <v>385.14616918000002</v>
      </c>
      <c r="S339" s="68">
        <v>387.99591392999997</v>
      </c>
      <c r="T339" s="68">
        <v>387.59383088999999</v>
      </c>
      <c r="U339" s="68">
        <v>387.14718675</v>
      </c>
      <c r="V339" s="68">
        <v>394.17491405999999</v>
      </c>
      <c r="W339" s="68">
        <v>387.37366780999997</v>
      </c>
      <c r="X339" s="68">
        <v>394.07003947999999</v>
      </c>
      <c r="Y339" s="68">
        <v>418.36558041000001</v>
      </c>
    </row>
    <row r="340" spans="1:25" x14ac:dyDescent="0.25">
      <c r="A340" s="52">
        <v>16</v>
      </c>
      <c r="B340" s="68">
        <v>456.24608747000002</v>
      </c>
      <c r="C340" s="68">
        <v>471.85500151999997</v>
      </c>
      <c r="D340" s="68">
        <v>497.92703114</v>
      </c>
      <c r="E340" s="68">
        <v>502.11984604999998</v>
      </c>
      <c r="F340" s="68">
        <v>503.19498684000001</v>
      </c>
      <c r="G340" s="68">
        <v>491.76850045999998</v>
      </c>
      <c r="H340" s="68">
        <v>456.65748667999998</v>
      </c>
      <c r="I340" s="68">
        <v>440.0022434</v>
      </c>
      <c r="J340" s="68">
        <v>415.37353698999999</v>
      </c>
      <c r="K340" s="68">
        <v>419.78372345999998</v>
      </c>
      <c r="L340" s="68">
        <v>420.74681207999998</v>
      </c>
      <c r="M340" s="68">
        <v>428.87914694</v>
      </c>
      <c r="N340" s="68">
        <v>441.62782965000002</v>
      </c>
      <c r="O340" s="68">
        <v>441.46188884999998</v>
      </c>
      <c r="P340" s="68">
        <v>443.18797726000003</v>
      </c>
      <c r="Q340" s="68">
        <v>437.49495665000001</v>
      </c>
      <c r="R340" s="68">
        <v>433.69249803000002</v>
      </c>
      <c r="S340" s="68">
        <v>427.26717823000001</v>
      </c>
      <c r="T340" s="68">
        <v>424.25755135999998</v>
      </c>
      <c r="U340" s="68">
        <v>424.73470094999999</v>
      </c>
      <c r="V340" s="68">
        <v>421.74447049000003</v>
      </c>
      <c r="W340" s="68">
        <v>411.50658254000001</v>
      </c>
      <c r="X340" s="68">
        <v>426.32560281999997</v>
      </c>
      <c r="Y340" s="68">
        <v>467.73047321000001</v>
      </c>
    </row>
    <row r="341" spans="1:25" x14ac:dyDescent="0.25">
      <c r="A341" s="52">
        <v>17</v>
      </c>
      <c r="B341" s="68">
        <v>426.71213791999998</v>
      </c>
      <c r="C341" s="68">
        <v>448.72584418000002</v>
      </c>
      <c r="D341" s="68">
        <v>459.32775031</v>
      </c>
      <c r="E341" s="68">
        <v>458.88345753999999</v>
      </c>
      <c r="F341" s="68">
        <v>456.94086914000002</v>
      </c>
      <c r="G341" s="68">
        <v>466.18853953000001</v>
      </c>
      <c r="H341" s="68">
        <v>447.84554667999998</v>
      </c>
      <c r="I341" s="68">
        <v>425.12913237999999</v>
      </c>
      <c r="J341" s="68">
        <v>393.49117579</v>
      </c>
      <c r="K341" s="68">
        <v>377.96736725</v>
      </c>
      <c r="L341" s="68">
        <v>371.58359174999998</v>
      </c>
      <c r="M341" s="68">
        <v>373.99106468999997</v>
      </c>
      <c r="N341" s="68">
        <v>383.95146024000002</v>
      </c>
      <c r="O341" s="68">
        <v>383.63398244000001</v>
      </c>
      <c r="P341" s="68">
        <v>389.20962679000002</v>
      </c>
      <c r="Q341" s="68">
        <v>394.15438953</v>
      </c>
      <c r="R341" s="68">
        <v>390.84241162000001</v>
      </c>
      <c r="S341" s="68">
        <v>385.61679996999999</v>
      </c>
      <c r="T341" s="68">
        <v>380.65563134000001</v>
      </c>
      <c r="U341" s="68">
        <v>379.84516725999998</v>
      </c>
      <c r="V341" s="68">
        <v>376.38485960999998</v>
      </c>
      <c r="W341" s="68">
        <v>368.30308074999999</v>
      </c>
      <c r="X341" s="68">
        <v>384.10178318999999</v>
      </c>
      <c r="Y341" s="68">
        <v>404.85008778000002</v>
      </c>
    </row>
    <row r="342" spans="1:25" x14ac:dyDescent="0.25">
      <c r="A342" s="52">
        <v>18</v>
      </c>
      <c r="B342" s="68">
        <v>461.14872687000002</v>
      </c>
      <c r="C342" s="68">
        <v>489.81155951</v>
      </c>
      <c r="D342" s="68">
        <v>498.82456782000003</v>
      </c>
      <c r="E342" s="68">
        <v>506.51098889999997</v>
      </c>
      <c r="F342" s="68">
        <v>513.15254900000002</v>
      </c>
      <c r="G342" s="68">
        <v>512.41074975000004</v>
      </c>
      <c r="H342" s="68">
        <v>500.55331866</v>
      </c>
      <c r="I342" s="68">
        <v>491.02110204000002</v>
      </c>
      <c r="J342" s="68">
        <v>471.58594525000001</v>
      </c>
      <c r="K342" s="68">
        <v>456.72005619999999</v>
      </c>
      <c r="L342" s="68">
        <v>456.65380511000001</v>
      </c>
      <c r="M342" s="68">
        <v>465.33281204000002</v>
      </c>
      <c r="N342" s="68">
        <v>468.61975762999998</v>
      </c>
      <c r="O342" s="68">
        <v>471.18264159</v>
      </c>
      <c r="P342" s="68">
        <v>476.54820289999998</v>
      </c>
      <c r="Q342" s="68">
        <v>477.11798823999999</v>
      </c>
      <c r="R342" s="68">
        <v>472.71755819999998</v>
      </c>
      <c r="S342" s="68">
        <v>466.92222096</v>
      </c>
      <c r="T342" s="68">
        <v>456.79684865000002</v>
      </c>
      <c r="U342" s="68">
        <v>450.65114059000001</v>
      </c>
      <c r="V342" s="68">
        <v>441.78215905000002</v>
      </c>
      <c r="W342" s="68">
        <v>444.75140169000002</v>
      </c>
      <c r="X342" s="68">
        <v>451.35395447000002</v>
      </c>
      <c r="Y342" s="68">
        <v>474.76724382999998</v>
      </c>
    </row>
    <row r="343" spans="1:25" x14ac:dyDescent="0.25">
      <c r="A343" s="52">
        <v>19</v>
      </c>
      <c r="B343" s="68">
        <v>444.70022512000003</v>
      </c>
      <c r="C343" s="68">
        <v>469.43956811999999</v>
      </c>
      <c r="D343" s="68">
        <v>493.83933572000001</v>
      </c>
      <c r="E343" s="68">
        <v>485.00685035999999</v>
      </c>
      <c r="F343" s="68">
        <v>496.32787481999998</v>
      </c>
      <c r="G343" s="68">
        <v>499.36504686000001</v>
      </c>
      <c r="H343" s="68">
        <v>491.81232216000001</v>
      </c>
      <c r="I343" s="68">
        <v>444.41290400000003</v>
      </c>
      <c r="J343" s="68">
        <v>417.09287432000002</v>
      </c>
      <c r="K343" s="68">
        <v>407.71096982</v>
      </c>
      <c r="L343" s="68">
        <v>404.08699904000002</v>
      </c>
      <c r="M343" s="68">
        <v>406.89316905999999</v>
      </c>
      <c r="N343" s="68">
        <v>411.56492446999999</v>
      </c>
      <c r="O343" s="68">
        <v>418.43382155</v>
      </c>
      <c r="P343" s="68">
        <v>416.99535730999997</v>
      </c>
      <c r="Q343" s="68">
        <v>417.44680367000001</v>
      </c>
      <c r="R343" s="68">
        <v>413.05764493999999</v>
      </c>
      <c r="S343" s="68">
        <v>408.22058377000002</v>
      </c>
      <c r="T343" s="68">
        <v>404.68998259</v>
      </c>
      <c r="U343" s="68">
        <v>408.12053541</v>
      </c>
      <c r="V343" s="68">
        <v>407.75452889000002</v>
      </c>
      <c r="W343" s="68">
        <v>396.13584269</v>
      </c>
      <c r="X343" s="68">
        <v>406.84361063</v>
      </c>
      <c r="Y343" s="68">
        <v>424.82761455999997</v>
      </c>
    </row>
    <row r="344" spans="1:25" x14ac:dyDescent="0.25">
      <c r="A344" s="52">
        <v>20</v>
      </c>
      <c r="B344" s="68">
        <v>456.67431407999999</v>
      </c>
      <c r="C344" s="68">
        <v>467.49376196999998</v>
      </c>
      <c r="D344" s="68">
        <v>489.96530998999998</v>
      </c>
      <c r="E344" s="68">
        <v>493.31667340000001</v>
      </c>
      <c r="F344" s="68">
        <v>494.62014772999999</v>
      </c>
      <c r="G344" s="68">
        <v>488.23948666000001</v>
      </c>
      <c r="H344" s="68">
        <v>462.78856474000003</v>
      </c>
      <c r="I344" s="68">
        <v>452.49963036000003</v>
      </c>
      <c r="J344" s="68">
        <v>435.02025223999999</v>
      </c>
      <c r="K344" s="68">
        <v>412.13533311999998</v>
      </c>
      <c r="L344" s="68">
        <v>407.38713273000002</v>
      </c>
      <c r="M344" s="68">
        <v>415.50389847999998</v>
      </c>
      <c r="N344" s="68">
        <v>425.45050547</v>
      </c>
      <c r="O344" s="68">
        <v>430.29778202</v>
      </c>
      <c r="P344" s="68">
        <v>434.22059689000002</v>
      </c>
      <c r="Q344" s="68">
        <v>437.17691615000001</v>
      </c>
      <c r="R344" s="68">
        <v>429.57186035000001</v>
      </c>
      <c r="S344" s="68">
        <v>428.53687647999999</v>
      </c>
      <c r="T344" s="68">
        <v>426.09392044999998</v>
      </c>
      <c r="U344" s="68">
        <v>425.41148156000003</v>
      </c>
      <c r="V344" s="68">
        <v>428.35597055</v>
      </c>
      <c r="W344" s="68">
        <v>414.89104651000002</v>
      </c>
      <c r="X344" s="68">
        <v>428.88559359999999</v>
      </c>
      <c r="Y344" s="68">
        <v>455.70477483000002</v>
      </c>
    </row>
    <row r="345" spans="1:25" x14ac:dyDescent="0.25">
      <c r="A345" s="52">
        <v>21</v>
      </c>
      <c r="B345" s="68">
        <v>461.88340606000003</v>
      </c>
      <c r="C345" s="68">
        <v>494.50205747000001</v>
      </c>
      <c r="D345" s="68">
        <v>523.10698980999996</v>
      </c>
      <c r="E345" s="68">
        <v>528.90590412999995</v>
      </c>
      <c r="F345" s="68">
        <v>525.49913743000002</v>
      </c>
      <c r="G345" s="68">
        <v>514.04266928000004</v>
      </c>
      <c r="H345" s="68">
        <v>471.89170099</v>
      </c>
      <c r="I345" s="68">
        <v>453.04837049000002</v>
      </c>
      <c r="J345" s="68">
        <v>427.69581706000002</v>
      </c>
      <c r="K345" s="68">
        <v>425.21979370999998</v>
      </c>
      <c r="L345" s="68">
        <v>434.13873276999999</v>
      </c>
      <c r="M345" s="68">
        <v>440.25637589000002</v>
      </c>
      <c r="N345" s="68">
        <v>455.44658733</v>
      </c>
      <c r="O345" s="68">
        <v>444.41680563</v>
      </c>
      <c r="P345" s="68">
        <v>449.42103982999998</v>
      </c>
      <c r="Q345" s="68">
        <v>449.71263063999999</v>
      </c>
      <c r="R345" s="68">
        <v>446.75471020999998</v>
      </c>
      <c r="S345" s="68">
        <v>440.62100434000001</v>
      </c>
      <c r="T345" s="68">
        <v>443.77611783999998</v>
      </c>
      <c r="U345" s="68">
        <v>440.83498295999999</v>
      </c>
      <c r="V345" s="68">
        <v>435.54379996</v>
      </c>
      <c r="W345" s="68">
        <v>440.59563902000002</v>
      </c>
      <c r="X345" s="68">
        <v>455.22575466000001</v>
      </c>
      <c r="Y345" s="68">
        <v>487.16381644000001</v>
      </c>
    </row>
    <row r="346" spans="1:25" x14ac:dyDescent="0.25">
      <c r="A346" s="52">
        <v>22</v>
      </c>
      <c r="B346" s="68">
        <v>491.72522415999998</v>
      </c>
      <c r="C346" s="68">
        <v>513.17281513</v>
      </c>
      <c r="D346" s="68">
        <v>520.38859014000002</v>
      </c>
      <c r="E346" s="68">
        <v>513.68217114000004</v>
      </c>
      <c r="F346" s="68">
        <v>513.68305321000003</v>
      </c>
      <c r="G346" s="68">
        <v>516.05053064000003</v>
      </c>
      <c r="H346" s="68">
        <v>465.13171215</v>
      </c>
      <c r="I346" s="68">
        <v>456.85042211000001</v>
      </c>
      <c r="J346" s="68">
        <v>433.73042541000001</v>
      </c>
      <c r="K346" s="68">
        <v>427.90174399</v>
      </c>
      <c r="L346" s="68">
        <v>428.28818318999998</v>
      </c>
      <c r="M346" s="68">
        <v>438.97000234000001</v>
      </c>
      <c r="N346" s="68">
        <v>452.35604031999998</v>
      </c>
      <c r="O346" s="68">
        <v>453.7359151</v>
      </c>
      <c r="P346" s="68">
        <v>452.88708821</v>
      </c>
      <c r="Q346" s="68">
        <v>452.44597713000002</v>
      </c>
      <c r="R346" s="68">
        <v>448.3029927</v>
      </c>
      <c r="S346" s="68">
        <v>441.58050122999998</v>
      </c>
      <c r="T346" s="68">
        <v>447.63748923000003</v>
      </c>
      <c r="U346" s="68">
        <v>439.56928506999998</v>
      </c>
      <c r="V346" s="68">
        <v>427.42113189999998</v>
      </c>
      <c r="W346" s="68">
        <v>437.67546351999999</v>
      </c>
      <c r="X346" s="68">
        <v>455.48378931000002</v>
      </c>
      <c r="Y346" s="68">
        <v>480.68327094</v>
      </c>
    </row>
    <row r="347" spans="1:25" x14ac:dyDescent="0.25">
      <c r="A347" s="52">
        <v>23</v>
      </c>
      <c r="B347" s="68">
        <v>485.48852202</v>
      </c>
      <c r="C347" s="68">
        <v>521.10556830999997</v>
      </c>
      <c r="D347" s="68">
        <v>539.88360639999996</v>
      </c>
      <c r="E347" s="68">
        <v>532.96807175000004</v>
      </c>
      <c r="F347" s="68">
        <v>529.54491544999996</v>
      </c>
      <c r="G347" s="68">
        <v>503.79980399999999</v>
      </c>
      <c r="H347" s="68">
        <v>467.67819222000003</v>
      </c>
      <c r="I347" s="68">
        <v>430.43804281000001</v>
      </c>
      <c r="J347" s="68">
        <v>412.55095681</v>
      </c>
      <c r="K347" s="68">
        <v>394.90624616999997</v>
      </c>
      <c r="L347" s="68">
        <v>381.24007762000002</v>
      </c>
      <c r="M347" s="68">
        <v>386.20070519000001</v>
      </c>
      <c r="N347" s="68">
        <v>396.31558559000001</v>
      </c>
      <c r="O347" s="68">
        <v>405.52216448000001</v>
      </c>
      <c r="P347" s="68">
        <v>409.29815124999999</v>
      </c>
      <c r="Q347" s="68">
        <v>412.0400573</v>
      </c>
      <c r="R347" s="68">
        <v>404.73144023999998</v>
      </c>
      <c r="S347" s="68">
        <v>400.95401896999999</v>
      </c>
      <c r="T347" s="68">
        <v>400.52215367000002</v>
      </c>
      <c r="U347" s="68">
        <v>403.32785873</v>
      </c>
      <c r="V347" s="68">
        <v>404.33134311999999</v>
      </c>
      <c r="W347" s="68">
        <v>398.71352496999998</v>
      </c>
      <c r="X347" s="68">
        <v>407.35464643</v>
      </c>
      <c r="Y347" s="68">
        <v>451.27978562999999</v>
      </c>
    </row>
    <row r="348" spans="1:25" x14ac:dyDescent="0.25">
      <c r="A348" s="52">
        <v>24</v>
      </c>
      <c r="B348" s="68">
        <v>444.16852224000002</v>
      </c>
      <c r="C348" s="68">
        <v>468.94845865000002</v>
      </c>
      <c r="D348" s="68">
        <v>492.85585417999999</v>
      </c>
      <c r="E348" s="68">
        <v>492.22565150000003</v>
      </c>
      <c r="F348" s="68">
        <v>491.47643842000002</v>
      </c>
      <c r="G348" s="68">
        <v>492.24273856999997</v>
      </c>
      <c r="H348" s="68">
        <v>479.44485854999999</v>
      </c>
      <c r="I348" s="68">
        <v>463.99811758999999</v>
      </c>
      <c r="J348" s="68">
        <v>433.85941158000003</v>
      </c>
      <c r="K348" s="68">
        <v>411.13642317</v>
      </c>
      <c r="L348" s="68">
        <v>408.17171244000002</v>
      </c>
      <c r="M348" s="68">
        <v>415.55588318999997</v>
      </c>
      <c r="N348" s="68">
        <v>433.48006005000002</v>
      </c>
      <c r="O348" s="68">
        <v>445.43069207999997</v>
      </c>
      <c r="P348" s="68">
        <v>446.96399387000002</v>
      </c>
      <c r="Q348" s="68">
        <v>450.52442809000001</v>
      </c>
      <c r="R348" s="68">
        <v>443.54561997000002</v>
      </c>
      <c r="S348" s="68">
        <v>438.97110004000001</v>
      </c>
      <c r="T348" s="68">
        <v>445.57010305</v>
      </c>
      <c r="U348" s="68">
        <v>450.02755216000003</v>
      </c>
      <c r="V348" s="68">
        <v>450.00070582000001</v>
      </c>
      <c r="W348" s="68">
        <v>440.16682729000001</v>
      </c>
      <c r="X348" s="68">
        <v>449.46660235000002</v>
      </c>
      <c r="Y348" s="68">
        <v>472.90434340000002</v>
      </c>
    </row>
    <row r="349" spans="1:25" x14ac:dyDescent="0.25">
      <c r="A349" s="52">
        <v>25</v>
      </c>
      <c r="B349" s="68">
        <v>473.07712314000003</v>
      </c>
      <c r="C349" s="68">
        <v>494.3505816</v>
      </c>
      <c r="D349" s="68">
        <v>506.01652485</v>
      </c>
      <c r="E349" s="68">
        <v>527.24470570999995</v>
      </c>
      <c r="F349" s="68">
        <v>527.84105216</v>
      </c>
      <c r="G349" s="68">
        <v>496.69537592</v>
      </c>
      <c r="H349" s="68">
        <v>478.86712064</v>
      </c>
      <c r="I349" s="68">
        <v>470.74663199000003</v>
      </c>
      <c r="J349" s="68">
        <v>462.31529975000001</v>
      </c>
      <c r="K349" s="68">
        <v>437.58422912999998</v>
      </c>
      <c r="L349" s="68">
        <v>412.61514574</v>
      </c>
      <c r="M349" s="68">
        <v>419.62144970999998</v>
      </c>
      <c r="N349" s="68">
        <v>421.67829231000002</v>
      </c>
      <c r="O349" s="68">
        <v>425.38415074</v>
      </c>
      <c r="P349" s="68">
        <v>427.99754030000003</v>
      </c>
      <c r="Q349" s="68">
        <v>430.35820687</v>
      </c>
      <c r="R349" s="68">
        <v>425.79211352999999</v>
      </c>
      <c r="S349" s="68">
        <v>424.25996894999997</v>
      </c>
      <c r="T349" s="68">
        <v>422.06295921999998</v>
      </c>
      <c r="U349" s="68">
        <v>423.42056229000002</v>
      </c>
      <c r="V349" s="68">
        <v>427.49240894000002</v>
      </c>
      <c r="W349" s="68">
        <v>417.73303915000002</v>
      </c>
      <c r="X349" s="68">
        <v>426.19793908000003</v>
      </c>
      <c r="Y349" s="68">
        <v>470.22646560999999</v>
      </c>
    </row>
    <row r="350" spans="1:25" x14ac:dyDescent="0.25">
      <c r="A350" s="52">
        <v>26</v>
      </c>
      <c r="B350" s="68">
        <v>503.89250377000002</v>
      </c>
      <c r="C350" s="68">
        <v>526.50778937999996</v>
      </c>
      <c r="D350" s="68">
        <v>537.39096022000001</v>
      </c>
      <c r="E350" s="68">
        <v>531.79489101000001</v>
      </c>
      <c r="F350" s="68">
        <v>530.09441052</v>
      </c>
      <c r="G350" s="68">
        <v>531.53060947999995</v>
      </c>
      <c r="H350" s="68">
        <v>496.14711841000002</v>
      </c>
      <c r="I350" s="68">
        <v>438.09640316000002</v>
      </c>
      <c r="J350" s="68">
        <v>411.73602731</v>
      </c>
      <c r="K350" s="68">
        <v>399.16635769999999</v>
      </c>
      <c r="L350" s="68">
        <v>392.47712515000001</v>
      </c>
      <c r="M350" s="68">
        <v>397.47468968999999</v>
      </c>
      <c r="N350" s="68">
        <v>406.11828865000001</v>
      </c>
      <c r="O350" s="68">
        <v>404.90329286000002</v>
      </c>
      <c r="P350" s="68">
        <v>407.47140753000002</v>
      </c>
      <c r="Q350" s="68">
        <v>410.66167892999999</v>
      </c>
      <c r="R350" s="68">
        <v>405.68360293000001</v>
      </c>
      <c r="S350" s="68">
        <v>403.53569902999999</v>
      </c>
      <c r="T350" s="68">
        <v>402.44625308000002</v>
      </c>
      <c r="U350" s="68">
        <v>396.60756641</v>
      </c>
      <c r="V350" s="68">
        <v>400.72338714</v>
      </c>
      <c r="W350" s="68">
        <v>391.92457644000001</v>
      </c>
      <c r="X350" s="68">
        <v>407.76935005000001</v>
      </c>
      <c r="Y350" s="68">
        <v>430.60395151</v>
      </c>
    </row>
    <row r="351" spans="1:25" x14ac:dyDescent="0.25">
      <c r="A351" s="52">
        <v>27</v>
      </c>
      <c r="B351" s="68">
        <v>448.96952684000001</v>
      </c>
      <c r="C351" s="68">
        <v>464.0588214</v>
      </c>
      <c r="D351" s="68">
        <v>488.30987458999999</v>
      </c>
      <c r="E351" s="68">
        <v>481.39081697</v>
      </c>
      <c r="F351" s="68">
        <v>481.53945811</v>
      </c>
      <c r="G351" s="68">
        <v>480.70214506000002</v>
      </c>
      <c r="H351" s="68">
        <v>458.30498736999999</v>
      </c>
      <c r="I351" s="68">
        <v>421.63655498000003</v>
      </c>
      <c r="J351" s="68">
        <v>397.40269164</v>
      </c>
      <c r="K351" s="68">
        <v>380.44424085999998</v>
      </c>
      <c r="L351" s="68">
        <v>374.59232522999997</v>
      </c>
      <c r="M351" s="68">
        <v>373.67112164000002</v>
      </c>
      <c r="N351" s="68">
        <v>379.68380344000002</v>
      </c>
      <c r="O351" s="68">
        <v>378.33896547000001</v>
      </c>
      <c r="P351" s="68">
        <v>378.62123937000001</v>
      </c>
      <c r="Q351" s="68">
        <v>377.67606482000002</v>
      </c>
      <c r="R351" s="68">
        <v>373.93654530999999</v>
      </c>
      <c r="S351" s="68">
        <v>372.77868769999998</v>
      </c>
      <c r="T351" s="68">
        <v>371.53453816000001</v>
      </c>
      <c r="U351" s="68">
        <v>372.37351264</v>
      </c>
      <c r="V351" s="68">
        <v>374.9313654</v>
      </c>
      <c r="W351" s="68">
        <v>362.64248780000003</v>
      </c>
      <c r="X351" s="68">
        <v>374.30030834000002</v>
      </c>
      <c r="Y351" s="68">
        <v>401.24069137999999</v>
      </c>
    </row>
    <row r="352" spans="1:25" x14ac:dyDescent="0.25">
      <c r="A352" s="52">
        <v>28</v>
      </c>
      <c r="B352" s="68">
        <v>426.10002483</v>
      </c>
      <c r="C352" s="68">
        <v>450.90310883000001</v>
      </c>
      <c r="D352" s="68">
        <v>474.62468044000002</v>
      </c>
      <c r="E352" s="68">
        <v>480.58750418</v>
      </c>
      <c r="F352" s="68">
        <v>480.60167260999998</v>
      </c>
      <c r="G352" s="68">
        <v>472.95437133000001</v>
      </c>
      <c r="H352" s="68">
        <v>441.59661671999999</v>
      </c>
      <c r="I352" s="68">
        <v>402.12991079</v>
      </c>
      <c r="J352" s="68">
        <v>381.33311515000003</v>
      </c>
      <c r="K352" s="68">
        <v>364.46481727999998</v>
      </c>
      <c r="L352" s="68">
        <v>366.57047623</v>
      </c>
      <c r="M352" s="68">
        <v>372.71664276000001</v>
      </c>
      <c r="N352" s="68">
        <v>386.30625838999998</v>
      </c>
      <c r="O352" s="68">
        <v>385.34606396999999</v>
      </c>
      <c r="P352" s="68">
        <v>380.16315233</v>
      </c>
      <c r="Q352" s="68">
        <v>381.90869058999999</v>
      </c>
      <c r="R352" s="68">
        <v>373.09006837999999</v>
      </c>
      <c r="S352" s="68">
        <v>371.65382309</v>
      </c>
      <c r="T352" s="68">
        <v>372.03104959000001</v>
      </c>
      <c r="U352" s="68">
        <v>382.20879816000001</v>
      </c>
      <c r="V352" s="68">
        <v>381.76918046999998</v>
      </c>
      <c r="W352" s="68">
        <v>376.30999591</v>
      </c>
      <c r="X352" s="68">
        <v>383.45479970000002</v>
      </c>
      <c r="Y352" s="68">
        <v>415.66745796999999</v>
      </c>
    </row>
    <row r="353" spans="1:26" x14ac:dyDescent="0.25">
      <c r="A353" s="52">
        <v>29</v>
      </c>
      <c r="B353" s="68">
        <v>453.16795990999998</v>
      </c>
      <c r="C353" s="68">
        <v>469.92874905999997</v>
      </c>
      <c r="D353" s="68">
        <v>484.23283772000002</v>
      </c>
      <c r="E353" s="68">
        <v>486.13970155999999</v>
      </c>
      <c r="F353" s="68">
        <v>481.65582525999997</v>
      </c>
      <c r="G353" s="68">
        <v>482.63155437</v>
      </c>
      <c r="H353" s="68">
        <v>466.82276345000002</v>
      </c>
      <c r="I353" s="68">
        <v>437.91483761000001</v>
      </c>
      <c r="J353" s="68">
        <v>409.55946340000003</v>
      </c>
      <c r="K353" s="68">
        <v>394.29817322999997</v>
      </c>
      <c r="L353" s="68">
        <v>390.39409347999998</v>
      </c>
      <c r="M353" s="68">
        <v>387.48880781000003</v>
      </c>
      <c r="N353" s="68">
        <v>393.71725512</v>
      </c>
      <c r="O353" s="68">
        <v>393.93305858999997</v>
      </c>
      <c r="P353" s="68">
        <v>396.05870820000001</v>
      </c>
      <c r="Q353" s="68">
        <v>396.06512235000002</v>
      </c>
      <c r="R353" s="68">
        <v>392.45349370000002</v>
      </c>
      <c r="S353" s="68">
        <v>388.67046167000001</v>
      </c>
      <c r="T353" s="68">
        <v>391.29143266</v>
      </c>
      <c r="U353" s="68">
        <v>393.79955683999998</v>
      </c>
      <c r="V353" s="68">
        <v>397.34568507</v>
      </c>
      <c r="W353" s="68">
        <v>394.85263795999998</v>
      </c>
      <c r="X353" s="68">
        <v>400.81964312999997</v>
      </c>
      <c r="Y353" s="68">
        <v>437.37019808000002</v>
      </c>
    </row>
    <row r="354" spans="1:26" x14ac:dyDescent="0.25">
      <c r="A354" s="52">
        <v>30</v>
      </c>
      <c r="B354" s="68">
        <v>450.26700269999998</v>
      </c>
      <c r="C354" s="68">
        <v>465.05336749999998</v>
      </c>
      <c r="D354" s="68">
        <v>489.36682051000003</v>
      </c>
      <c r="E354" s="68">
        <v>496.89033218999998</v>
      </c>
      <c r="F354" s="68">
        <v>507.76464953999999</v>
      </c>
      <c r="G354" s="68">
        <v>516.53391249000003</v>
      </c>
      <c r="H354" s="68">
        <v>488.03097545999998</v>
      </c>
      <c r="I354" s="68">
        <v>455.50576510000002</v>
      </c>
      <c r="J354" s="68">
        <v>431.77808296000001</v>
      </c>
      <c r="K354" s="68">
        <v>410.83315193999999</v>
      </c>
      <c r="L354" s="68">
        <v>401.30515573000002</v>
      </c>
      <c r="M354" s="68">
        <v>392.10644430000002</v>
      </c>
      <c r="N354" s="68">
        <v>404.86267232</v>
      </c>
      <c r="O354" s="68">
        <v>400.71854875999998</v>
      </c>
      <c r="P354" s="68">
        <v>402.77487305</v>
      </c>
      <c r="Q354" s="68">
        <v>404.43686084000001</v>
      </c>
      <c r="R354" s="68">
        <v>401.37354948000001</v>
      </c>
      <c r="S354" s="68">
        <v>397.59512569999998</v>
      </c>
      <c r="T354" s="68">
        <v>397.03141135999999</v>
      </c>
      <c r="U354" s="68">
        <v>399.35505159000002</v>
      </c>
      <c r="V354" s="68">
        <v>406.65475882999999</v>
      </c>
      <c r="W354" s="68">
        <v>397.33423914999997</v>
      </c>
      <c r="X354" s="68">
        <v>409.78185043000002</v>
      </c>
      <c r="Y354" s="68">
        <v>434.64026779</v>
      </c>
    </row>
    <row r="355" spans="1:26" hidden="1" outlineLevel="1" x14ac:dyDescent="0.25">
      <c r="A355" s="52"/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</row>
    <row r="356" spans="1:26" collapsed="1" x14ac:dyDescent="0.25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</row>
    <row r="357" spans="1:26" x14ac:dyDescent="0.25">
      <c r="A357" s="133"/>
      <c r="B357" s="133"/>
      <c r="C357" s="133"/>
      <c r="D357" s="133"/>
      <c r="E357" s="133"/>
      <c r="F357" s="133"/>
      <c r="G357" s="133"/>
      <c r="H357" s="133"/>
      <c r="I357" s="133"/>
      <c r="J357" s="133"/>
      <c r="K357" s="133"/>
      <c r="L357" s="133"/>
      <c r="M357" s="133"/>
      <c r="N357" s="133" t="s">
        <v>113</v>
      </c>
      <c r="O357" s="133"/>
      <c r="P357" s="57"/>
      <c r="Q357" s="57"/>
      <c r="R357" s="57"/>
      <c r="S357" s="57"/>
      <c r="T357" s="57"/>
      <c r="U357" s="57"/>
      <c r="V357" s="57"/>
      <c r="W357" s="57"/>
      <c r="X357" s="57"/>
      <c r="Y357" s="57"/>
    </row>
    <row r="358" spans="1:26" ht="35.450000000000003" customHeight="1" x14ac:dyDescent="0.25">
      <c r="A358" s="134" t="str">
        <f>'5_ЦК'!A319:M319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58" s="134"/>
      <c r="C358" s="134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5">
        <f>'5_ЦК'!N319:O319</f>
        <v>0</v>
      </c>
      <c r="O358" s="135"/>
      <c r="P358" s="57"/>
      <c r="Q358" s="69"/>
      <c r="R358" s="57"/>
      <c r="S358" s="57"/>
      <c r="T358" s="57"/>
      <c r="U358" s="57"/>
      <c r="V358" s="57"/>
      <c r="W358" s="57"/>
      <c r="X358" s="57"/>
      <c r="Y358" s="57"/>
    </row>
    <row r="359" spans="1:26" ht="32.25" customHeight="1" x14ac:dyDescent="0.25">
      <c r="A359" s="136"/>
      <c r="B359" s="136"/>
      <c r="C359" s="136"/>
      <c r="D359" s="136"/>
      <c r="E359" s="136"/>
      <c r="F359" s="136"/>
      <c r="G359" s="136"/>
      <c r="H359" s="136"/>
      <c r="I359" s="136"/>
      <c r="J359" s="136"/>
      <c r="K359" s="136"/>
      <c r="L359" s="136"/>
      <c r="M359" s="136"/>
      <c r="N359" s="137"/>
      <c r="O359" s="137"/>
      <c r="P359" s="57"/>
      <c r="Q359" s="69"/>
      <c r="R359" s="57"/>
      <c r="S359" s="57"/>
      <c r="T359" s="57"/>
      <c r="U359" s="57"/>
      <c r="V359" s="57"/>
      <c r="W359" s="57"/>
      <c r="X359" s="57"/>
      <c r="Y359" s="57"/>
    </row>
    <row r="360" spans="1:26" x14ac:dyDescent="0.25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</row>
    <row r="361" spans="1:26" s="1" customFormat="1" ht="15.75" customHeight="1" x14ac:dyDescent="0.25">
      <c r="A361" s="90"/>
      <c r="B361" s="115"/>
      <c r="C361" s="115"/>
      <c r="D361" s="115"/>
      <c r="E361" s="115"/>
      <c r="F361" s="115"/>
      <c r="G361" s="115"/>
      <c r="H361" s="115"/>
      <c r="I361" s="115"/>
      <c r="J361" s="116"/>
      <c r="K361" s="119" t="s">
        <v>98</v>
      </c>
      <c r="L361" s="120"/>
      <c r="M361" s="120"/>
      <c r="N361" s="120"/>
      <c r="O361" s="120"/>
      <c r="P361" s="62"/>
      <c r="Q361" s="62"/>
      <c r="R361" s="4"/>
      <c r="S361" s="4"/>
      <c r="T361" s="4"/>
      <c r="U361" s="4"/>
      <c r="V361" s="4"/>
      <c r="W361" s="4"/>
      <c r="X361" s="4"/>
      <c r="Y361" s="4"/>
      <c r="Z361" s="4"/>
    </row>
    <row r="362" spans="1:26" s="1" customFormat="1" x14ac:dyDescent="0.25">
      <c r="A362" s="91"/>
      <c r="B362" s="117"/>
      <c r="C362" s="117"/>
      <c r="D362" s="117"/>
      <c r="E362" s="117"/>
      <c r="F362" s="117"/>
      <c r="G362" s="117"/>
      <c r="H362" s="117"/>
      <c r="I362" s="117"/>
      <c r="J362" s="118"/>
      <c r="K362" s="13" t="s">
        <v>105</v>
      </c>
      <c r="L362" s="13" t="s">
        <v>6</v>
      </c>
      <c r="M362" s="13" t="s">
        <v>7</v>
      </c>
      <c r="N362" s="13" t="s">
        <v>8</v>
      </c>
      <c r="O362" s="13" t="s">
        <v>9</v>
      </c>
      <c r="P362" s="63"/>
      <c r="Q362" s="6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s="1" customFormat="1" x14ac:dyDescent="0.25">
      <c r="A363" s="106" t="s">
        <v>107</v>
      </c>
      <c r="B363" s="107"/>
      <c r="C363" s="107"/>
      <c r="D363" s="107"/>
      <c r="E363" s="107"/>
      <c r="F363" s="107"/>
      <c r="G363" s="107"/>
      <c r="H363" s="107"/>
      <c r="I363" s="107"/>
      <c r="J363" s="108"/>
      <c r="K363" s="36">
        <f>'4_ЦК'!K220</f>
        <v>0</v>
      </c>
      <c r="L363" s="35">
        <f>'4_ЦК'!L220</f>
        <v>183.87</v>
      </c>
      <c r="M363" s="35">
        <f>'4_ЦК'!M220</f>
        <v>328.65</v>
      </c>
      <c r="N363" s="35">
        <f>'4_ЦК'!N220</f>
        <v>372.02</v>
      </c>
      <c r="O363" s="35">
        <f>'4_ЦК'!O220</f>
        <v>842.21</v>
      </c>
      <c r="P363" s="65"/>
      <c r="Q363" s="66"/>
      <c r="R363" s="4"/>
      <c r="S363" s="4"/>
      <c r="T363" s="4"/>
      <c r="U363" s="4"/>
      <c r="V363" s="4"/>
      <c r="W363" s="4"/>
      <c r="X363" s="4"/>
      <c r="Y363" s="4"/>
      <c r="Z363" s="4"/>
    </row>
    <row r="364" spans="1:26" s="1" customFormat="1" x14ac:dyDescent="0.25">
      <c r="A364" s="106" t="s">
        <v>45</v>
      </c>
      <c r="B364" s="107"/>
      <c r="C364" s="107"/>
      <c r="D364" s="107"/>
      <c r="E364" s="107"/>
      <c r="F364" s="107"/>
      <c r="G364" s="107"/>
      <c r="H364" s="107"/>
      <c r="I364" s="107"/>
      <c r="J364" s="108"/>
      <c r="K364" s="36">
        <f>'4_ЦК'!K221</f>
        <v>5.1651259200000004</v>
      </c>
      <c r="L364" s="35">
        <f>'4_ЦК'!L221</f>
        <v>5.1651259200000004</v>
      </c>
      <c r="M364" s="35">
        <f>'4_ЦК'!M221</f>
        <v>5.1651259200000004</v>
      </c>
      <c r="N364" s="35">
        <f>'4_ЦК'!N221</f>
        <v>5.1651259200000004</v>
      </c>
      <c r="O364" s="35">
        <f>'4_ЦК'!O221</f>
        <v>5.1651259200000004</v>
      </c>
      <c r="P364" s="65"/>
      <c r="Q364" s="66"/>
      <c r="R364" s="4"/>
      <c r="S364" s="4"/>
      <c r="T364" s="4"/>
      <c r="U364" s="4"/>
      <c r="V364" s="4"/>
      <c r="W364" s="4"/>
      <c r="X364" s="4"/>
      <c r="Y364" s="4"/>
      <c r="Z364" s="4"/>
    </row>
    <row r="366" spans="1:26" s="1" customFormat="1" ht="18.75" x14ac:dyDescent="0.25">
      <c r="A366" s="109" t="s">
        <v>67</v>
      </c>
      <c r="B366" s="110" t="s">
        <v>108</v>
      </c>
      <c r="C366" s="110"/>
      <c r="D366" s="110"/>
      <c r="E366" s="110"/>
      <c r="F366" s="110"/>
      <c r="G366" s="110"/>
      <c r="H366" s="110"/>
      <c r="I366" s="110"/>
      <c r="J366" s="110"/>
      <c r="K366" s="110"/>
      <c r="L366" s="110"/>
      <c r="M366" s="110"/>
      <c r="N366" s="110"/>
      <c r="O366" s="110"/>
      <c r="P366" s="110"/>
      <c r="Q366" s="110"/>
      <c r="R366" s="110"/>
      <c r="S366" s="110"/>
      <c r="T366" s="110"/>
      <c r="U366" s="110"/>
      <c r="V366" s="110"/>
      <c r="W366" s="110"/>
      <c r="X366" s="110"/>
      <c r="Y366" s="110"/>
    </row>
    <row r="367" spans="1:26" s="1" customFormat="1" x14ac:dyDescent="0.25">
      <c r="A367" s="109"/>
      <c r="B367" s="51" t="s">
        <v>69</v>
      </c>
      <c r="C367" s="51" t="s">
        <v>70</v>
      </c>
      <c r="D367" s="51" t="s">
        <v>71</v>
      </c>
      <c r="E367" s="51" t="s">
        <v>72</v>
      </c>
      <c r="F367" s="51" t="s">
        <v>73</v>
      </c>
      <c r="G367" s="51" t="s">
        <v>74</v>
      </c>
      <c r="H367" s="51" t="s">
        <v>75</v>
      </c>
      <c r="I367" s="51" t="s">
        <v>76</v>
      </c>
      <c r="J367" s="51" t="s">
        <v>77</v>
      </c>
      <c r="K367" s="51" t="s">
        <v>78</v>
      </c>
      <c r="L367" s="51" t="s">
        <v>79</v>
      </c>
      <c r="M367" s="51" t="s">
        <v>80</v>
      </c>
      <c r="N367" s="51" t="s">
        <v>81</v>
      </c>
      <c r="O367" s="51" t="s">
        <v>82</v>
      </c>
      <c r="P367" s="51" t="s">
        <v>83</v>
      </c>
      <c r="Q367" s="51" t="s">
        <v>84</v>
      </c>
      <c r="R367" s="51" t="s">
        <v>85</v>
      </c>
      <c r="S367" s="51" t="s">
        <v>86</v>
      </c>
      <c r="T367" s="51" t="s">
        <v>87</v>
      </c>
      <c r="U367" s="51" t="s">
        <v>88</v>
      </c>
      <c r="V367" s="51" t="s">
        <v>89</v>
      </c>
      <c r="W367" s="51" t="s">
        <v>90</v>
      </c>
      <c r="X367" s="51" t="s">
        <v>91</v>
      </c>
      <c r="Y367" s="51" t="s">
        <v>92</v>
      </c>
    </row>
    <row r="368" spans="1:26" s="1" customFormat="1" x14ac:dyDescent="0.25">
      <c r="A368" s="52">
        <v>1</v>
      </c>
      <c r="B368" s="55">
        <f>'5_ЦК'!B329</f>
        <v>32.29</v>
      </c>
      <c r="C368" s="55">
        <f>'5_ЦК'!C329</f>
        <v>32.29</v>
      </c>
      <c r="D368" s="55">
        <f>'5_ЦК'!D329</f>
        <v>32.29</v>
      </c>
      <c r="E368" s="55">
        <f>'5_ЦК'!E329</f>
        <v>32.29</v>
      </c>
      <c r="F368" s="55">
        <f>'5_ЦК'!F329</f>
        <v>32.29</v>
      </c>
      <c r="G368" s="55">
        <f>'5_ЦК'!G329</f>
        <v>32.29</v>
      </c>
      <c r="H368" s="55">
        <f>'5_ЦК'!H329</f>
        <v>32.29</v>
      </c>
      <c r="I368" s="55">
        <f>'5_ЦК'!I329</f>
        <v>32.29</v>
      </c>
      <c r="J368" s="55">
        <f>'5_ЦК'!J329</f>
        <v>32.29</v>
      </c>
      <c r="K368" s="55">
        <f>'5_ЦК'!K329</f>
        <v>32.29</v>
      </c>
      <c r="L368" s="55">
        <f>'5_ЦК'!L329</f>
        <v>32.29</v>
      </c>
      <c r="M368" s="55">
        <f>'5_ЦК'!M329</f>
        <v>32.29</v>
      </c>
      <c r="N368" s="55">
        <f>'5_ЦК'!N329</f>
        <v>32.29</v>
      </c>
      <c r="O368" s="55">
        <f>'5_ЦК'!O329</f>
        <v>32.29</v>
      </c>
      <c r="P368" s="55">
        <f>'5_ЦК'!P329</f>
        <v>32.29</v>
      </c>
      <c r="Q368" s="55">
        <f>'5_ЦК'!Q329</f>
        <v>32.29</v>
      </c>
      <c r="R368" s="55">
        <f>'5_ЦК'!R329</f>
        <v>32.29</v>
      </c>
      <c r="S368" s="55">
        <f>'5_ЦК'!S329</f>
        <v>32.29</v>
      </c>
      <c r="T368" s="55">
        <f>'5_ЦК'!T329</f>
        <v>32.29</v>
      </c>
      <c r="U368" s="55">
        <f>'5_ЦК'!U329</f>
        <v>32.29</v>
      </c>
      <c r="V368" s="55">
        <f>'5_ЦК'!V329</f>
        <v>32.29</v>
      </c>
      <c r="W368" s="55">
        <f>'5_ЦК'!W329</f>
        <v>32.29</v>
      </c>
      <c r="X368" s="55">
        <f>'5_ЦК'!X329</f>
        <v>32.29</v>
      </c>
      <c r="Y368" s="55">
        <f>'5_ЦК'!Y329</f>
        <v>32.29</v>
      </c>
    </row>
    <row r="369" spans="1:25" s="1" customFormat="1" x14ac:dyDescent="0.25">
      <c r="A369" s="52">
        <v>2</v>
      </c>
      <c r="B369" s="55">
        <f>'5_ЦК'!B330</f>
        <v>32.29</v>
      </c>
      <c r="C369" s="55">
        <f>'5_ЦК'!C330</f>
        <v>32.29</v>
      </c>
      <c r="D369" s="55">
        <f>'5_ЦК'!D330</f>
        <v>32.29</v>
      </c>
      <c r="E369" s="55">
        <f>'5_ЦК'!E330</f>
        <v>32.29</v>
      </c>
      <c r="F369" s="55">
        <f>'5_ЦК'!F330</f>
        <v>32.29</v>
      </c>
      <c r="G369" s="55">
        <f>'5_ЦК'!G330</f>
        <v>32.29</v>
      </c>
      <c r="H369" s="55">
        <f>'5_ЦК'!H330</f>
        <v>32.29</v>
      </c>
      <c r="I369" s="55">
        <f>'5_ЦК'!I330</f>
        <v>32.29</v>
      </c>
      <c r="J369" s="55">
        <f>'5_ЦК'!J330</f>
        <v>32.29</v>
      </c>
      <c r="K369" s="55">
        <f>'5_ЦК'!K330</f>
        <v>32.29</v>
      </c>
      <c r="L369" s="55">
        <f>'5_ЦК'!L330</f>
        <v>32.29</v>
      </c>
      <c r="M369" s="55">
        <f>'5_ЦК'!M330</f>
        <v>32.29</v>
      </c>
      <c r="N369" s="55">
        <f>'5_ЦК'!N330</f>
        <v>32.29</v>
      </c>
      <c r="O369" s="55">
        <f>'5_ЦК'!O330</f>
        <v>32.29</v>
      </c>
      <c r="P369" s="55">
        <f>'5_ЦК'!P330</f>
        <v>32.29</v>
      </c>
      <c r="Q369" s="55">
        <f>'5_ЦК'!Q330</f>
        <v>32.29</v>
      </c>
      <c r="R369" s="55">
        <f>'5_ЦК'!R330</f>
        <v>32.29</v>
      </c>
      <c r="S369" s="55">
        <f>'5_ЦК'!S330</f>
        <v>32.29</v>
      </c>
      <c r="T369" s="55">
        <f>'5_ЦК'!T330</f>
        <v>32.29</v>
      </c>
      <c r="U369" s="55">
        <f>'5_ЦК'!U330</f>
        <v>32.29</v>
      </c>
      <c r="V369" s="55">
        <f>'5_ЦК'!V330</f>
        <v>32.29</v>
      </c>
      <c r="W369" s="55">
        <f>'5_ЦК'!W330</f>
        <v>32.29</v>
      </c>
      <c r="X369" s="55">
        <f>'5_ЦК'!X330</f>
        <v>32.29</v>
      </c>
      <c r="Y369" s="55">
        <f>'5_ЦК'!Y330</f>
        <v>32.29</v>
      </c>
    </row>
    <row r="370" spans="1:25" s="1" customFormat="1" x14ac:dyDescent="0.25">
      <c r="A370" s="52">
        <v>3</v>
      </c>
      <c r="B370" s="55">
        <f>'5_ЦК'!B331</f>
        <v>32.29</v>
      </c>
      <c r="C370" s="55">
        <f>'5_ЦК'!C331</f>
        <v>32.29</v>
      </c>
      <c r="D370" s="55">
        <f>'5_ЦК'!D331</f>
        <v>32.29</v>
      </c>
      <c r="E370" s="55">
        <f>'5_ЦК'!E331</f>
        <v>32.29</v>
      </c>
      <c r="F370" s="55">
        <f>'5_ЦК'!F331</f>
        <v>32.29</v>
      </c>
      <c r="G370" s="55">
        <f>'5_ЦК'!G331</f>
        <v>32.29</v>
      </c>
      <c r="H370" s="55">
        <f>'5_ЦК'!H331</f>
        <v>32.29</v>
      </c>
      <c r="I370" s="55">
        <f>'5_ЦК'!I331</f>
        <v>32.29</v>
      </c>
      <c r="J370" s="55">
        <f>'5_ЦК'!J331</f>
        <v>32.29</v>
      </c>
      <c r="K370" s="55">
        <f>'5_ЦК'!K331</f>
        <v>32.29</v>
      </c>
      <c r="L370" s="55">
        <f>'5_ЦК'!L331</f>
        <v>32.29</v>
      </c>
      <c r="M370" s="55">
        <f>'5_ЦК'!M331</f>
        <v>32.29</v>
      </c>
      <c r="N370" s="55">
        <f>'5_ЦК'!N331</f>
        <v>32.29</v>
      </c>
      <c r="O370" s="55">
        <f>'5_ЦК'!O331</f>
        <v>32.29</v>
      </c>
      <c r="P370" s="55">
        <f>'5_ЦК'!P331</f>
        <v>32.29</v>
      </c>
      <c r="Q370" s="55">
        <f>'5_ЦК'!Q331</f>
        <v>32.29</v>
      </c>
      <c r="R370" s="55">
        <f>'5_ЦК'!R331</f>
        <v>32.29</v>
      </c>
      <c r="S370" s="55">
        <f>'5_ЦК'!S331</f>
        <v>32.29</v>
      </c>
      <c r="T370" s="55">
        <f>'5_ЦК'!T331</f>
        <v>32.29</v>
      </c>
      <c r="U370" s="55">
        <f>'5_ЦК'!U331</f>
        <v>32.29</v>
      </c>
      <c r="V370" s="55">
        <f>'5_ЦК'!V331</f>
        <v>32.29</v>
      </c>
      <c r="W370" s="55">
        <f>'5_ЦК'!W331</f>
        <v>32.29</v>
      </c>
      <c r="X370" s="55">
        <f>'5_ЦК'!X331</f>
        <v>32.29</v>
      </c>
      <c r="Y370" s="55">
        <f>'5_ЦК'!Y331</f>
        <v>32.29</v>
      </c>
    </row>
    <row r="371" spans="1:25" s="1" customFormat="1" x14ac:dyDescent="0.25">
      <c r="A371" s="52">
        <v>4</v>
      </c>
      <c r="B371" s="55">
        <f>'5_ЦК'!B332</f>
        <v>32.29</v>
      </c>
      <c r="C371" s="55">
        <f>'5_ЦК'!C332</f>
        <v>32.29</v>
      </c>
      <c r="D371" s="55">
        <f>'5_ЦК'!D332</f>
        <v>32.29</v>
      </c>
      <c r="E371" s="55">
        <f>'5_ЦК'!E332</f>
        <v>32.29</v>
      </c>
      <c r="F371" s="55">
        <f>'5_ЦК'!F332</f>
        <v>32.29</v>
      </c>
      <c r="G371" s="55">
        <f>'5_ЦК'!G332</f>
        <v>32.29</v>
      </c>
      <c r="H371" s="55">
        <f>'5_ЦК'!H332</f>
        <v>32.29</v>
      </c>
      <c r="I371" s="55">
        <f>'5_ЦК'!I332</f>
        <v>32.29</v>
      </c>
      <c r="J371" s="55">
        <f>'5_ЦК'!J332</f>
        <v>32.29</v>
      </c>
      <c r="K371" s="55">
        <f>'5_ЦК'!K332</f>
        <v>32.29</v>
      </c>
      <c r="L371" s="55">
        <f>'5_ЦК'!L332</f>
        <v>32.29</v>
      </c>
      <c r="M371" s="55">
        <f>'5_ЦК'!M332</f>
        <v>32.29</v>
      </c>
      <c r="N371" s="55">
        <f>'5_ЦК'!N332</f>
        <v>32.29</v>
      </c>
      <c r="O371" s="55">
        <f>'5_ЦК'!O332</f>
        <v>32.29</v>
      </c>
      <c r="P371" s="55">
        <f>'5_ЦК'!P332</f>
        <v>32.29</v>
      </c>
      <c r="Q371" s="55">
        <f>'5_ЦК'!Q332</f>
        <v>32.29</v>
      </c>
      <c r="R371" s="55">
        <f>'5_ЦК'!R332</f>
        <v>32.29</v>
      </c>
      <c r="S371" s="55">
        <f>'5_ЦК'!S332</f>
        <v>32.29</v>
      </c>
      <c r="T371" s="55">
        <f>'5_ЦК'!T332</f>
        <v>32.29</v>
      </c>
      <c r="U371" s="55">
        <f>'5_ЦК'!U332</f>
        <v>32.29</v>
      </c>
      <c r="V371" s="55">
        <f>'5_ЦК'!V332</f>
        <v>32.29</v>
      </c>
      <c r="W371" s="55">
        <f>'5_ЦК'!W332</f>
        <v>32.29</v>
      </c>
      <c r="X371" s="55">
        <f>'5_ЦК'!X332</f>
        <v>32.29</v>
      </c>
      <c r="Y371" s="55">
        <f>'5_ЦК'!Y332</f>
        <v>32.29</v>
      </c>
    </row>
    <row r="372" spans="1:25" s="1" customFormat="1" x14ac:dyDescent="0.25">
      <c r="A372" s="52">
        <v>5</v>
      </c>
      <c r="B372" s="55">
        <f>'5_ЦК'!B333</f>
        <v>32.29</v>
      </c>
      <c r="C372" s="55">
        <f>'5_ЦК'!C333</f>
        <v>32.29</v>
      </c>
      <c r="D372" s="55">
        <f>'5_ЦК'!D333</f>
        <v>32.29</v>
      </c>
      <c r="E372" s="55">
        <f>'5_ЦК'!E333</f>
        <v>32.29</v>
      </c>
      <c r="F372" s="55">
        <f>'5_ЦК'!F333</f>
        <v>32.29</v>
      </c>
      <c r="G372" s="55">
        <f>'5_ЦК'!G333</f>
        <v>32.29</v>
      </c>
      <c r="H372" s="55">
        <f>'5_ЦК'!H333</f>
        <v>32.29</v>
      </c>
      <c r="I372" s="55">
        <f>'5_ЦК'!I333</f>
        <v>32.29</v>
      </c>
      <c r="J372" s="55">
        <f>'5_ЦК'!J333</f>
        <v>32.29</v>
      </c>
      <c r="K372" s="55">
        <f>'5_ЦК'!K333</f>
        <v>32.29</v>
      </c>
      <c r="L372" s="55">
        <f>'5_ЦК'!L333</f>
        <v>32.29</v>
      </c>
      <c r="M372" s="55">
        <f>'5_ЦК'!M333</f>
        <v>32.29</v>
      </c>
      <c r="N372" s="55">
        <f>'5_ЦК'!N333</f>
        <v>32.29</v>
      </c>
      <c r="O372" s="55">
        <f>'5_ЦК'!O333</f>
        <v>32.29</v>
      </c>
      <c r="P372" s="55">
        <f>'5_ЦК'!P333</f>
        <v>32.29</v>
      </c>
      <c r="Q372" s="55">
        <f>'5_ЦК'!Q333</f>
        <v>32.29</v>
      </c>
      <c r="R372" s="55">
        <f>'5_ЦК'!R333</f>
        <v>32.29</v>
      </c>
      <c r="S372" s="55">
        <f>'5_ЦК'!S333</f>
        <v>32.29</v>
      </c>
      <c r="T372" s="55">
        <f>'5_ЦК'!T333</f>
        <v>32.29</v>
      </c>
      <c r="U372" s="55">
        <f>'5_ЦК'!U333</f>
        <v>32.29</v>
      </c>
      <c r="V372" s="55">
        <f>'5_ЦК'!V333</f>
        <v>32.29</v>
      </c>
      <c r="W372" s="55">
        <f>'5_ЦК'!W333</f>
        <v>32.29</v>
      </c>
      <c r="X372" s="55">
        <f>'5_ЦК'!X333</f>
        <v>32.29</v>
      </c>
      <c r="Y372" s="55">
        <f>'5_ЦК'!Y333</f>
        <v>32.29</v>
      </c>
    </row>
    <row r="373" spans="1:25" s="1" customFormat="1" x14ac:dyDescent="0.25">
      <c r="A373" s="52">
        <v>6</v>
      </c>
      <c r="B373" s="55">
        <f>'5_ЦК'!B334</f>
        <v>32.29</v>
      </c>
      <c r="C373" s="55">
        <f>'5_ЦК'!C334</f>
        <v>32.29</v>
      </c>
      <c r="D373" s="55">
        <f>'5_ЦК'!D334</f>
        <v>32.29</v>
      </c>
      <c r="E373" s="55">
        <f>'5_ЦК'!E334</f>
        <v>32.29</v>
      </c>
      <c r="F373" s="55">
        <f>'5_ЦК'!F334</f>
        <v>32.29</v>
      </c>
      <c r="G373" s="55">
        <f>'5_ЦК'!G334</f>
        <v>32.29</v>
      </c>
      <c r="H373" s="55">
        <f>'5_ЦК'!H334</f>
        <v>32.29</v>
      </c>
      <c r="I373" s="55">
        <f>'5_ЦК'!I334</f>
        <v>32.29</v>
      </c>
      <c r="J373" s="55">
        <f>'5_ЦК'!J334</f>
        <v>32.29</v>
      </c>
      <c r="K373" s="55">
        <f>'5_ЦК'!K334</f>
        <v>32.29</v>
      </c>
      <c r="L373" s="55">
        <f>'5_ЦК'!L334</f>
        <v>32.29</v>
      </c>
      <c r="M373" s="55">
        <f>'5_ЦК'!M334</f>
        <v>32.29</v>
      </c>
      <c r="N373" s="55">
        <f>'5_ЦК'!N334</f>
        <v>32.29</v>
      </c>
      <c r="O373" s="55">
        <f>'5_ЦК'!O334</f>
        <v>32.29</v>
      </c>
      <c r="P373" s="55">
        <f>'5_ЦК'!P334</f>
        <v>32.29</v>
      </c>
      <c r="Q373" s="55">
        <f>'5_ЦК'!Q334</f>
        <v>32.29</v>
      </c>
      <c r="R373" s="55">
        <f>'5_ЦК'!R334</f>
        <v>32.29</v>
      </c>
      <c r="S373" s="55">
        <f>'5_ЦК'!S334</f>
        <v>32.29</v>
      </c>
      <c r="T373" s="55">
        <f>'5_ЦК'!T334</f>
        <v>32.29</v>
      </c>
      <c r="U373" s="55">
        <f>'5_ЦК'!U334</f>
        <v>32.29</v>
      </c>
      <c r="V373" s="55">
        <f>'5_ЦК'!V334</f>
        <v>32.29</v>
      </c>
      <c r="W373" s="55">
        <f>'5_ЦК'!W334</f>
        <v>32.29</v>
      </c>
      <c r="X373" s="55">
        <f>'5_ЦК'!X334</f>
        <v>32.29</v>
      </c>
      <c r="Y373" s="55">
        <f>'5_ЦК'!Y334</f>
        <v>32.29</v>
      </c>
    </row>
    <row r="374" spans="1:25" s="1" customFormat="1" x14ac:dyDescent="0.25">
      <c r="A374" s="52">
        <v>7</v>
      </c>
      <c r="B374" s="55">
        <f>'5_ЦК'!B335</f>
        <v>32.29</v>
      </c>
      <c r="C374" s="55">
        <f>'5_ЦК'!C335</f>
        <v>32.29</v>
      </c>
      <c r="D374" s="55">
        <f>'5_ЦК'!D335</f>
        <v>32.29</v>
      </c>
      <c r="E374" s="55">
        <f>'5_ЦК'!E335</f>
        <v>32.29</v>
      </c>
      <c r="F374" s="55">
        <f>'5_ЦК'!F335</f>
        <v>32.29</v>
      </c>
      <c r="G374" s="55">
        <f>'5_ЦК'!G335</f>
        <v>32.29</v>
      </c>
      <c r="H374" s="55">
        <f>'5_ЦК'!H335</f>
        <v>32.29</v>
      </c>
      <c r="I374" s="55">
        <f>'5_ЦК'!I335</f>
        <v>32.29</v>
      </c>
      <c r="J374" s="55">
        <f>'5_ЦК'!J335</f>
        <v>32.29</v>
      </c>
      <c r="K374" s="55">
        <f>'5_ЦК'!K335</f>
        <v>32.29</v>
      </c>
      <c r="L374" s="55">
        <f>'5_ЦК'!L335</f>
        <v>32.29</v>
      </c>
      <c r="M374" s="55">
        <f>'5_ЦК'!M335</f>
        <v>32.29</v>
      </c>
      <c r="N374" s="55">
        <f>'5_ЦК'!N335</f>
        <v>32.29</v>
      </c>
      <c r="O374" s="55">
        <f>'5_ЦК'!O335</f>
        <v>32.29</v>
      </c>
      <c r="P374" s="55">
        <f>'5_ЦК'!P335</f>
        <v>32.29</v>
      </c>
      <c r="Q374" s="55">
        <f>'5_ЦК'!Q335</f>
        <v>32.29</v>
      </c>
      <c r="R374" s="55">
        <f>'5_ЦК'!R335</f>
        <v>32.29</v>
      </c>
      <c r="S374" s="55">
        <f>'5_ЦК'!S335</f>
        <v>32.29</v>
      </c>
      <c r="T374" s="55">
        <f>'5_ЦК'!T335</f>
        <v>32.29</v>
      </c>
      <c r="U374" s="55">
        <f>'5_ЦК'!U335</f>
        <v>32.29</v>
      </c>
      <c r="V374" s="55">
        <f>'5_ЦК'!V335</f>
        <v>32.29</v>
      </c>
      <c r="W374" s="55">
        <f>'5_ЦК'!W335</f>
        <v>32.29</v>
      </c>
      <c r="X374" s="55">
        <f>'5_ЦК'!X335</f>
        <v>32.29</v>
      </c>
      <c r="Y374" s="55">
        <f>'5_ЦК'!Y335</f>
        <v>32.29</v>
      </c>
    </row>
    <row r="375" spans="1:25" s="1" customFormat="1" x14ac:dyDescent="0.25">
      <c r="A375" s="52">
        <v>8</v>
      </c>
      <c r="B375" s="55">
        <f>'5_ЦК'!B336</f>
        <v>32.29</v>
      </c>
      <c r="C375" s="55">
        <f>'5_ЦК'!C336</f>
        <v>32.29</v>
      </c>
      <c r="D375" s="55">
        <f>'5_ЦК'!D336</f>
        <v>32.29</v>
      </c>
      <c r="E375" s="55">
        <f>'5_ЦК'!E336</f>
        <v>32.29</v>
      </c>
      <c r="F375" s="55">
        <f>'5_ЦК'!F336</f>
        <v>32.29</v>
      </c>
      <c r="G375" s="55">
        <f>'5_ЦК'!G336</f>
        <v>32.29</v>
      </c>
      <c r="H375" s="55">
        <f>'5_ЦК'!H336</f>
        <v>32.29</v>
      </c>
      <c r="I375" s="55">
        <f>'5_ЦК'!I336</f>
        <v>32.29</v>
      </c>
      <c r="J375" s="55">
        <f>'5_ЦК'!J336</f>
        <v>32.29</v>
      </c>
      <c r="K375" s="55">
        <f>'5_ЦК'!K336</f>
        <v>32.29</v>
      </c>
      <c r="L375" s="55">
        <f>'5_ЦК'!L336</f>
        <v>32.29</v>
      </c>
      <c r="M375" s="55">
        <f>'5_ЦК'!M336</f>
        <v>32.29</v>
      </c>
      <c r="N375" s="55">
        <f>'5_ЦК'!N336</f>
        <v>32.29</v>
      </c>
      <c r="O375" s="55">
        <f>'5_ЦК'!O336</f>
        <v>32.29</v>
      </c>
      <c r="P375" s="55">
        <f>'5_ЦК'!P336</f>
        <v>32.29</v>
      </c>
      <c r="Q375" s="55">
        <f>'5_ЦК'!Q336</f>
        <v>32.29</v>
      </c>
      <c r="R375" s="55">
        <f>'5_ЦК'!R336</f>
        <v>32.29</v>
      </c>
      <c r="S375" s="55">
        <f>'5_ЦК'!S336</f>
        <v>32.29</v>
      </c>
      <c r="T375" s="55">
        <f>'5_ЦК'!T336</f>
        <v>32.29</v>
      </c>
      <c r="U375" s="55">
        <f>'5_ЦК'!U336</f>
        <v>32.29</v>
      </c>
      <c r="V375" s="55">
        <f>'5_ЦК'!V336</f>
        <v>32.29</v>
      </c>
      <c r="W375" s="55">
        <f>'5_ЦК'!W336</f>
        <v>32.29</v>
      </c>
      <c r="X375" s="55">
        <f>'5_ЦК'!X336</f>
        <v>32.29</v>
      </c>
      <c r="Y375" s="55">
        <f>'5_ЦК'!Y336</f>
        <v>32.29</v>
      </c>
    </row>
    <row r="376" spans="1:25" s="1" customFormat="1" x14ac:dyDescent="0.25">
      <c r="A376" s="52">
        <v>9</v>
      </c>
      <c r="B376" s="55">
        <f>'5_ЦК'!B337</f>
        <v>32.29</v>
      </c>
      <c r="C376" s="55">
        <f>'5_ЦК'!C337</f>
        <v>32.29</v>
      </c>
      <c r="D376" s="55">
        <f>'5_ЦК'!D337</f>
        <v>32.29</v>
      </c>
      <c r="E376" s="55">
        <f>'5_ЦК'!E337</f>
        <v>32.29</v>
      </c>
      <c r="F376" s="55">
        <f>'5_ЦК'!F337</f>
        <v>32.29</v>
      </c>
      <c r="G376" s="55">
        <f>'5_ЦК'!G337</f>
        <v>32.29</v>
      </c>
      <c r="H376" s="55">
        <f>'5_ЦК'!H337</f>
        <v>32.29</v>
      </c>
      <c r="I376" s="55">
        <f>'5_ЦК'!I337</f>
        <v>32.29</v>
      </c>
      <c r="J376" s="55">
        <f>'5_ЦК'!J337</f>
        <v>32.29</v>
      </c>
      <c r="K376" s="55">
        <f>'5_ЦК'!K337</f>
        <v>32.29</v>
      </c>
      <c r="L376" s="55">
        <f>'5_ЦК'!L337</f>
        <v>32.29</v>
      </c>
      <c r="M376" s="55">
        <f>'5_ЦК'!M337</f>
        <v>32.29</v>
      </c>
      <c r="N376" s="55">
        <f>'5_ЦК'!N337</f>
        <v>32.29</v>
      </c>
      <c r="O376" s="55">
        <f>'5_ЦК'!O337</f>
        <v>32.29</v>
      </c>
      <c r="P376" s="55">
        <f>'5_ЦК'!P337</f>
        <v>32.29</v>
      </c>
      <c r="Q376" s="55">
        <f>'5_ЦК'!Q337</f>
        <v>32.29</v>
      </c>
      <c r="R376" s="55">
        <f>'5_ЦК'!R337</f>
        <v>32.29</v>
      </c>
      <c r="S376" s="55">
        <f>'5_ЦК'!S337</f>
        <v>32.29</v>
      </c>
      <c r="T376" s="55">
        <f>'5_ЦК'!T337</f>
        <v>32.29</v>
      </c>
      <c r="U376" s="55">
        <f>'5_ЦК'!U337</f>
        <v>32.29</v>
      </c>
      <c r="V376" s="55">
        <f>'5_ЦК'!V337</f>
        <v>32.29</v>
      </c>
      <c r="W376" s="55">
        <f>'5_ЦК'!W337</f>
        <v>32.29</v>
      </c>
      <c r="X376" s="55">
        <f>'5_ЦК'!X337</f>
        <v>32.29</v>
      </c>
      <c r="Y376" s="55">
        <f>'5_ЦК'!Y337</f>
        <v>32.29</v>
      </c>
    </row>
    <row r="377" spans="1:25" s="1" customFormat="1" x14ac:dyDescent="0.25">
      <c r="A377" s="52">
        <v>10</v>
      </c>
      <c r="B377" s="55">
        <f>'5_ЦК'!B338</f>
        <v>32.29</v>
      </c>
      <c r="C377" s="55">
        <f>'5_ЦК'!C338</f>
        <v>32.29</v>
      </c>
      <c r="D377" s="55">
        <f>'5_ЦК'!D338</f>
        <v>32.29</v>
      </c>
      <c r="E377" s="55">
        <f>'5_ЦК'!E338</f>
        <v>32.29</v>
      </c>
      <c r="F377" s="55">
        <f>'5_ЦК'!F338</f>
        <v>32.29</v>
      </c>
      <c r="G377" s="55">
        <f>'5_ЦК'!G338</f>
        <v>32.29</v>
      </c>
      <c r="H377" s="55">
        <f>'5_ЦК'!H338</f>
        <v>32.29</v>
      </c>
      <c r="I377" s="55">
        <f>'5_ЦК'!I338</f>
        <v>32.29</v>
      </c>
      <c r="J377" s="55">
        <f>'5_ЦК'!J338</f>
        <v>32.29</v>
      </c>
      <c r="K377" s="55">
        <f>'5_ЦК'!K338</f>
        <v>32.29</v>
      </c>
      <c r="L377" s="55">
        <f>'5_ЦК'!L338</f>
        <v>32.29</v>
      </c>
      <c r="M377" s="55">
        <f>'5_ЦК'!M338</f>
        <v>32.29</v>
      </c>
      <c r="N377" s="55">
        <f>'5_ЦК'!N338</f>
        <v>32.29</v>
      </c>
      <c r="O377" s="55">
        <f>'5_ЦК'!O338</f>
        <v>32.29</v>
      </c>
      <c r="P377" s="55">
        <f>'5_ЦК'!P338</f>
        <v>32.29</v>
      </c>
      <c r="Q377" s="55">
        <f>'5_ЦК'!Q338</f>
        <v>32.29</v>
      </c>
      <c r="R377" s="55">
        <f>'5_ЦК'!R338</f>
        <v>32.29</v>
      </c>
      <c r="S377" s="55">
        <f>'5_ЦК'!S338</f>
        <v>32.29</v>
      </c>
      <c r="T377" s="55">
        <f>'5_ЦК'!T338</f>
        <v>32.29</v>
      </c>
      <c r="U377" s="55">
        <f>'5_ЦК'!U338</f>
        <v>32.29</v>
      </c>
      <c r="V377" s="55">
        <f>'5_ЦК'!V338</f>
        <v>32.29</v>
      </c>
      <c r="W377" s="55">
        <f>'5_ЦК'!W338</f>
        <v>32.29</v>
      </c>
      <c r="X377" s="55">
        <f>'5_ЦК'!X338</f>
        <v>32.29</v>
      </c>
      <c r="Y377" s="55">
        <f>'5_ЦК'!Y338</f>
        <v>32.29</v>
      </c>
    </row>
    <row r="378" spans="1:25" s="1" customFormat="1" x14ac:dyDescent="0.25">
      <c r="A378" s="52">
        <v>11</v>
      </c>
      <c r="B378" s="55">
        <f>'5_ЦК'!B339</f>
        <v>32.29</v>
      </c>
      <c r="C378" s="55">
        <f>'5_ЦК'!C339</f>
        <v>32.29</v>
      </c>
      <c r="D378" s="55">
        <f>'5_ЦК'!D339</f>
        <v>32.29</v>
      </c>
      <c r="E378" s="55">
        <f>'5_ЦК'!E339</f>
        <v>32.29</v>
      </c>
      <c r="F378" s="55">
        <f>'5_ЦК'!F339</f>
        <v>32.29</v>
      </c>
      <c r="G378" s="55">
        <f>'5_ЦК'!G339</f>
        <v>32.29</v>
      </c>
      <c r="H378" s="55">
        <f>'5_ЦК'!H339</f>
        <v>32.29</v>
      </c>
      <c r="I378" s="55">
        <f>'5_ЦК'!I339</f>
        <v>32.29</v>
      </c>
      <c r="J378" s="55">
        <f>'5_ЦК'!J339</f>
        <v>32.29</v>
      </c>
      <c r="K378" s="55">
        <f>'5_ЦК'!K339</f>
        <v>32.29</v>
      </c>
      <c r="L378" s="55">
        <f>'5_ЦК'!L339</f>
        <v>32.29</v>
      </c>
      <c r="M378" s="55">
        <f>'5_ЦК'!M339</f>
        <v>32.29</v>
      </c>
      <c r="N378" s="55">
        <f>'5_ЦК'!N339</f>
        <v>32.29</v>
      </c>
      <c r="O378" s="55">
        <f>'5_ЦК'!O339</f>
        <v>32.29</v>
      </c>
      <c r="P378" s="55">
        <f>'5_ЦК'!P339</f>
        <v>32.29</v>
      </c>
      <c r="Q378" s="55">
        <f>'5_ЦК'!Q339</f>
        <v>32.29</v>
      </c>
      <c r="R378" s="55">
        <f>'5_ЦК'!R339</f>
        <v>32.29</v>
      </c>
      <c r="S378" s="55">
        <f>'5_ЦК'!S339</f>
        <v>32.29</v>
      </c>
      <c r="T378" s="55">
        <f>'5_ЦК'!T339</f>
        <v>32.29</v>
      </c>
      <c r="U378" s="55">
        <f>'5_ЦК'!U339</f>
        <v>32.29</v>
      </c>
      <c r="V378" s="55">
        <f>'5_ЦК'!V339</f>
        <v>32.29</v>
      </c>
      <c r="W378" s="55">
        <f>'5_ЦК'!W339</f>
        <v>32.29</v>
      </c>
      <c r="X378" s="55">
        <f>'5_ЦК'!X339</f>
        <v>32.29</v>
      </c>
      <c r="Y378" s="55">
        <f>'5_ЦК'!Y339</f>
        <v>32.29</v>
      </c>
    </row>
    <row r="379" spans="1:25" s="1" customFormat="1" x14ac:dyDescent="0.25">
      <c r="A379" s="52">
        <v>12</v>
      </c>
      <c r="B379" s="55">
        <f>'5_ЦК'!B340</f>
        <v>32.29</v>
      </c>
      <c r="C379" s="55">
        <f>'5_ЦК'!C340</f>
        <v>32.29</v>
      </c>
      <c r="D379" s="55">
        <f>'5_ЦК'!D340</f>
        <v>32.29</v>
      </c>
      <c r="E379" s="55">
        <f>'5_ЦК'!E340</f>
        <v>32.29</v>
      </c>
      <c r="F379" s="55">
        <f>'5_ЦК'!F340</f>
        <v>32.29</v>
      </c>
      <c r="G379" s="55">
        <f>'5_ЦК'!G340</f>
        <v>32.29</v>
      </c>
      <c r="H379" s="55">
        <f>'5_ЦК'!H340</f>
        <v>32.29</v>
      </c>
      <c r="I379" s="55">
        <f>'5_ЦК'!I340</f>
        <v>32.29</v>
      </c>
      <c r="J379" s="55">
        <f>'5_ЦК'!J340</f>
        <v>32.29</v>
      </c>
      <c r="K379" s="55">
        <f>'5_ЦК'!K340</f>
        <v>32.29</v>
      </c>
      <c r="L379" s="55">
        <f>'5_ЦК'!L340</f>
        <v>32.29</v>
      </c>
      <c r="M379" s="55">
        <f>'5_ЦК'!M340</f>
        <v>32.29</v>
      </c>
      <c r="N379" s="55">
        <f>'5_ЦК'!N340</f>
        <v>32.29</v>
      </c>
      <c r="O379" s="55">
        <f>'5_ЦК'!O340</f>
        <v>32.29</v>
      </c>
      <c r="P379" s="55">
        <f>'5_ЦК'!P340</f>
        <v>32.29</v>
      </c>
      <c r="Q379" s="55">
        <f>'5_ЦК'!Q340</f>
        <v>32.29</v>
      </c>
      <c r="R379" s="55">
        <f>'5_ЦК'!R340</f>
        <v>32.29</v>
      </c>
      <c r="S379" s="55">
        <f>'5_ЦК'!S340</f>
        <v>32.29</v>
      </c>
      <c r="T379" s="55">
        <f>'5_ЦК'!T340</f>
        <v>32.29</v>
      </c>
      <c r="U379" s="55">
        <f>'5_ЦК'!U340</f>
        <v>32.29</v>
      </c>
      <c r="V379" s="55">
        <f>'5_ЦК'!V340</f>
        <v>32.29</v>
      </c>
      <c r="W379" s="55">
        <f>'5_ЦК'!W340</f>
        <v>32.29</v>
      </c>
      <c r="X379" s="55">
        <f>'5_ЦК'!X340</f>
        <v>32.29</v>
      </c>
      <c r="Y379" s="55">
        <f>'5_ЦК'!Y340</f>
        <v>32.29</v>
      </c>
    </row>
    <row r="380" spans="1:25" s="1" customFormat="1" x14ac:dyDescent="0.25">
      <c r="A380" s="52">
        <v>13</v>
      </c>
      <c r="B380" s="55">
        <f>'5_ЦК'!B341</f>
        <v>32.29</v>
      </c>
      <c r="C380" s="55">
        <f>'5_ЦК'!C341</f>
        <v>32.29</v>
      </c>
      <c r="D380" s="55">
        <f>'5_ЦК'!D341</f>
        <v>32.29</v>
      </c>
      <c r="E380" s="55">
        <f>'5_ЦК'!E341</f>
        <v>32.29</v>
      </c>
      <c r="F380" s="55">
        <f>'5_ЦК'!F341</f>
        <v>32.29</v>
      </c>
      <c r="G380" s="55">
        <f>'5_ЦК'!G341</f>
        <v>32.29</v>
      </c>
      <c r="H380" s="55">
        <f>'5_ЦК'!H341</f>
        <v>32.29</v>
      </c>
      <c r="I380" s="55">
        <f>'5_ЦК'!I341</f>
        <v>32.29</v>
      </c>
      <c r="J380" s="55">
        <f>'5_ЦК'!J341</f>
        <v>32.29</v>
      </c>
      <c r="K380" s="55">
        <f>'5_ЦК'!K341</f>
        <v>32.29</v>
      </c>
      <c r="L380" s="55">
        <f>'5_ЦК'!L341</f>
        <v>32.29</v>
      </c>
      <c r="M380" s="55">
        <f>'5_ЦК'!M341</f>
        <v>32.29</v>
      </c>
      <c r="N380" s="55">
        <f>'5_ЦК'!N341</f>
        <v>32.29</v>
      </c>
      <c r="O380" s="55">
        <f>'5_ЦК'!O341</f>
        <v>32.29</v>
      </c>
      <c r="P380" s="55">
        <f>'5_ЦК'!P341</f>
        <v>32.29</v>
      </c>
      <c r="Q380" s="55">
        <f>'5_ЦК'!Q341</f>
        <v>32.29</v>
      </c>
      <c r="R380" s="55">
        <f>'5_ЦК'!R341</f>
        <v>32.29</v>
      </c>
      <c r="S380" s="55">
        <f>'5_ЦК'!S341</f>
        <v>32.29</v>
      </c>
      <c r="T380" s="55">
        <f>'5_ЦК'!T341</f>
        <v>32.29</v>
      </c>
      <c r="U380" s="55">
        <f>'5_ЦК'!U341</f>
        <v>32.29</v>
      </c>
      <c r="V380" s="55">
        <f>'5_ЦК'!V341</f>
        <v>32.29</v>
      </c>
      <c r="W380" s="55">
        <f>'5_ЦК'!W341</f>
        <v>32.29</v>
      </c>
      <c r="X380" s="55">
        <f>'5_ЦК'!X341</f>
        <v>32.29</v>
      </c>
      <c r="Y380" s="55">
        <f>'5_ЦК'!Y341</f>
        <v>32.29</v>
      </c>
    </row>
    <row r="381" spans="1:25" s="1" customFormat="1" x14ac:dyDescent="0.25">
      <c r="A381" s="52">
        <v>14</v>
      </c>
      <c r="B381" s="55">
        <f>'5_ЦК'!B342</f>
        <v>32.29</v>
      </c>
      <c r="C381" s="55">
        <f>'5_ЦК'!C342</f>
        <v>32.29</v>
      </c>
      <c r="D381" s="55">
        <f>'5_ЦК'!D342</f>
        <v>32.29</v>
      </c>
      <c r="E381" s="55">
        <f>'5_ЦК'!E342</f>
        <v>32.29</v>
      </c>
      <c r="F381" s="55">
        <f>'5_ЦК'!F342</f>
        <v>32.29</v>
      </c>
      <c r="G381" s="55">
        <f>'5_ЦК'!G342</f>
        <v>32.29</v>
      </c>
      <c r="H381" s="55">
        <f>'5_ЦК'!H342</f>
        <v>32.29</v>
      </c>
      <c r="I381" s="55">
        <f>'5_ЦК'!I342</f>
        <v>32.29</v>
      </c>
      <c r="J381" s="55">
        <f>'5_ЦК'!J342</f>
        <v>32.29</v>
      </c>
      <c r="K381" s="55">
        <f>'5_ЦК'!K342</f>
        <v>32.29</v>
      </c>
      <c r="L381" s="55">
        <f>'5_ЦК'!L342</f>
        <v>32.29</v>
      </c>
      <c r="M381" s="55">
        <f>'5_ЦК'!M342</f>
        <v>32.29</v>
      </c>
      <c r="N381" s="55">
        <f>'5_ЦК'!N342</f>
        <v>32.29</v>
      </c>
      <c r="O381" s="55">
        <f>'5_ЦК'!O342</f>
        <v>32.29</v>
      </c>
      <c r="P381" s="55">
        <f>'5_ЦК'!P342</f>
        <v>32.29</v>
      </c>
      <c r="Q381" s="55">
        <f>'5_ЦК'!Q342</f>
        <v>32.29</v>
      </c>
      <c r="R381" s="55">
        <f>'5_ЦК'!R342</f>
        <v>32.29</v>
      </c>
      <c r="S381" s="55">
        <f>'5_ЦК'!S342</f>
        <v>32.29</v>
      </c>
      <c r="T381" s="55">
        <f>'5_ЦК'!T342</f>
        <v>32.29</v>
      </c>
      <c r="U381" s="55">
        <f>'5_ЦК'!U342</f>
        <v>32.29</v>
      </c>
      <c r="V381" s="55">
        <f>'5_ЦК'!V342</f>
        <v>32.29</v>
      </c>
      <c r="W381" s="55">
        <f>'5_ЦК'!W342</f>
        <v>32.29</v>
      </c>
      <c r="X381" s="55">
        <f>'5_ЦК'!X342</f>
        <v>32.29</v>
      </c>
      <c r="Y381" s="55">
        <f>'5_ЦК'!Y342</f>
        <v>32.29</v>
      </c>
    </row>
    <row r="382" spans="1:25" s="1" customFormat="1" x14ac:dyDescent="0.25">
      <c r="A382" s="52">
        <v>15</v>
      </c>
      <c r="B382" s="55">
        <f>'5_ЦК'!B343</f>
        <v>32.29</v>
      </c>
      <c r="C382" s="55">
        <f>'5_ЦК'!C343</f>
        <v>32.29</v>
      </c>
      <c r="D382" s="55">
        <f>'5_ЦК'!D343</f>
        <v>32.29</v>
      </c>
      <c r="E382" s="55">
        <f>'5_ЦК'!E343</f>
        <v>32.29</v>
      </c>
      <c r="F382" s="55">
        <f>'5_ЦК'!F343</f>
        <v>32.29</v>
      </c>
      <c r="G382" s="55">
        <f>'5_ЦК'!G343</f>
        <v>32.29</v>
      </c>
      <c r="H382" s="55">
        <f>'5_ЦК'!H343</f>
        <v>32.29</v>
      </c>
      <c r="I382" s="55">
        <f>'5_ЦК'!I343</f>
        <v>32.29</v>
      </c>
      <c r="J382" s="55">
        <f>'5_ЦК'!J343</f>
        <v>32.29</v>
      </c>
      <c r="K382" s="55">
        <f>'5_ЦК'!K343</f>
        <v>32.29</v>
      </c>
      <c r="L382" s="55">
        <f>'5_ЦК'!L343</f>
        <v>32.29</v>
      </c>
      <c r="M382" s="55">
        <f>'5_ЦК'!M343</f>
        <v>32.29</v>
      </c>
      <c r="N382" s="55">
        <f>'5_ЦК'!N343</f>
        <v>32.29</v>
      </c>
      <c r="O382" s="55">
        <f>'5_ЦК'!O343</f>
        <v>32.29</v>
      </c>
      <c r="P382" s="55">
        <f>'5_ЦК'!P343</f>
        <v>32.29</v>
      </c>
      <c r="Q382" s="55">
        <f>'5_ЦК'!Q343</f>
        <v>32.29</v>
      </c>
      <c r="R382" s="55">
        <f>'5_ЦК'!R343</f>
        <v>32.29</v>
      </c>
      <c r="S382" s="55">
        <f>'5_ЦК'!S343</f>
        <v>32.29</v>
      </c>
      <c r="T382" s="55">
        <f>'5_ЦК'!T343</f>
        <v>32.29</v>
      </c>
      <c r="U382" s="55">
        <f>'5_ЦК'!U343</f>
        <v>32.29</v>
      </c>
      <c r="V382" s="55">
        <f>'5_ЦК'!V343</f>
        <v>32.29</v>
      </c>
      <c r="W382" s="55">
        <f>'5_ЦК'!W343</f>
        <v>32.29</v>
      </c>
      <c r="X382" s="55">
        <f>'5_ЦК'!X343</f>
        <v>32.29</v>
      </c>
      <c r="Y382" s="55">
        <f>'5_ЦК'!Y343</f>
        <v>32.29</v>
      </c>
    </row>
    <row r="383" spans="1:25" s="1" customFormat="1" x14ac:dyDescent="0.25">
      <c r="A383" s="52">
        <v>16</v>
      </c>
      <c r="B383" s="55">
        <f>'5_ЦК'!B344</f>
        <v>32.29</v>
      </c>
      <c r="C383" s="55">
        <f>'5_ЦК'!C344</f>
        <v>32.29</v>
      </c>
      <c r="D383" s="55">
        <f>'5_ЦК'!D344</f>
        <v>32.29</v>
      </c>
      <c r="E383" s="55">
        <f>'5_ЦК'!E344</f>
        <v>32.29</v>
      </c>
      <c r="F383" s="55">
        <f>'5_ЦК'!F344</f>
        <v>32.29</v>
      </c>
      <c r="G383" s="55">
        <f>'5_ЦК'!G344</f>
        <v>32.29</v>
      </c>
      <c r="H383" s="55">
        <f>'5_ЦК'!H344</f>
        <v>32.29</v>
      </c>
      <c r="I383" s="55">
        <f>'5_ЦК'!I344</f>
        <v>32.29</v>
      </c>
      <c r="J383" s="55">
        <f>'5_ЦК'!J344</f>
        <v>32.29</v>
      </c>
      <c r="K383" s="55">
        <f>'5_ЦК'!K344</f>
        <v>32.29</v>
      </c>
      <c r="L383" s="55">
        <f>'5_ЦК'!L344</f>
        <v>32.29</v>
      </c>
      <c r="M383" s="55">
        <f>'5_ЦК'!M344</f>
        <v>32.29</v>
      </c>
      <c r="N383" s="55">
        <f>'5_ЦК'!N344</f>
        <v>32.29</v>
      </c>
      <c r="O383" s="55">
        <f>'5_ЦК'!O344</f>
        <v>32.29</v>
      </c>
      <c r="P383" s="55">
        <f>'5_ЦК'!P344</f>
        <v>32.29</v>
      </c>
      <c r="Q383" s="55">
        <f>'5_ЦК'!Q344</f>
        <v>32.29</v>
      </c>
      <c r="R383" s="55">
        <f>'5_ЦК'!R344</f>
        <v>32.29</v>
      </c>
      <c r="S383" s="55">
        <f>'5_ЦК'!S344</f>
        <v>32.29</v>
      </c>
      <c r="T383" s="55">
        <f>'5_ЦК'!T344</f>
        <v>32.29</v>
      </c>
      <c r="U383" s="55">
        <f>'5_ЦК'!U344</f>
        <v>32.29</v>
      </c>
      <c r="V383" s="55">
        <f>'5_ЦК'!V344</f>
        <v>32.29</v>
      </c>
      <c r="W383" s="55">
        <f>'5_ЦК'!W344</f>
        <v>32.29</v>
      </c>
      <c r="X383" s="55">
        <f>'5_ЦК'!X344</f>
        <v>32.29</v>
      </c>
      <c r="Y383" s="55">
        <f>'5_ЦК'!Y344</f>
        <v>32.29</v>
      </c>
    </row>
    <row r="384" spans="1:25" s="1" customFormat="1" x14ac:dyDescent="0.25">
      <c r="A384" s="52">
        <v>17</v>
      </c>
      <c r="B384" s="55">
        <f>'5_ЦК'!B345</f>
        <v>32.29</v>
      </c>
      <c r="C384" s="55">
        <f>'5_ЦК'!C345</f>
        <v>32.29</v>
      </c>
      <c r="D384" s="55">
        <f>'5_ЦК'!D345</f>
        <v>32.29</v>
      </c>
      <c r="E384" s="55">
        <f>'5_ЦК'!E345</f>
        <v>32.29</v>
      </c>
      <c r="F384" s="55">
        <f>'5_ЦК'!F345</f>
        <v>32.29</v>
      </c>
      <c r="G384" s="55">
        <f>'5_ЦК'!G345</f>
        <v>32.29</v>
      </c>
      <c r="H384" s="55">
        <f>'5_ЦК'!H345</f>
        <v>32.29</v>
      </c>
      <c r="I384" s="55">
        <f>'5_ЦК'!I345</f>
        <v>32.29</v>
      </c>
      <c r="J384" s="55">
        <f>'5_ЦК'!J345</f>
        <v>32.29</v>
      </c>
      <c r="K384" s="55">
        <f>'5_ЦК'!K345</f>
        <v>32.29</v>
      </c>
      <c r="L384" s="55">
        <f>'5_ЦК'!L345</f>
        <v>32.29</v>
      </c>
      <c r="M384" s="55">
        <f>'5_ЦК'!M345</f>
        <v>32.29</v>
      </c>
      <c r="N384" s="55">
        <f>'5_ЦК'!N345</f>
        <v>32.29</v>
      </c>
      <c r="O384" s="55">
        <f>'5_ЦК'!O345</f>
        <v>32.29</v>
      </c>
      <c r="P384" s="55">
        <f>'5_ЦК'!P345</f>
        <v>32.29</v>
      </c>
      <c r="Q384" s="55">
        <f>'5_ЦК'!Q345</f>
        <v>32.29</v>
      </c>
      <c r="R384" s="55">
        <f>'5_ЦК'!R345</f>
        <v>32.29</v>
      </c>
      <c r="S384" s="55">
        <f>'5_ЦК'!S345</f>
        <v>32.29</v>
      </c>
      <c r="T384" s="55">
        <f>'5_ЦК'!T345</f>
        <v>32.29</v>
      </c>
      <c r="U384" s="55">
        <f>'5_ЦК'!U345</f>
        <v>32.29</v>
      </c>
      <c r="V384" s="55">
        <f>'5_ЦК'!V345</f>
        <v>32.29</v>
      </c>
      <c r="W384" s="55">
        <f>'5_ЦК'!W345</f>
        <v>32.29</v>
      </c>
      <c r="X384" s="55">
        <f>'5_ЦК'!X345</f>
        <v>32.29</v>
      </c>
      <c r="Y384" s="55">
        <f>'5_ЦК'!Y345</f>
        <v>32.29</v>
      </c>
    </row>
    <row r="385" spans="1:25" s="1" customFormat="1" x14ac:dyDescent="0.25">
      <c r="A385" s="52">
        <v>18</v>
      </c>
      <c r="B385" s="55">
        <f>'5_ЦК'!B346</f>
        <v>32.29</v>
      </c>
      <c r="C385" s="55">
        <f>'5_ЦК'!C346</f>
        <v>32.29</v>
      </c>
      <c r="D385" s="55">
        <f>'5_ЦК'!D346</f>
        <v>32.29</v>
      </c>
      <c r="E385" s="55">
        <f>'5_ЦК'!E346</f>
        <v>32.29</v>
      </c>
      <c r="F385" s="55">
        <f>'5_ЦК'!F346</f>
        <v>32.29</v>
      </c>
      <c r="G385" s="55">
        <f>'5_ЦК'!G346</f>
        <v>32.29</v>
      </c>
      <c r="H385" s="55">
        <f>'5_ЦК'!H346</f>
        <v>32.29</v>
      </c>
      <c r="I385" s="55">
        <f>'5_ЦК'!I346</f>
        <v>32.29</v>
      </c>
      <c r="J385" s="55">
        <f>'5_ЦК'!J346</f>
        <v>32.29</v>
      </c>
      <c r="K385" s="55">
        <f>'5_ЦК'!K346</f>
        <v>32.29</v>
      </c>
      <c r="L385" s="55">
        <f>'5_ЦК'!L346</f>
        <v>32.29</v>
      </c>
      <c r="M385" s="55">
        <f>'5_ЦК'!M346</f>
        <v>32.29</v>
      </c>
      <c r="N385" s="55">
        <f>'5_ЦК'!N346</f>
        <v>32.29</v>
      </c>
      <c r="O385" s="55">
        <f>'5_ЦК'!O346</f>
        <v>32.29</v>
      </c>
      <c r="P385" s="55">
        <f>'5_ЦК'!P346</f>
        <v>32.29</v>
      </c>
      <c r="Q385" s="55">
        <f>'5_ЦК'!Q346</f>
        <v>32.29</v>
      </c>
      <c r="R385" s="55">
        <f>'5_ЦК'!R346</f>
        <v>32.29</v>
      </c>
      <c r="S385" s="55">
        <f>'5_ЦК'!S346</f>
        <v>32.29</v>
      </c>
      <c r="T385" s="55">
        <f>'5_ЦК'!T346</f>
        <v>32.29</v>
      </c>
      <c r="U385" s="55">
        <f>'5_ЦК'!U346</f>
        <v>32.29</v>
      </c>
      <c r="V385" s="55">
        <f>'5_ЦК'!V346</f>
        <v>32.29</v>
      </c>
      <c r="W385" s="55">
        <f>'5_ЦК'!W346</f>
        <v>32.29</v>
      </c>
      <c r="X385" s="55">
        <f>'5_ЦК'!X346</f>
        <v>32.29</v>
      </c>
      <c r="Y385" s="55">
        <f>'5_ЦК'!Y346</f>
        <v>32.29</v>
      </c>
    </row>
    <row r="386" spans="1:25" s="1" customFormat="1" x14ac:dyDescent="0.25">
      <c r="A386" s="52">
        <v>19</v>
      </c>
      <c r="B386" s="55">
        <f>'5_ЦК'!B347</f>
        <v>32.29</v>
      </c>
      <c r="C386" s="55">
        <f>'5_ЦК'!C347</f>
        <v>32.29</v>
      </c>
      <c r="D386" s="55">
        <f>'5_ЦК'!D347</f>
        <v>32.29</v>
      </c>
      <c r="E386" s="55">
        <f>'5_ЦК'!E347</f>
        <v>32.29</v>
      </c>
      <c r="F386" s="55">
        <f>'5_ЦК'!F347</f>
        <v>32.29</v>
      </c>
      <c r="G386" s="55">
        <f>'5_ЦК'!G347</f>
        <v>32.29</v>
      </c>
      <c r="H386" s="55">
        <f>'5_ЦК'!H347</f>
        <v>32.29</v>
      </c>
      <c r="I386" s="55">
        <f>'5_ЦК'!I347</f>
        <v>32.29</v>
      </c>
      <c r="J386" s="55">
        <f>'5_ЦК'!J347</f>
        <v>32.29</v>
      </c>
      <c r="K386" s="55">
        <f>'5_ЦК'!K347</f>
        <v>32.29</v>
      </c>
      <c r="L386" s="55">
        <f>'5_ЦК'!L347</f>
        <v>32.29</v>
      </c>
      <c r="M386" s="55">
        <f>'5_ЦК'!M347</f>
        <v>32.29</v>
      </c>
      <c r="N386" s="55">
        <f>'5_ЦК'!N347</f>
        <v>32.29</v>
      </c>
      <c r="O386" s="55">
        <f>'5_ЦК'!O347</f>
        <v>32.29</v>
      </c>
      <c r="P386" s="55">
        <f>'5_ЦК'!P347</f>
        <v>32.29</v>
      </c>
      <c r="Q386" s="55">
        <f>'5_ЦК'!Q347</f>
        <v>32.29</v>
      </c>
      <c r="R386" s="55">
        <f>'5_ЦК'!R347</f>
        <v>32.29</v>
      </c>
      <c r="S386" s="55">
        <f>'5_ЦК'!S347</f>
        <v>32.29</v>
      </c>
      <c r="T386" s="55">
        <f>'5_ЦК'!T347</f>
        <v>32.29</v>
      </c>
      <c r="U386" s="55">
        <f>'5_ЦК'!U347</f>
        <v>32.29</v>
      </c>
      <c r="V386" s="55">
        <f>'5_ЦК'!V347</f>
        <v>32.29</v>
      </c>
      <c r="W386" s="55">
        <f>'5_ЦК'!W347</f>
        <v>32.29</v>
      </c>
      <c r="X386" s="55">
        <f>'5_ЦК'!X347</f>
        <v>32.29</v>
      </c>
      <c r="Y386" s="55">
        <f>'5_ЦК'!Y347</f>
        <v>32.29</v>
      </c>
    </row>
    <row r="387" spans="1:25" s="1" customFormat="1" x14ac:dyDescent="0.25">
      <c r="A387" s="52">
        <v>20</v>
      </c>
      <c r="B387" s="55">
        <f>'5_ЦК'!B348</f>
        <v>32.29</v>
      </c>
      <c r="C387" s="55">
        <f>'5_ЦК'!C348</f>
        <v>32.29</v>
      </c>
      <c r="D387" s="55">
        <f>'5_ЦК'!D348</f>
        <v>32.29</v>
      </c>
      <c r="E387" s="55">
        <f>'5_ЦК'!E348</f>
        <v>32.29</v>
      </c>
      <c r="F387" s="55">
        <f>'5_ЦК'!F348</f>
        <v>32.29</v>
      </c>
      <c r="G387" s="55">
        <f>'5_ЦК'!G348</f>
        <v>32.29</v>
      </c>
      <c r="H387" s="55">
        <f>'5_ЦК'!H348</f>
        <v>32.29</v>
      </c>
      <c r="I387" s="55">
        <f>'5_ЦК'!I348</f>
        <v>32.29</v>
      </c>
      <c r="J387" s="55">
        <f>'5_ЦК'!J348</f>
        <v>32.29</v>
      </c>
      <c r="K387" s="55">
        <f>'5_ЦК'!K348</f>
        <v>32.29</v>
      </c>
      <c r="L387" s="55">
        <f>'5_ЦК'!L348</f>
        <v>32.29</v>
      </c>
      <c r="M387" s="55">
        <f>'5_ЦК'!M348</f>
        <v>32.29</v>
      </c>
      <c r="N387" s="55">
        <f>'5_ЦК'!N348</f>
        <v>32.29</v>
      </c>
      <c r="O387" s="55">
        <f>'5_ЦК'!O348</f>
        <v>32.29</v>
      </c>
      <c r="P387" s="55">
        <f>'5_ЦК'!P348</f>
        <v>32.29</v>
      </c>
      <c r="Q387" s="55">
        <f>'5_ЦК'!Q348</f>
        <v>32.29</v>
      </c>
      <c r="R387" s="55">
        <f>'5_ЦК'!R348</f>
        <v>32.29</v>
      </c>
      <c r="S387" s="55">
        <f>'5_ЦК'!S348</f>
        <v>32.29</v>
      </c>
      <c r="T387" s="55">
        <f>'5_ЦК'!T348</f>
        <v>32.29</v>
      </c>
      <c r="U387" s="55">
        <f>'5_ЦК'!U348</f>
        <v>32.29</v>
      </c>
      <c r="V387" s="55">
        <f>'5_ЦК'!V348</f>
        <v>32.29</v>
      </c>
      <c r="W387" s="55">
        <f>'5_ЦК'!W348</f>
        <v>32.29</v>
      </c>
      <c r="X387" s="55">
        <f>'5_ЦК'!X348</f>
        <v>32.29</v>
      </c>
      <c r="Y387" s="55">
        <f>'5_ЦК'!Y348</f>
        <v>32.29</v>
      </c>
    </row>
    <row r="388" spans="1:25" s="1" customFormat="1" x14ac:dyDescent="0.25">
      <c r="A388" s="52">
        <v>21</v>
      </c>
      <c r="B388" s="55">
        <f>'5_ЦК'!B349</f>
        <v>32.29</v>
      </c>
      <c r="C388" s="55">
        <f>'5_ЦК'!C349</f>
        <v>32.29</v>
      </c>
      <c r="D388" s="55">
        <f>'5_ЦК'!D349</f>
        <v>32.29</v>
      </c>
      <c r="E388" s="55">
        <f>'5_ЦК'!E349</f>
        <v>32.29</v>
      </c>
      <c r="F388" s="55">
        <f>'5_ЦК'!F349</f>
        <v>32.29</v>
      </c>
      <c r="G388" s="55">
        <f>'5_ЦК'!G349</f>
        <v>32.29</v>
      </c>
      <c r="H388" s="55">
        <f>'5_ЦК'!H349</f>
        <v>32.29</v>
      </c>
      <c r="I388" s="55">
        <f>'5_ЦК'!I349</f>
        <v>32.29</v>
      </c>
      <c r="J388" s="55">
        <f>'5_ЦК'!J349</f>
        <v>32.29</v>
      </c>
      <c r="K388" s="55">
        <f>'5_ЦК'!K349</f>
        <v>32.29</v>
      </c>
      <c r="L388" s="55">
        <f>'5_ЦК'!L349</f>
        <v>32.29</v>
      </c>
      <c r="M388" s="55">
        <f>'5_ЦК'!M349</f>
        <v>32.29</v>
      </c>
      <c r="N388" s="55">
        <f>'5_ЦК'!N349</f>
        <v>32.29</v>
      </c>
      <c r="O388" s="55">
        <f>'5_ЦК'!O349</f>
        <v>32.29</v>
      </c>
      <c r="P388" s="55">
        <f>'5_ЦК'!P349</f>
        <v>32.29</v>
      </c>
      <c r="Q388" s="55">
        <f>'5_ЦК'!Q349</f>
        <v>32.29</v>
      </c>
      <c r="R388" s="55">
        <f>'5_ЦК'!R349</f>
        <v>32.29</v>
      </c>
      <c r="S388" s="55">
        <f>'5_ЦК'!S349</f>
        <v>32.29</v>
      </c>
      <c r="T388" s="55">
        <f>'5_ЦК'!T349</f>
        <v>32.29</v>
      </c>
      <c r="U388" s="55">
        <f>'5_ЦК'!U349</f>
        <v>32.29</v>
      </c>
      <c r="V388" s="55">
        <f>'5_ЦК'!V349</f>
        <v>32.29</v>
      </c>
      <c r="W388" s="55">
        <f>'5_ЦК'!W349</f>
        <v>32.29</v>
      </c>
      <c r="X388" s="55">
        <f>'5_ЦК'!X349</f>
        <v>32.29</v>
      </c>
      <c r="Y388" s="55">
        <f>'5_ЦК'!Y349</f>
        <v>32.29</v>
      </c>
    </row>
    <row r="389" spans="1:25" s="1" customFormat="1" x14ac:dyDescent="0.25">
      <c r="A389" s="52">
        <v>22</v>
      </c>
      <c r="B389" s="55">
        <f>'5_ЦК'!B350</f>
        <v>32.29</v>
      </c>
      <c r="C389" s="55">
        <f>'5_ЦК'!C350</f>
        <v>32.29</v>
      </c>
      <c r="D389" s="55">
        <f>'5_ЦК'!D350</f>
        <v>32.29</v>
      </c>
      <c r="E389" s="55">
        <f>'5_ЦК'!E350</f>
        <v>32.29</v>
      </c>
      <c r="F389" s="55">
        <f>'5_ЦК'!F350</f>
        <v>32.29</v>
      </c>
      <c r="G389" s="55">
        <f>'5_ЦК'!G350</f>
        <v>32.29</v>
      </c>
      <c r="H389" s="55">
        <f>'5_ЦК'!H350</f>
        <v>32.29</v>
      </c>
      <c r="I389" s="55">
        <f>'5_ЦК'!I350</f>
        <v>32.29</v>
      </c>
      <c r="J389" s="55">
        <f>'5_ЦК'!J350</f>
        <v>32.29</v>
      </c>
      <c r="K389" s="55">
        <f>'5_ЦК'!K350</f>
        <v>32.29</v>
      </c>
      <c r="L389" s="55">
        <f>'5_ЦК'!L350</f>
        <v>32.29</v>
      </c>
      <c r="M389" s="55">
        <f>'5_ЦК'!M350</f>
        <v>32.29</v>
      </c>
      <c r="N389" s="55">
        <f>'5_ЦК'!N350</f>
        <v>32.29</v>
      </c>
      <c r="O389" s="55">
        <f>'5_ЦК'!O350</f>
        <v>32.29</v>
      </c>
      <c r="P389" s="55">
        <f>'5_ЦК'!P350</f>
        <v>32.29</v>
      </c>
      <c r="Q389" s="55">
        <f>'5_ЦК'!Q350</f>
        <v>32.29</v>
      </c>
      <c r="R389" s="55">
        <f>'5_ЦК'!R350</f>
        <v>32.29</v>
      </c>
      <c r="S389" s="55">
        <f>'5_ЦК'!S350</f>
        <v>32.29</v>
      </c>
      <c r="T389" s="55">
        <f>'5_ЦК'!T350</f>
        <v>32.29</v>
      </c>
      <c r="U389" s="55">
        <f>'5_ЦК'!U350</f>
        <v>32.29</v>
      </c>
      <c r="V389" s="55">
        <f>'5_ЦК'!V350</f>
        <v>32.29</v>
      </c>
      <c r="W389" s="55">
        <f>'5_ЦК'!W350</f>
        <v>32.29</v>
      </c>
      <c r="X389" s="55">
        <f>'5_ЦК'!X350</f>
        <v>32.29</v>
      </c>
      <c r="Y389" s="55">
        <f>'5_ЦК'!Y350</f>
        <v>32.29</v>
      </c>
    </row>
    <row r="390" spans="1:25" s="1" customFormat="1" x14ac:dyDescent="0.25">
      <c r="A390" s="52">
        <v>23</v>
      </c>
      <c r="B390" s="55">
        <f>'5_ЦК'!B351</f>
        <v>32.29</v>
      </c>
      <c r="C390" s="55">
        <f>'5_ЦК'!C351</f>
        <v>32.29</v>
      </c>
      <c r="D390" s="55">
        <f>'5_ЦК'!D351</f>
        <v>32.29</v>
      </c>
      <c r="E390" s="55">
        <f>'5_ЦК'!E351</f>
        <v>32.29</v>
      </c>
      <c r="F390" s="55">
        <f>'5_ЦК'!F351</f>
        <v>32.29</v>
      </c>
      <c r="G390" s="55">
        <f>'5_ЦК'!G351</f>
        <v>32.29</v>
      </c>
      <c r="H390" s="55">
        <f>'5_ЦК'!H351</f>
        <v>32.29</v>
      </c>
      <c r="I390" s="55">
        <f>'5_ЦК'!I351</f>
        <v>32.29</v>
      </c>
      <c r="J390" s="55">
        <f>'5_ЦК'!J351</f>
        <v>32.29</v>
      </c>
      <c r="K390" s="55">
        <f>'5_ЦК'!K351</f>
        <v>32.29</v>
      </c>
      <c r="L390" s="55">
        <f>'5_ЦК'!L351</f>
        <v>32.29</v>
      </c>
      <c r="M390" s="55">
        <f>'5_ЦК'!M351</f>
        <v>32.29</v>
      </c>
      <c r="N390" s="55">
        <f>'5_ЦК'!N351</f>
        <v>32.29</v>
      </c>
      <c r="O390" s="55">
        <f>'5_ЦК'!O351</f>
        <v>32.29</v>
      </c>
      <c r="P390" s="55">
        <f>'5_ЦК'!P351</f>
        <v>32.29</v>
      </c>
      <c r="Q390" s="55">
        <f>'5_ЦК'!Q351</f>
        <v>32.29</v>
      </c>
      <c r="R390" s="55">
        <f>'5_ЦК'!R351</f>
        <v>32.29</v>
      </c>
      <c r="S390" s="55">
        <f>'5_ЦК'!S351</f>
        <v>32.29</v>
      </c>
      <c r="T390" s="55">
        <f>'5_ЦК'!T351</f>
        <v>32.29</v>
      </c>
      <c r="U390" s="55">
        <f>'5_ЦК'!U351</f>
        <v>32.29</v>
      </c>
      <c r="V390" s="55">
        <f>'5_ЦК'!V351</f>
        <v>32.29</v>
      </c>
      <c r="W390" s="55">
        <f>'5_ЦК'!W351</f>
        <v>32.29</v>
      </c>
      <c r="X390" s="55">
        <f>'5_ЦК'!X351</f>
        <v>32.29</v>
      </c>
      <c r="Y390" s="55">
        <f>'5_ЦК'!Y351</f>
        <v>32.29</v>
      </c>
    </row>
    <row r="391" spans="1:25" s="1" customFormat="1" x14ac:dyDescent="0.25">
      <c r="A391" s="52">
        <v>24</v>
      </c>
      <c r="B391" s="55">
        <f>'5_ЦК'!B352</f>
        <v>32.29</v>
      </c>
      <c r="C391" s="55">
        <f>'5_ЦК'!C352</f>
        <v>32.29</v>
      </c>
      <c r="D391" s="55">
        <f>'5_ЦК'!D352</f>
        <v>32.29</v>
      </c>
      <c r="E391" s="55">
        <f>'5_ЦК'!E352</f>
        <v>32.29</v>
      </c>
      <c r="F391" s="55">
        <f>'5_ЦК'!F352</f>
        <v>32.29</v>
      </c>
      <c r="G391" s="55">
        <f>'5_ЦК'!G352</f>
        <v>32.29</v>
      </c>
      <c r="H391" s="55">
        <f>'5_ЦК'!H352</f>
        <v>32.29</v>
      </c>
      <c r="I391" s="55">
        <f>'5_ЦК'!I352</f>
        <v>32.29</v>
      </c>
      <c r="J391" s="55">
        <f>'5_ЦК'!J352</f>
        <v>32.29</v>
      </c>
      <c r="K391" s="55">
        <f>'5_ЦК'!K352</f>
        <v>32.29</v>
      </c>
      <c r="L391" s="55">
        <f>'5_ЦК'!L352</f>
        <v>32.29</v>
      </c>
      <c r="M391" s="55">
        <f>'5_ЦК'!M352</f>
        <v>32.29</v>
      </c>
      <c r="N391" s="55">
        <f>'5_ЦК'!N352</f>
        <v>32.29</v>
      </c>
      <c r="O391" s="55">
        <f>'5_ЦК'!O352</f>
        <v>32.29</v>
      </c>
      <c r="P391" s="55">
        <f>'5_ЦК'!P352</f>
        <v>32.29</v>
      </c>
      <c r="Q391" s="55">
        <f>'5_ЦК'!Q352</f>
        <v>32.29</v>
      </c>
      <c r="R391" s="55">
        <f>'5_ЦК'!R352</f>
        <v>32.29</v>
      </c>
      <c r="S391" s="55">
        <f>'5_ЦК'!S352</f>
        <v>32.29</v>
      </c>
      <c r="T391" s="55">
        <f>'5_ЦК'!T352</f>
        <v>32.29</v>
      </c>
      <c r="U391" s="55">
        <f>'5_ЦК'!U352</f>
        <v>32.29</v>
      </c>
      <c r="V391" s="55">
        <f>'5_ЦК'!V352</f>
        <v>32.29</v>
      </c>
      <c r="W391" s="55">
        <f>'5_ЦК'!W352</f>
        <v>32.29</v>
      </c>
      <c r="X391" s="55">
        <f>'5_ЦК'!X352</f>
        <v>32.29</v>
      </c>
      <c r="Y391" s="55">
        <f>'5_ЦК'!Y352</f>
        <v>32.29</v>
      </c>
    </row>
    <row r="392" spans="1:25" s="1" customFormat="1" x14ac:dyDescent="0.25">
      <c r="A392" s="52">
        <v>25</v>
      </c>
      <c r="B392" s="55">
        <f>'5_ЦК'!B353</f>
        <v>32.29</v>
      </c>
      <c r="C392" s="55">
        <f>'5_ЦК'!C353</f>
        <v>32.29</v>
      </c>
      <c r="D392" s="55">
        <f>'5_ЦК'!D353</f>
        <v>32.29</v>
      </c>
      <c r="E392" s="55">
        <f>'5_ЦК'!E353</f>
        <v>32.29</v>
      </c>
      <c r="F392" s="55">
        <f>'5_ЦК'!F353</f>
        <v>32.29</v>
      </c>
      <c r="G392" s="55">
        <f>'5_ЦК'!G353</f>
        <v>32.29</v>
      </c>
      <c r="H392" s="55">
        <f>'5_ЦК'!H353</f>
        <v>32.29</v>
      </c>
      <c r="I392" s="55">
        <f>'5_ЦК'!I353</f>
        <v>32.29</v>
      </c>
      <c r="J392" s="55">
        <f>'5_ЦК'!J353</f>
        <v>32.29</v>
      </c>
      <c r="K392" s="55">
        <f>'5_ЦК'!K353</f>
        <v>32.29</v>
      </c>
      <c r="L392" s="55">
        <f>'5_ЦК'!L353</f>
        <v>32.29</v>
      </c>
      <c r="M392" s="55">
        <f>'5_ЦК'!M353</f>
        <v>32.29</v>
      </c>
      <c r="N392" s="55">
        <f>'5_ЦК'!N353</f>
        <v>32.29</v>
      </c>
      <c r="O392" s="55">
        <f>'5_ЦК'!O353</f>
        <v>32.29</v>
      </c>
      <c r="P392" s="55">
        <f>'5_ЦК'!P353</f>
        <v>32.29</v>
      </c>
      <c r="Q392" s="55">
        <f>'5_ЦК'!Q353</f>
        <v>32.29</v>
      </c>
      <c r="R392" s="55">
        <f>'5_ЦК'!R353</f>
        <v>32.29</v>
      </c>
      <c r="S392" s="55">
        <f>'5_ЦК'!S353</f>
        <v>32.29</v>
      </c>
      <c r="T392" s="55">
        <f>'5_ЦК'!T353</f>
        <v>32.29</v>
      </c>
      <c r="U392" s="55">
        <f>'5_ЦК'!U353</f>
        <v>32.29</v>
      </c>
      <c r="V392" s="55">
        <f>'5_ЦК'!V353</f>
        <v>32.29</v>
      </c>
      <c r="W392" s="55">
        <f>'5_ЦК'!W353</f>
        <v>32.29</v>
      </c>
      <c r="X392" s="55">
        <f>'5_ЦК'!X353</f>
        <v>32.29</v>
      </c>
      <c r="Y392" s="55">
        <f>'5_ЦК'!Y353</f>
        <v>32.29</v>
      </c>
    </row>
    <row r="393" spans="1:25" s="1" customFormat="1" x14ac:dyDescent="0.25">
      <c r="A393" s="52">
        <v>26</v>
      </c>
      <c r="B393" s="55">
        <f>'5_ЦК'!B354</f>
        <v>32.29</v>
      </c>
      <c r="C393" s="55">
        <f>'5_ЦК'!C354</f>
        <v>32.29</v>
      </c>
      <c r="D393" s="55">
        <f>'5_ЦК'!D354</f>
        <v>32.29</v>
      </c>
      <c r="E393" s="55">
        <f>'5_ЦК'!E354</f>
        <v>32.29</v>
      </c>
      <c r="F393" s="55">
        <f>'5_ЦК'!F354</f>
        <v>32.29</v>
      </c>
      <c r="G393" s="55">
        <f>'5_ЦК'!G354</f>
        <v>32.29</v>
      </c>
      <c r="H393" s="55">
        <f>'5_ЦК'!H354</f>
        <v>32.29</v>
      </c>
      <c r="I393" s="55">
        <f>'5_ЦК'!I354</f>
        <v>32.29</v>
      </c>
      <c r="J393" s="55">
        <f>'5_ЦК'!J354</f>
        <v>32.29</v>
      </c>
      <c r="K393" s="55">
        <f>'5_ЦК'!K354</f>
        <v>32.29</v>
      </c>
      <c r="L393" s="55">
        <f>'5_ЦК'!L354</f>
        <v>32.29</v>
      </c>
      <c r="M393" s="55">
        <f>'5_ЦК'!M354</f>
        <v>32.29</v>
      </c>
      <c r="N393" s="55">
        <f>'5_ЦК'!N354</f>
        <v>32.29</v>
      </c>
      <c r="O393" s="55">
        <f>'5_ЦК'!O354</f>
        <v>32.29</v>
      </c>
      <c r="P393" s="55">
        <f>'5_ЦК'!P354</f>
        <v>32.29</v>
      </c>
      <c r="Q393" s="55">
        <f>'5_ЦК'!Q354</f>
        <v>32.29</v>
      </c>
      <c r="R393" s="55">
        <f>'5_ЦК'!R354</f>
        <v>32.29</v>
      </c>
      <c r="S393" s="55">
        <f>'5_ЦК'!S354</f>
        <v>32.29</v>
      </c>
      <c r="T393" s="55">
        <f>'5_ЦК'!T354</f>
        <v>32.29</v>
      </c>
      <c r="U393" s="55">
        <f>'5_ЦК'!U354</f>
        <v>32.29</v>
      </c>
      <c r="V393" s="55">
        <f>'5_ЦК'!V354</f>
        <v>32.29</v>
      </c>
      <c r="W393" s="55">
        <f>'5_ЦК'!W354</f>
        <v>32.29</v>
      </c>
      <c r="X393" s="55">
        <f>'5_ЦК'!X354</f>
        <v>32.29</v>
      </c>
      <c r="Y393" s="55">
        <f>'5_ЦК'!Y354</f>
        <v>32.29</v>
      </c>
    </row>
    <row r="394" spans="1:25" s="1" customFormat="1" x14ac:dyDescent="0.25">
      <c r="A394" s="52">
        <v>27</v>
      </c>
      <c r="B394" s="55">
        <f>'5_ЦК'!B355</f>
        <v>32.29</v>
      </c>
      <c r="C394" s="55">
        <f>'5_ЦК'!C355</f>
        <v>32.29</v>
      </c>
      <c r="D394" s="55">
        <f>'5_ЦК'!D355</f>
        <v>32.29</v>
      </c>
      <c r="E394" s="55">
        <f>'5_ЦК'!E355</f>
        <v>32.29</v>
      </c>
      <c r="F394" s="55">
        <f>'5_ЦК'!F355</f>
        <v>32.29</v>
      </c>
      <c r="G394" s="55">
        <f>'5_ЦК'!G355</f>
        <v>32.29</v>
      </c>
      <c r="H394" s="55">
        <f>'5_ЦК'!H355</f>
        <v>32.29</v>
      </c>
      <c r="I394" s="55">
        <f>'5_ЦК'!I355</f>
        <v>32.29</v>
      </c>
      <c r="J394" s="55">
        <f>'5_ЦК'!J355</f>
        <v>32.29</v>
      </c>
      <c r="K394" s="55">
        <f>'5_ЦК'!K355</f>
        <v>32.29</v>
      </c>
      <c r="L394" s="55">
        <f>'5_ЦК'!L355</f>
        <v>32.29</v>
      </c>
      <c r="M394" s="55">
        <f>'5_ЦК'!M355</f>
        <v>32.29</v>
      </c>
      <c r="N394" s="55">
        <f>'5_ЦК'!N355</f>
        <v>32.29</v>
      </c>
      <c r="O394" s="55">
        <f>'5_ЦК'!O355</f>
        <v>32.29</v>
      </c>
      <c r="P394" s="55">
        <f>'5_ЦК'!P355</f>
        <v>32.29</v>
      </c>
      <c r="Q394" s="55">
        <f>'5_ЦК'!Q355</f>
        <v>32.29</v>
      </c>
      <c r="R394" s="55">
        <f>'5_ЦК'!R355</f>
        <v>32.29</v>
      </c>
      <c r="S394" s="55">
        <f>'5_ЦК'!S355</f>
        <v>32.29</v>
      </c>
      <c r="T394" s="55">
        <f>'5_ЦК'!T355</f>
        <v>32.29</v>
      </c>
      <c r="U394" s="55">
        <f>'5_ЦК'!U355</f>
        <v>32.29</v>
      </c>
      <c r="V394" s="55">
        <f>'5_ЦК'!V355</f>
        <v>32.29</v>
      </c>
      <c r="W394" s="55">
        <f>'5_ЦК'!W355</f>
        <v>32.29</v>
      </c>
      <c r="X394" s="55">
        <f>'5_ЦК'!X355</f>
        <v>32.29</v>
      </c>
      <c r="Y394" s="55">
        <f>'5_ЦК'!Y355</f>
        <v>32.29</v>
      </c>
    </row>
    <row r="395" spans="1:25" s="1" customFormat="1" x14ac:dyDescent="0.25">
      <c r="A395" s="52">
        <v>28</v>
      </c>
      <c r="B395" s="55">
        <f>'5_ЦК'!B356</f>
        <v>32.29</v>
      </c>
      <c r="C395" s="55">
        <f>'5_ЦК'!C356</f>
        <v>32.29</v>
      </c>
      <c r="D395" s="55">
        <f>'5_ЦК'!D356</f>
        <v>32.29</v>
      </c>
      <c r="E395" s="55">
        <f>'5_ЦК'!E356</f>
        <v>32.29</v>
      </c>
      <c r="F395" s="55">
        <f>'5_ЦК'!F356</f>
        <v>32.29</v>
      </c>
      <c r="G395" s="55">
        <f>'5_ЦК'!G356</f>
        <v>32.29</v>
      </c>
      <c r="H395" s="55">
        <f>'5_ЦК'!H356</f>
        <v>32.29</v>
      </c>
      <c r="I395" s="55">
        <f>'5_ЦК'!I356</f>
        <v>32.29</v>
      </c>
      <c r="J395" s="55">
        <f>'5_ЦК'!J356</f>
        <v>32.29</v>
      </c>
      <c r="K395" s="55">
        <f>'5_ЦК'!K356</f>
        <v>32.29</v>
      </c>
      <c r="L395" s="55">
        <f>'5_ЦК'!L356</f>
        <v>32.29</v>
      </c>
      <c r="M395" s="55">
        <f>'5_ЦК'!M356</f>
        <v>32.29</v>
      </c>
      <c r="N395" s="55">
        <f>'5_ЦК'!N356</f>
        <v>32.29</v>
      </c>
      <c r="O395" s="55">
        <f>'5_ЦК'!O356</f>
        <v>32.29</v>
      </c>
      <c r="P395" s="55">
        <f>'5_ЦК'!P356</f>
        <v>32.29</v>
      </c>
      <c r="Q395" s="55">
        <f>'5_ЦК'!Q356</f>
        <v>32.29</v>
      </c>
      <c r="R395" s="55">
        <f>'5_ЦК'!R356</f>
        <v>32.29</v>
      </c>
      <c r="S395" s="55">
        <f>'5_ЦК'!S356</f>
        <v>32.29</v>
      </c>
      <c r="T395" s="55">
        <f>'5_ЦК'!T356</f>
        <v>32.29</v>
      </c>
      <c r="U395" s="55">
        <f>'5_ЦК'!U356</f>
        <v>32.29</v>
      </c>
      <c r="V395" s="55">
        <f>'5_ЦК'!V356</f>
        <v>32.29</v>
      </c>
      <c r="W395" s="55">
        <f>'5_ЦК'!W356</f>
        <v>32.29</v>
      </c>
      <c r="X395" s="55">
        <f>'5_ЦК'!X356</f>
        <v>32.29</v>
      </c>
      <c r="Y395" s="55">
        <f>'5_ЦК'!Y356</f>
        <v>32.29</v>
      </c>
    </row>
    <row r="396" spans="1:25" s="1" customFormat="1" x14ac:dyDescent="0.25">
      <c r="A396" s="52">
        <v>29</v>
      </c>
      <c r="B396" s="55">
        <f>'5_ЦК'!B357</f>
        <v>32.29</v>
      </c>
      <c r="C396" s="55">
        <f>'5_ЦК'!C357</f>
        <v>32.29</v>
      </c>
      <c r="D396" s="55">
        <f>'5_ЦК'!D357</f>
        <v>32.29</v>
      </c>
      <c r="E396" s="55">
        <f>'5_ЦК'!E357</f>
        <v>32.29</v>
      </c>
      <c r="F396" s="55">
        <f>'5_ЦК'!F357</f>
        <v>32.29</v>
      </c>
      <c r="G396" s="55">
        <f>'5_ЦК'!G357</f>
        <v>32.29</v>
      </c>
      <c r="H396" s="55">
        <f>'5_ЦК'!H357</f>
        <v>32.29</v>
      </c>
      <c r="I396" s="55">
        <f>'5_ЦК'!I357</f>
        <v>32.29</v>
      </c>
      <c r="J396" s="55">
        <f>'5_ЦК'!J357</f>
        <v>32.29</v>
      </c>
      <c r="K396" s="55">
        <f>'5_ЦК'!K357</f>
        <v>32.29</v>
      </c>
      <c r="L396" s="55">
        <f>'5_ЦК'!L357</f>
        <v>32.29</v>
      </c>
      <c r="M396" s="55">
        <f>'5_ЦК'!M357</f>
        <v>32.29</v>
      </c>
      <c r="N396" s="55">
        <f>'5_ЦК'!N357</f>
        <v>32.29</v>
      </c>
      <c r="O396" s="55">
        <f>'5_ЦК'!O357</f>
        <v>32.29</v>
      </c>
      <c r="P396" s="55">
        <f>'5_ЦК'!P357</f>
        <v>32.29</v>
      </c>
      <c r="Q396" s="55">
        <f>'5_ЦК'!Q357</f>
        <v>32.29</v>
      </c>
      <c r="R396" s="55">
        <f>'5_ЦК'!R357</f>
        <v>32.29</v>
      </c>
      <c r="S396" s="55">
        <f>'5_ЦК'!S357</f>
        <v>32.29</v>
      </c>
      <c r="T396" s="55">
        <f>'5_ЦК'!T357</f>
        <v>32.29</v>
      </c>
      <c r="U396" s="55">
        <f>'5_ЦК'!U357</f>
        <v>32.29</v>
      </c>
      <c r="V396" s="55">
        <f>'5_ЦК'!V357</f>
        <v>32.29</v>
      </c>
      <c r="W396" s="55">
        <f>'5_ЦК'!W357</f>
        <v>32.29</v>
      </c>
      <c r="X396" s="55">
        <f>'5_ЦК'!X357</f>
        <v>32.29</v>
      </c>
      <c r="Y396" s="55">
        <f>'5_ЦК'!Y357</f>
        <v>32.29</v>
      </c>
    </row>
    <row r="397" spans="1:25" s="1" customFormat="1" x14ac:dyDescent="0.25">
      <c r="A397" s="52">
        <v>30</v>
      </c>
      <c r="B397" s="55">
        <f>'5_ЦК'!B358</f>
        <v>32.29</v>
      </c>
      <c r="C397" s="55">
        <f>'5_ЦК'!C358</f>
        <v>32.29</v>
      </c>
      <c r="D397" s="55">
        <f>'5_ЦК'!D358</f>
        <v>32.29</v>
      </c>
      <c r="E397" s="55">
        <f>'5_ЦК'!E358</f>
        <v>32.29</v>
      </c>
      <c r="F397" s="55">
        <f>'5_ЦК'!F358</f>
        <v>32.29</v>
      </c>
      <c r="G397" s="55">
        <f>'5_ЦК'!G358</f>
        <v>32.29</v>
      </c>
      <c r="H397" s="55">
        <f>'5_ЦК'!H358</f>
        <v>32.29</v>
      </c>
      <c r="I397" s="55">
        <f>'5_ЦК'!I358</f>
        <v>32.29</v>
      </c>
      <c r="J397" s="55">
        <f>'5_ЦК'!J358</f>
        <v>32.29</v>
      </c>
      <c r="K397" s="55">
        <f>'5_ЦК'!K358</f>
        <v>32.29</v>
      </c>
      <c r="L397" s="55">
        <f>'5_ЦК'!L358</f>
        <v>32.29</v>
      </c>
      <c r="M397" s="55">
        <f>'5_ЦК'!M358</f>
        <v>32.29</v>
      </c>
      <c r="N397" s="55">
        <f>'5_ЦК'!N358</f>
        <v>32.29</v>
      </c>
      <c r="O397" s="55">
        <f>'5_ЦК'!O358</f>
        <v>32.29</v>
      </c>
      <c r="P397" s="55">
        <f>'5_ЦК'!P358</f>
        <v>32.29</v>
      </c>
      <c r="Q397" s="55">
        <f>'5_ЦК'!Q358</f>
        <v>32.29</v>
      </c>
      <c r="R397" s="55">
        <f>'5_ЦК'!R358</f>
        <v>32.29</v>
      </c>
      <c r="S397" s="55">
        <f>'5_ЦК'!S358</f>
        <v>32.29</v>
      </c>
      <c r="T397" s="55">
        <f>'5_ЦК'!T358</f>
        <v>32.29</v>
      </c>
      <c r="U397" s="55">
        <f>'5_ЦК'!U358</f>
        <v>32.29</v>
      </c>
      <c r="V397" s="55">
        <f>'5_ЦК'!V358</f>
        <v>32.29</v>
      </c>
      <c r="W397" s="55">
        <f>'5_ЦК'!W358</f>
        <v>32.29</v>
      </c>
      <c r="X397" s="55">
        <f>'5_ЦК'!X358</f>
        <v>32.29</v>
      </c>
      <c r="Y397" s="55">
        <f>'5_ЦК'!Y358</f>
        <v>32.29</v>
      </c>
    </row>
    <row r="430" ht="15.75" customHeight="1" x14ac:dyDescent="0.25"/>
    <row r="464" ht="15" customHeight="1" x14ac:dyDescent="0.25"/>
    <row r="498" ht="15.75" customHeight="1" x14ac:dyDescent="0.25"/>
    <row r="532" ht="52.5" customHeight="1" x14ac:dyDescent="0.25"/>
    <row r="533" ht="52.5" customHeight="1" x14ac:dyDescent="0.25"/>
    <row r="534" ht="52.5" customHeight="1" x14ac:dyDescent="0.25"/>
    <row r="540" ht="36" customHeight="1" x14ac:dyDescent="0.25"/>
    <row r="543" ht="15.75" customHeight="1" x14ac:dyDescent="0.25"/>
    <row r="577" ht="15.75" customHeight="1" x14ac:dyDescent="0.25"/>
    <row r="611" ht="15.75" customHeight="1" x14ac:dyDescent="0.25"/>
    <row r="645" ht="15.75" customHeight="1" x14ac:dyDescent="0.25"/>
    <row r="679" ht="15.75" customHeight="1" x14ac:dyDescent="0.25"/>
    <row r="713" ht="15.75" customHeight="1" x14ac:dyDescent="0.25"/>
    <row r="747" ht="47.25" customHeight="1" x14ac:dyDescent="0.25"/>
    <row r="748" ht="47.25" customHeight="1" x14ac:dyDescent="0.25"/>
    <row r="749" ht="51" customHeight="1" x14ac:dyDescent="0.25"/>
    <row r="750" ht="19.5" customHeight="1" x14ac:dyDescent="0.25"/>
    <row r="751" ht="20.25" customHeight="1" x14ac:dyDescent="0.25"/>
    <row r="752" ht="15.75" customHeight="1" x14ac:dyDescent="0.25"/>
    <row r="754" ht="15.75" customHeight="1" x14ac:dyDescent="0.25"/>
  </sheetData>
  <mergeCells count="58">
    <mergeCell ref="A1:Y1"/>
    <mergeCell ref="A2:Y2"/>
    <mergeCell ref="P3:Q3"/>
    <mergeCell ref="A4:Y4"/>
    <mergeCell ref="A5:A6"/>
    <mergeCell ref="B5:Y5"/>
    <mergeCell ref="A39:A40"/>
    <mergeCell ref="B39:Y39"/>
    <mergeCell ref="A73:A74"/>
    <mergeCell ref="B73:Y73"/>
    <mergeCell ref="A107:A108"/>
    <mergeCell ref="B107:Y107"/>
    <mergeCell ref="A141:A142"/>
    <mergeCell ref="B141:Y141"/>
    <mergeCell ref="A175:A176"/>
    <mergeCell ref="B175:Y175"/>
    <mergeCell ref="A209:A210"/>
    <mergeCell ref="B209:Y209"/>
    <mergeCell ref="A243:M243"/>
    <mergeCell ref="N243:O243"/>
    <mergeCell ref="A244:M244"/>
    <mergeCell ref="N244:O244"/>
    <mergeCell ref="A245:M245"/>
    <mergeCell ref="N245:O245"/>
    <mergeCell ref="S252:T252"/>
    <mergeCell ref="A247:M247"/>
    <mergeCell ref="N247:O247"/>
    <mergeCell ref="A249:Y249"/>
    <mergeCell ref="A250:J251"/>
    <mergeCell ref="K250:T250"/>
    <mergeCell ref="K251:L251"/>
    <mergeCell ref="M251:N251"/>
    <mergeCell ref="O251:P251"/>
    <mergeCell ref="Q251:R251"/>
    <mergeCell ref="S251:T251"/>
    <mergeCell ref="A252:J252"/>
    <mergeCell ref="K252:L252"/>
    <mergeCell ref="M252:N252"/>
    <mergeCell ref="O252:P252"/>
    <mergeCell ref="Q252:R252"/>
    <mergeCell ref="A255:A256"/>
    <mergeCell ref="B255:Y255"/>
    <mergeCell ref="A289:A290"/>
    <mergeCell ref="B289:Y289"/>
    <mergeCell ref="A323:A324"/>
    <mergeCell ref="B323:Y323"/>
    <mergeCell ref="A357:M357"/>
    <mergeCell ref="N357:O357"/>
    <mergeCell ref="A358:M358"/>
    <mergeCell ref="N358:O358"/>
    <mergeCell ref="A359:M359"/>
    <mergeCell ref="N359:O359"/>
    <mergeCell ref="A361:J362"/>
    <mergeCell ref="K361:O361"/>
    <mergeCell ref="A363:J363"/>
    <mergeCell ref="A364:J364"/>
    <mergeCell ref="A366:A367"/>
    <mergeCell ref="B366:Y366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1" max="24" man="1"/>
    <brk id="139" max="24" man="1"/>
    <brk id="207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FBDE3-12FD-47C0-9ABC-A9647B902917}">
  <sheetPr>
    <pageSetUpPr fitToPage="1"/>
  </sheetPr>
  <dimension ref="B1:H12"/>
  <sheetViews>
    <sheetView zoomScaleNormal="100" zoomScaleSheetLayoutView="85" workbookViewId="0">
      <selection activeCell="H11" sqref="H11"/>
    </sheetView>
  </sheetViews>
  <sheetFormatPr defaultRowHeight="12.75" x14ac:dyDescent="0.2"/>
  <cols>
    <col min="1" max="1" width="5.7109375" style="76" customWidth="1"/>
    <col min="2" max="2" width="74.7109375" style="76" customWidth="1"/>
    <col min="3" max="3" width="14.7109375" style="76" customWidth="1"/>
    <col min="4" max="4" width="18.7109375" style="76" customWidth="1"/>
    <col min="5" max="5" width="14.7109375" style="76" customWidth="1"/>
    <col min="6" max="6" width="9.140625" style="76"/>
    <col min="7" max="7" width="17" style="76" bestFit="1" customWidth="1"/>
    <col min="8" max="8" width="14.5703125" style="76" bestFit="1" customWidth="1"/>
    <col min="9" max="256" width="9.140625" style="76"/>
    <col min="257" max="257" width="5.7109375" style="76" customWidth="1"/>
    <col min="258" max="258" width="74.7109375" style="76" customWidth="1"/>
    <col min="259" max="259" width="14.7109375" style="76" customWidth="1"/>
    <col min="260" max="260" width="18.7109375" style="76" customWidth="1"/>
    <col min="261" max="261" width="14.7109375" style="76" customWidth="1"/>
    <col min="262" max="263" width="9.140625" style="76"/>
    <col min="264" max="264" width="14.5703125" style="76" bestFit="1" customWidth="1"/>
    <col min="265" max="512" width="9.140625" style="76"/>
    <col min="513" max="513" width="5.7109375" style="76" customWidth="1"/>
    <col min="514" max="514" width="74.7109375" style="76" customWidth="1"/>
    <col min="515" max="515" width="14.7109375" style="76" customWidth="1"/>
    <col min="516" max="516" width="18.7109375" style="76" customWidth="1"/>
    <col min="517" max="517" width="14.7109375" style="76" customWidth="1"/>
    <col min="518" max="519" width="9.140625" style="76"/>
    <col min="520" max="520" width="14.5703125" style="76" bestFit="1" customWidth="1"/>
    <col min="521" max="768" width="9.140625" style="76"/>
    <col min="769" max="769" width="5.7109375" style="76" customWidth="1"/>
    <col min="770" max="770" width="74.7109375" style="76" customWidth="1"/>
    <col min="771" max="771" width="14.7109375" style="76" customWidth="1"/>
    <col min="772" max="772" width="18.7109375" style="76" customWidth="1"/>
    <col min="773" max="773" width="14.7109375" style="76" customWidth="1"/>
    <col min="774" max="775" width="9.140625" style="76"/>
    <col min="776" max="776" width="14.5703125" style="76" bestFit="1" customWidth="1"/>
    <col min="777" max="1024" width="9.140625" style="76"/>
    <col min="1025" max="1025" width="5.7109375" style="76" customWidth="1"/>
    <col min="1026" max="1026" width="74.7109375" style="76" customWidth="1"/>
    <col min="1027" max="1027" width="14.7109375" style="76" customWidth="1"/>
    <col min="1028" max="1028" width="18.7109375" style="76" customWidth="1"/>
    <col min="1029" max="1029" width="14.7109375" style="76" customWidth="1"/>
    <col min="1030" max="1031" width="9.140625" style="76"/>
    <col min="1032" max="1032" width="14.5703125" style="76" bestFit="1" customWidth="1"/>
    <col min="1033" max="1280" width="9.140625" style="76"/>
    <col min="1281" max="1281" width="5.7109375" style="76" customWidth="1"/>
    <col min="1282" max="1282" width="74.7109375" style="76" customWidth="1"/>
    <col min="1283" max="1283" width="14.7109375" style="76" customWidth="1"/>
    <col min="1284" max="1284" width="18.7109375" style="76" customWidth="1"/>
    <col min="1285" max="1285" width="14.7109375" style="76" customWidth="1"/>
    <col min="1286" max="1287" width="9.140625" style="76"/>
    <col min="1288" max="1288" width="14.5703125" style="76" bestFit="1" customWidth="1"/>
    <col min="1289" max="1536" width="9.140625" style="76"/>
    <col min="1537" max="1537" width="5.7109375" style="76" customWidth="1"/>
    <col min="1538" max="1538" width="74.7109375" style="76" customWidth="1"/>
    <col min="1539" max="1539" width="14.7109375" style="76" customWidth="1"/>
    <col min="1540" max="1540" width="18.7109375" style="76" customWidth="1"/>
    <col min="1541" max="1541" width="14.7109375" style="76" customWidth="1"/>
    <col min="1542" max="1543" width="9.140625" style="76"/>
    <col min="1544" max="1544" width="14.5703125" style="76" bestFit="1" customWidth="1"/>
    <col min="1545" max="1792" width="9.140625" style="76"/>
    <col min="1793" max="1793" width="5.7109375" style="76" customWidth="1"/>
    <col min="1794" max="1794" width="74.7109375" style="76" customWidth="1"/>
    <col min="1795" max="1795" width="14.7109375" style="76" customWidth="1"/>
    <col min="1796" max="1796" width="18.7109375" style="76" customWidth="1"/>
    <col min="1797" max="1797" width="14.7109375" style="76" customWidth="1"/>
    <col min="1798" max="1799" width="9.140625" style="76"/>
    <col min="1800" max="1800" width="14.5703125" style="76" bestFit="1" customWidth="1"/>
    <col min="1801" max="2048" width="9.140625" style="76"/>
    <col min="2049" max="2049" width="5.7109375" style="76" customWidth="1"/>
    <col min="2050" max="2050" width="74.7109375" style="76" customWidth="1"/>
    <col min="2051" max="2051" width="14.7109375" style="76" customWidth="1"/>
    <col min="2052" max="2052" width="18.7109375" style="76" customWidth="1"/>
    <col min="2053" max="2053" width="14.7109375" style="76" customWidth="1"/>
    <col min="2054" max="2055" width="9.140625" style="76"/>
    <col min="2056" max="2056" width="14.5703125" style="76" bestFit="1" customWidth="1"/>
    <col min="2057" max="2304" width="9.140625" style="76"/>
    <col min="2305" max="2305" width="5.7109375" style="76" customWidth="1"/>
    <col min="2306" max="2306" width="74.7109375" style="76" customWidth="1"/>
    <col min="2307" max="2307" width="14.7109375" style="76" customWidth="1"/>
    <col min="2308" max="2308" width="18.7109375" style="76" customWidth="1"/>
    <col min="2309" max="2309" width="14.7109375" style="76" customWidth="1"/>
    <col min="2310" max="2311" width="9.140625" style="76"/>
    <col min="2312" max="2312" width="14.5703125" style="76" bestFit="1" customWidth="1"/>
    <col min="2313" max="2560" width="9.140625" style="76"/>
    <col min="2561" max="2561" width="5.7109375" style="76" customWidth="1"/>
    <col min="2562" max="2562" width="74.7109375" style="76" customWidth="1"/>
    <col min="2563" max="2563" width="14.7109375" style="76" customWidth="1"/>
    <col min="2564" max="2564" width="18.7109375" style="76" customWidth="1"/>
    <col min="2565" max="2565" width="14.7109375" style="76" customWidth="1"/>
    <col min="2566" max="2567" width="9.140625" style="76"/>
    <col min="2568" max="2568" width="14.5703125" style="76" bestFit="1" customWidth="1"/>
    <col min="2569" max="2816" width="9.140625" style="76"/>
    <col min="2817" max="2817" width="5.7109375" style="76" customWidth="1"/>
    <col min="2818" max="2818" width="74.7109375" style="76" customWidth="1"/>
    <col min="2819" max="2819" width="14.7109375" style="76" customWidth="1"/>
    <col min="2820" max="2820" width="18.7109375" style="76" customWidth="1"/>
    <col min="2821" max="2821" width="14.7109375" style="76" customWidth="1"/>
    <col min="2822" max="2823" width="9.140625" style="76"/>
    <col min="2824" max="2824" width="14.5703125" style="76" bestFit="1" customWidth="1"/>
    <col min="2825" max="3072" width="9.140625" style="76"/>
    <col min="3073" max="3073" width="5.7109375" style="76" customWidth="1"/>
    <col min="3074" max="3074" width="74.7109375" style="76" customWidth="1"/>
    <col min="3075" max="3075" width="14.7109375" style="76" customWidth="1"/>
    <col min="3076" max="3076" width="18.7109375" style="76" customWidth="1"/>
    <col min="3077" max="3077" width="14.7109375" style="76" customWidth="1"/>
    <col min="3078" max="3079" width="9.140625" style="76"/>
    <col min="3080" max="3080" width="14.5703125" style="76" bestFit="1" customWidth="1"/>
    <col min="3081" max="3328" width="9.140625" style="76"/>
    <col min="3329" max="3329" width="5.7109375" style="76" customWidth="1"/>
    <col min="3330" max="3330" width="74.7109375" style="76" customWidth="1"/>
    <col min="3331" max="3331" width="14.7109375" style="76" customWidth="1"/>
    <col min="3332" max="3332" width="18.7109375" style="76" customWidth="1"/>
    <col min="3333" max="3333" width="14.7109375" style="76" customWidth="1"/>
    <col min="3334" max="3335" width="9.140625" style="76"/>
    <col min="3336" max="3336" width="14.5703125" style="76" bestFit="1" customWidth="1"/>
    <col min="3337" max="3584" width="9.140625" style="76"/>
    <col min="3585" max="3585" width="5.7109375" style="76" customWidth="1"/>
    <col min="3586" max="3586" width="74.7109375" style="76" customWidth="1"/>
    <col min="3587" max="3587" width="14.7109375" style="76" customWidth="1"/>
    <col min="3588" max="3588" width="18.7109375" style="76" customWidth="1"/>
    <col min="3589" max="3589" width="14.7109375" style="76" customWidth="1"/>
    <col min="3590" max="3591" width="9.140625" style="76"/>
    <col min="3592" max="3592" width="14.5703125" style="76" bestFit="1" customWidth="1"/>
    <col min="3593" max="3840" width="9.140625" style="76"/>
    <col min="3841" max="3841" width="5.7109375" style="76" customWidth="1"/>
    <col min="3842" max="3842" width="74.7109375" style="76" customWidth="1"/>
    <col min="3843" max="3843" width="14.7109375" style="76" customWidth="1"/>
    <col min="3844" max="3844" width="18.7109375" style="76" customWidth="1"/>
    <col min="3845" max="3845" width="14.7109375" style="76" customWidth="1"/>
    <col min="3846" max="3847" width="9.140625" style="76"/>
    <col min="3848" max="3848" width="14.5703125" style="76" bestFit="1" customWidth="1"/>
    <col min="3849" max="4096" width="9.140625" style="76"/>
    <col min="4097" max="4097" width="5.7109375" style="76" customWidth="1"/>
    <col min="4098" max="4098" width="74.7109375" style="76" customWidth="1"/>
    <col min="4099" max="4099" width="14.7109375" style="76" customWidth="1"/>
    <col min="4100" max="4100" width="18.7109375" style="76" customWidth="1"/>
    <col min="4101" max="4101" width="14.7109375" style="76" customWidth="1"/>
    <col min="4102" max="4103" width="9.140625" style="76"/>
    <col min="4104" max="4104" width="14.5703125" style="76" bestFit="1" customWidth="1"/>
    <col min="4105" max="4352" width="9.140625" style="76"/>
    <col min="4353" max="4353" width="5.7109375" style="76" customWidth="1"/>
    <col min="4354" max="4354" width="74.7109375" style="76" customWidth="1"/>
    <col min="4355" max="4355" width="14.7109375" style="76" customWidth="1"/>
    <col min="4356" max="4356" width="18.7109375" style="76" customWidth="1"/>
    <col min="4357" max="4357" width="14.7109375" style="76" customWidth="1"/>
    <col min="4358" max="4359" width="9.140625" style="76"/>
    <col min="4360" max="4360" width="14.5703125" style="76" bestFit="1" customWidth="1"/>
    <col min="4361" max="4608" width="9.140625" style="76"/>
    <col min="4609" max="4609" width="5.7109375" style="76" customWidth="1"/>
    <col min="4610" max="4610" width="74.7109375" style="76" customWidth="1"/>
    <col min="4611" max="4611" width="14.7109375" style="76" customWidth="1"/>
    <col min="4612" max="4612" width="18.7109375" style="76" customWidth="1"/>
    <col min="4613" max="4613" width="14.7109375" style="76" customWidth="1"/>
    <col min="4614" max="4615" width="9.140625" style="76"/>
    <col min="4616" max="4616" width="14.5703125" style="76" bestFit="1" customWidth="1"/>
    <col min="4617" max="4864" width="9.140625" style="76"/>
    <col min="4865" max="4865" width="5.7109375" style="76" customWidth="1"/>
    <col min="4866" max="4866" width="74.7109375" style="76" customWidth="1"/>
    <col min="4867" max="4867" width="14.7109375" style="76" customWidth="1"/>
    <col min="4868" max="4868" width="18.7109375" style="76" customWidth="1"/>
    <col min="4869" max="4869" width="14.7109375" style="76" customWidth="1"/>
    <col min="4870" max="4871" width="9.140625" style="76"/>
    <col min="4872" max="4872" width="14.5703125" style="76" bestFit="1" customWidth="1"/>
    <col min="4873" max="5120" width="9.140625" style="76"/>
    <col min="5121" max="5121" width="5.7109375" style="76" customWidth="1"/>
    <col min="5122" max="5122" width="74.7109375" style="76" customWidth="1"/>
    <col min="5123" max="5123" width="14.7109375" style="76" customWidth="1"/>
    <col min="5124" max="5124" width="18.7109375" style="76" customWidth="1"/>
    <col min="5125" max="5125" width="14.7109375" style="76" customWidth="1"/>
    <col min="5126" max="5127" width="9.140625" style="76"/>
    <col min="5128" max="5128" width="14.5703125" style="76" bestFit="1" customWidth="1"/>
    <col min="5129" max="5376" width="9.140625" style="76"/>
    <col min="5377" max="5377" width="5.7109375" style="76" customWidth="1"/>
    <col min="5378" max="5378" width="74.7109375" style="76" customWidth="1"/>
    <col min="5379" max="5379" width="14.7109375" style="76" customWidth="1"/>
    <col min="5380" max="5380" width="18.7109375" style="76" customWidth="1"/>
    <col min="5381" max="5381" width="14.7109375" style="76" customWidth="1"/>
    <col min="5382" max="5383" width="9.140625" style="76"/>
    <col min="5384" max="5384" width="14.5703125" style="76" bestFit="1" customWidth="1"/>
    <col min="5385" max="5632" width="9.140625" style="76"/>
    <col min="5633" max="5633" width="5.7109375" style="76" customWidth="1"/>
    <col min="5634" max="5634" width="74.7109375" style="76" customWidth="1"/>
    <col min="5635" max="5635" width="14.7109375" style="76" customWidth="1"/>
    <col min="5636" max="5636" width="18.7109375" style="76" customWidth="1"/>
    <col min="5637" max="5637" width="14.7109375" style="76" customWidth="1"/>
    <col min="5638" max="5639" width="9.140625" style="76"/>
    <col min="5640" max="5640" width="14.5703125" style="76" bestFit="1" customWidth="1"/>
    <col min="5641" max="5888" width="9.140625" style="76"/>
    <col min="5889" max="5889" width="5.7109375" style="76" customWidth="1"/>
    <col min="5890" max="5890" width="74.7109375" style="76" customWidth="1"/>
    <col min="5891" max="5891" width="14.7109375" style="76" customWidth="1"/>
    <col min="5892" max="5892" width="18.7109375" style="76" customWidth="1"/>
    <col min="5893" max="5893" width="14.7109375" style="76" customWidth="1"/>
    <col min="5894" max="5895" width="9.140625" style="76"/>
    <col min="5896" max="5896" width="14.5703125" style="76" bestFit="1" customWidth="1"/>
    <col min="5897" max="6144" width="9.140625" style="76"/>
    <col min="6145" max="6145" width="5.7109375" style="76" customWidth="1"/>
    <col min="6146" max="6146" width="74.7109375" style="76" customWidth="1"/>
    <col min="6147" max="6147" width="14.7109375" style="76" customWidth="1"/>
    <col min="6148" max="6148" width="18.7109375" style="76" customWidth="1"/>
    <col min="6149" max="6149" width="14.7109375" style="76" customWidth="1"/>
    <col min="6150" max="6151" width="9.140625" style="76"/>
    <col min="6152" max="6152" width="14.5703125" style="76" bestFit="1" customWidth="1"/>
    <col min="6153" max="6400" width="9.140625" style="76"/>
    <col min="6401" max="6401" width="5.7109375" style="76" customWidth="1"/>
    <col min="6402" max="6402" width="74.7109375" style="76" customWidth="1"/>
    <col min="6403" max="6403" width="14.7109375" style="76" customWidth="1"/>
    <col min="6404" max="6404" width="18.7109375" style="76" customWidth="1"/>
    <col min="6405" max="6405" width="14.7109375" style="76" customWidth="1"/>
    <col min="6406" max="6407" width="9.140625" style="76"/>
    <col min="6408" max="6408" width="14.5703125" style="76" bestFit="1" customWidth="1"/>
    <col min="6409" max="6656" width="9.140625" style="76"/>
    <col min="6657" max="6657" width="5.7109375" style="76" customWidth="1"/>
    <col min="6658" max="6658" width="74.7109375" style="76" customWidth="1"/>
    <col min="6659" max="6659" width="14.7109375" style="76" customWidth="1"/>
    <col min="6660" max="6660" width="18.7109375" style="76" customWidth="1"/>
    <col min="6661" max="6661" width="14.7109375" style="76" customWidth="1"/>
    <col min="6662" max="6663" width="9.140625" style="76"/>
    <col min="6664" max="6664" width="14.5703125" style="76" bestFit="1" customWidth="1"/>
    <col min="6665" max="6912" width="9.140625" style="76"/>
    <col min="6913" max="6913" width="5.7109375" style="76" customWidth="1"/>
    <col min="6914" max="6914" width="74.7109375" style="76" customWidth="1"/>
    <col min="6915" max="6915" width="14.7109375" style="76" customWidth="1"/>
    <col min="6916" max="6916" width="18.7109375" style="76" customWidth="1"/>
    <col min="6917" max="6917" width="14.7109375" style="76" customWidth="1"/>
    <col min="6918" max="6919" width="9.140625" style="76"/>
    <col min="6920" max="6920" width="14.5703125" style="76" bestFit="1" customWidth="1"/>
    <col min="6921" max="7168" width="9.140625" style="76"/>
    <col min="7169" max="7169" width="5.7109375" style="76" customWidth="1"/>
    <col min="7170" max="7170" width="74.7109375" style="76" customWidth="1"/>
    <col min="7171" max="7171" width="14.7109375" style="76" customWidth="1"/>
    <col min="7172" max="7172" width="18.7109375" style="76" customWidth="1"/>
    <col min="7173" max="7173" width="14.7109375" style="76" customWidth="1"/>
    <col min="7174" max="7175" width="9.140625" style="76"/>
    <col min="7176" max="7176" width="14.5703125" style="76" bestFit="1" customWidth="1"/>
    <col min="7177" max="7424" width="9.140625" style="76"/>
    <col min="7425" max="7425" width="5.7109375" style="76" customWidth="1"/>
    <col min="7426" max="7426" width="74.7109375" style="76" customWidth="1"/>
    <col min="7427" max="7427" width="14.7109375" style="76" customWidth="1"/>
    <col min="7428" max="7428" width="18.7109375" style="76" customWidth="1"/>
    <col min="7429" max="7429" width="14.7109375" style="76" customWidth="1"/>
    <col min="7430" max="7431" width="9.140625" style="76"/>
    <col min="7432" max="7432" width="14.5703125" style="76" bestFit="1" customWidth="1"/>
    <col min="7433" max="7680" width="9.140625" style="76"/>
    <col min="7681" max="7681" width="5.7109375" style="76" customWidth="1"/>
    <col min="7682" max="7682" width="74.7109375" style="76" customWidth="1"/>
    <col min="7683" max="7683" width="14.7109375" style="76" customWidth="1"/>
    <col min="7684" max="7684" width="18.7109375" style="76" customWidth="1"/>
    <col min="7685" max="7685" width="14.7109375" style="76" customWidth="1"/>
    <col min="7686" max="7687" width="9.140625" style="76"/>
    <col min="7688" max="7688" width="14.5703125" style="76" bestFit="1" customWidth="1"/>
    <col min="7689" max="7936" width="9.140625" style="76"/>
    <col min="7937" max="7937" width="5.7109375" style="76" customWidth="1"/>
    <col min="7938" max="7938" width="74.7109375" style="76" customWidth="1"/>
    <col min="7939" max="7939" width="14.7109375" style="76" customWidth="1"/>
    <col min="7940" max="7940" width="18.7109375" style="76" customWidth="1"/>
    <col min="7941" max="7941" width="14.7109375" style="76" customWidth="1"/>
    <col min="7942" max="7943" width="9.140625" style="76"/>
    <col min="7944" max="7944" width="14.5703125" style="76" bestFit="1" customWidth="1"/>
    <col min="7945" max="8192" width="9.140625" style="76"/>
    <col min="8193" max="8193" width="5.7109375" style="76" customWidth="1"/>
    <col min="8194" max="8194" width="74.7109375" style="76" customWidth="1"/>
    <col min="8195" max="8195" width="14.7109375" style="76" customWidth="1"/>
    <col min="8196" max="8196" width="18.7109375" style="76" customWidth="1"/>
    <col min="8197" max="8197" width="14.7109375" style="76" customWidth="1"/>
    <col min="8198" max="8199" width="9.140625" style="76"/>
    <col min="8200" max="8200" width="14.5703125" style="76" bestFit="1" customWidth="1"/>
    <col min="8201" max="8448" width="9.140625" style="76"/>
    <col min="8449" max="8449" width="5.7109375" style="76" customWidth="1"/>
    <col min="8450" max="8450" width="74.7109375" style="76" customWidth="1"/>
    <col min="8451" max="8451" width="14.7109375" style="76" customWidth="1"/>
    <col min="8452" max="8452" width="18.7109375" style="76" customWidth="1"/>
    <col min="8453" max="8453" width="14.7109375" style="76" customWidth="1"/>
    <col min="8454" max="8455" width="9.140625" style="76"/>
    <col min="8456" max="8456" width="14.5703125" style="76" bestFit="1" customWidth="1"/>
    <col min="8457" max="8704" width="9.140625" style="76"/>
    <col min="8705" max="8705" width="5.7109375" style="76" customWidth="1"/>
    <col min="8706" max="8706" width="74.7109375" style="76" customWidth="1"/>
    <col min="8707" max="8707" width="14.7109375" style="76" customWidth="1"/>
    <col min="8708" max="8708" width="18.7109375" style="76" customWidth="1"/>
    <col min="8709" max="8709" width="14.7109375" style="76" customWidth="1"/>
    <col min="8710" max="8711" width="9.140625" style="76"/>
    <col min="8712" max="8712" width="14.5703125" style="76" bestFit="1" customWidth="1"/>
    <col min="8713" max="8960" width="9.140625" style="76"/>
    <col min="8961" max="8961" width="5.7109375" style="76" customWidth="1"/>
    <col min="8962" max="8962" width="74.7109375" style="76" customWidth="1"/>
    <col min="8963" max="8963" width="14.7109375" style="76" customWidth="1"/>
    <col min="8964" max="8964" width="18.7109375" style="76" customWidth="1"/>
    <col min="8965" max="8965" width="14.7109375" style="76" customWidth="1"/>
    <col min="8966" max="8967" width="9.140625" style="76"/>
    <col min="8968" max="8968" width="14.5703125" style="76" bestFit="1" customWidth="1"/>
    <col min="8969" max="9216" width="9.140625" style="76"/>
    <col min="9217" max="9217" width="5.7109375" style="76" customWidth="1"/>
    <col min="9218" max="9218" width="74.7109375" style="76" customWidth="1"/>
    <col min="9219" max="9219" width="14.7109375" style="76" customWidth="1"/>
    <col min="9220" max="9220" width="18.7109375" style="76" customWidth="1"/>
    <col min="9221" max="9221" width="14.7109375" style="76" customWidth="1"/>
    <col min="9222" max="9223" width="9.140625" style="76"/>
    <col min="9224" max="9224" width="14.5703125" style="76" bestFit="1" customWidth="1"/>
    <col min="9225" max="9472" width="9.140625" style="76"/>
    <col min="9473" max="9473" width="5.7109375" style="76" customWidth="1"/>
    <col min="9474" max="9474" width="74.7109375" style="76" customWidth="1"/>
    <col min="9475" max="9475" width="14.7109375" style="76" customWidth="1"/>
    <col min="9476" max="9476" width="18.7109375" style="76" customWidth="1"/>
    <col min="9477" max="9477" width="14.7109375" style="76" customWidth="1"/>
    <col min="9478" max="9479" width="9.140625" style="76"/>
    <col min="9480" max="9480" width="14.5703125" style="76" bestFit="1" customWidth="1"/>
    <col min="9481" max="9728" width="9.140625" style="76"/>
    <col min="9729" max="9729" width="5.7109375" style="76" customWidth="1"/>
    <col min="9730" max="9730" width="74.7109375" style="76" customWidth="1"/>
    <col min="9731" max="9731" width="14.7109375" style="76" customWidth="1"/>
    <col min="9732" max="9732" width="18.7109375" style="76" customWidth="1"/>
    <col min="9733" max="9733" width="14.7109375" style="76" customWidth="1"/>
    <col min="9734" max="9735" width="9.140625" style="76"/>
    <col min="9736" max="9736" width="14.5703125" style="76" bestFit="1" customWidth="1"/>
    <col min="9737" max="9984" width="9.140625" style="76"/>
    <col min="9985" max="9985" width="5.7109375" style="76" customWidth="1"/>
    <col min="9986" max="9986" width="74.7109375" style="76" customWidth="1"/>
    <col min="9987" max="9987" width="14.7109375" style="76" customWidth="1"/>
    <col min="9988" max="9988" width="18.7109375" style="76" customWidth="1"/>
    <col min="9989" max="9989" width="14.7109375" style="76" customWidth="1"/>
    <col min="9990" max="9991" width="9.140625" style="76"/>
    <col min="9992" max="9992" width="14.5703125" style="76" bestFit="1" customWidth="1"/>
    <col min="9993" max="10240" width="9.140625" style="76"/>
    <col min="10241" max="10241" width="5.7109375" style="76" customWidth="1"/>
    <col min="10242" max="10242" width="74.7109375" style="76" customWidth="1"/>
    <col min="10243" max="10243" width="14.7109375" style="76" customWidth="1"/>
    <col min="10244" max="10244" width="18.7109375" style="76" customWidth="1"/>
    <col min="10245" max="10245" width="14.7109375" style="76" customWidth="1"/>
    <col min="10246" max="10247" width="9.140625" style="76"/>
    <col min="10248" max="10248" width="14.5703125" style="76" bestFit="1" customWidth="1"/>
    <col min="10249" max="10496" width="9.140625" style="76"/>
    <col min="10497" max="10497" width="5.7109375" style="76" customWidth="1"/>
    <col min="10498" max="10498" width="74.7109375" style="76" customWidth="1"/>
    <col min="10499" max="10499" width="14.7109375" style="76" customWidth="1"/>
    <col min="10500" max="10500" width="18.7109375" style="76" customWidth="1"/>
    <col min="10501" max="10501" width="14.7109375" style="76" customWidth="1"/>
    <col min="10502" max="10503" width="9.140625" style="76"/>
    <col min="10504" max="10504" width="14.5703125" style="76" bestFit="1" customWidth="1"/>
    <col min="10505" max="10752" width="9.140625" style="76"/>
    <col min="10753" max="10753" width="5.7109375" style="76" customWidth="1"/>
    <col min="10754" max="10754" width="74.7109375" style="76" customWidth="1"/>
    <col min="10755" max="10755" width="14.7109375" style="76" customWidth="1"/>
    <col min="10756" max="10756" width="18.7109375" style="76" customWidth="1"/>
    <col min="10757" max="10757" width="14.7109375" style="76" customWidth="1"/>
    <col min="10758" max="10759" width="9.140625" style="76"/>
    <col min="10760" max="10760" width="14.5703125" style="76" bestFit="1" customWidth="1"/>
    <col min="10761" max="11008" width="9.140625" style="76"/>
    <col min="11009" max="11009" width="5.7109375" style="76" customWidth="1"/>
    <col min="11010" max="11010" width="74.7109375" style="76" customWidth="1"/>
    <col min="11011" max="11011" width="14.7109375" style="76" customWidth="1"/>
    <col min="11012" max="11012" width="18.7109375" style="76" customWidth="1"/>
    <col min="11013" max="11013" width="14.7109375" style="76" customWidth="1"/>
    <col min="11014" max="11015" width="9.140625" style="76"/>
    <col min="11016" max="11016" width="14.5703125" style="76" bestFit="1" customWidth="1"/>
    <col min="11017" max="11264" width="9.140625" style="76"/>
    <col min="11265" max="11265" width="5.7109375" style="76" customWidth="1"/>
    <col min="11266" max="11266" width="74.7109375" style="76" customWidth="1"/>
    <col min="11267" max="11267" width="14.7109375" style="76" customWidth="1"/>
    <col min="11268" max="11268" width="18.7109375" style="76" customWidth="1"/>
    <col min="11269" max="11269" width="14.7109375" style="76" customWidth="1"/>
    <col min="11270" max="11271" width="9.140625" style="76"/>
    <col min="11272" max="11272" width="14.5703125" style="76" bestFit="1" customWidth="1"/>
    <col min="11273" max="11520" width="9.140625" style="76"/>
    <col min="11521" max="11521" width="5.7109375" style="76" customWidth="1"/>
    <col min="11522" max="11522" width="74.7109375" style="76" customWidth="1"/>
    <col min="11523" max="11523" width="14.7109375" style="76" customWidth="1"/>
    <col min="11524" max="11524" width="18.7109375" style="76" customWidth="1"/>
    <col min="11525" max="11525" width="14.7109375" style="76" customWidth="1"/>
    <col min="11526" max="11527" width="9.140625" style="76"/>
    <col min="11528" max="11528" width="14.5703125" style="76" bestFit="1" customWidth="1"/>
    <col min="11529" max="11776" width="9.140625" style="76"/>
    <col min="11777" max="11777" width="5.7109375" style="76" customWidth="1"/>
    <col min="11778" max="11778" width="74.7109375" style="76" customWidth="1"/>
    <col min="11779" max="11779" width="14.7109375" style="76" customWidth="1"/>
    <col min="11780" max="11780" width="18.7109375" style="76" customWidth="1"/>
    <col min="11781" max="11781" width="14.7109375" style="76" customWidth="1"/>
    <col min="11782" max="11783" width="9.140625" style="76"/>
    <col min="11784" max="11784" width="14.5703125" style="76" bestFit="1" customWidth="1"/>
    <col min="11785" max="12032" width="9.140625" style="76"/>
    <col min="12033" max="12033" width="5.7109375" style="76" customWidth="1"/>
    <col min="12034" max="12034" width="74.7109375" style="76" customWidth="1"/>
    <col min="12035" max="12035" width="14.7109375" style="76" customWidth="1"/>
    <col min="12036" max="12036" width="18.7109375" style="76" customWidth="1"/>
    <col min="12037" max="12037" width="14.7109375" style="76" customWidth="1"/>
    <col min="12038" max="12039" width="9.140625" style="76"/>
    <col min="12040" max="12040" width="14.5703125" style="76" bestFit="1" customWidth="1"/>
    <col min="12041" max="12288" width="9.140625" style="76"/>
    <col min="12289" max="12289" width="5.7109375" style="76" customWidth="1"/>
    <col min="12290" max="12290" width="74.7109375" style="76" customWidth="1"/>
    <col min="12291" max="12291" width="14.7109375" style="76" customWidth="1"/>
    <col min="12292" max="12292" width="18.7109375" style="76" customWidth="1"/>
    <col min="12293" max="12293" width="14.7109375" style="76" customWidth="1"/>
    <col min="12294" max="12295" width="9.140625" style="76"/>
    <col min="12296" max="12296" width="14.5703125" style="76" bestFit="1" customWidth="1"/>
    <col min="12297" max="12544" width="9.140625" style="76"/>
    <col min="12545" max="12545" width="5.7109375" style="76" customWidth="1"/>
    <col min="12546" max="12546" width="74.7109375" style="76" customWidth="1"/>
    <col min="12547" max="12547" width="14.7109375" style="76" customWidth="1"/>
    <col min="12548" max="12548" width="18.7109375" style="76" customWidth="1"/>
    <col min="12549" max="12549" width="14.7109375" style="76" customWidth="1"/>
    <col min="12550" max="12551" width="9.140625" style="76"/>
    <col min="12552" max="12552" width="14.5703125" style="76" bestFit="1" customWidth="1"/>
    <col min="12553" max="12800" width="9.140625" style="76"/>
    <col min="12801" max="12801" width="5.7109375" style="76" customWidth="1"/>
    <col min="12802" max="12802" width="74.7109375" style="76" customWidth="1"/>
    <col min="12803" max="12803" width="14.7109375" style="76" customWidth="1"/>
    <col min="12804" max="12804" width="18.7109375" style="76" customWidth="1"/>
    <col min="12805" max="12805" width="14.7109375" style="76" customWidth="1"/>
    <col min="12806" max="12807" width="9.140625" style="76"/>
    <col min="12808" max="12808" width="14.5703125" style="76" bestFit="1" customWidth="1"/>
    <col min="12809" max="13056" width="9.140625" style="76"/>
    <col min="13057" max="13057" width="5.7109375" style="76" customWidth="1"/>
    <col min="13058" max="13058" width="74.7109375" style="76" customWidth="1"/>
    <col min="13059" max="13059" width="14.7109375" style="76" customWidth="1"/>
    <col min="13060" max="13060" width="18.7109375" style="76" customWidth="1"/>
    <col min="13061" max="13061" width="14.7109375" style="76" customWidth="1"/>
    <col min="13062" max="13063" width="9.140625" style="76"/>
    <col min="13064" max="13064" width="14.5703125" style="76" bestFit="1" customWidth="1"/>
    <col min="13065" max="13312" width="9.140625" style="76"/>
    <col min="13313" max="13313" width="5.7109375" style="76" customWidth="1"/>
    <col min="13314" max="13314" width="74.7109375" style="76" customWidth="1"/>
    <col min="13315" max="13315" width="14.7109375" style="76" customWidth="1"/>
    <col min="13316" max="13316" width="18.7109375" style="76" customWidth="1"/>
    <col min="13317" max="13317" width="14.7109375" style="76" customWidth="1"/>
    <col min="13318" max="13319" width="9.140625" style="76"/>
    <col min="13320" max="13320" width="14.5703125" style="76" bestFit="1" customWidth="1"/>
    <col min="13321" max="13568" width="9.140625" style="76"/>
    <col min="13569" max="13569" width="5.7109375" style="76" customWidth="1"/>
    <col min="13570" max="13570" width="74.7109375" style="76" customWidth="1"/>
    <col min="13571" max="13571" width="14.7109375" style="76" customWidth="1"/>
    <col min="13572" max="13572" width="18.7109375" style="76" customWidth="1"/>
    <col min="13573" max="13573" width="14.7109375" style="76" customWidth="1"/>
    <col min="13574" max="13575" width="9.140625" style="76"/>
    <col min="13576" max="13576" width="14.5703125" style="76" bestFit="1" customWidth="1"/>
    <col min="13577" max="13824" width="9.140625" style="76"/>
    <col min="13825" max="13825" width="5.7109375" style="76" customWidth="1"/>
    <col min="13826" max="13826" width="74.7109375" style="76" customWidth="1"/>
    <col min="13827" max="13827" width="14.7109375" style="76" customWidth="1"/>
    <col min="13828" max="13828" width="18.7109375" style="76" customWidth="1"/>
    <col min="13829" max="13829" width="14.7109375" style="76" customWidth="1"/>
    <col min="13830" max="13831" width="9.140625" style="76"/>
    <col min="13832" max="13832" width="14.5703125" style="76" bestFit="1" customWidth="1"/>
    <col min="13833" max="14080" width="9.140625" style="76"/>
    <col min="14081" max="14081" width="5.7109375" style="76" customWidth="1"/>
    <col min="14082" max="14082" width="74.7109375" style="76" customWidth="1"/>
    <col min="14083" max="14083" width="14.7109375" style="76" customWidth="1"/>
    <col min="14084" max="14084" width="18.7109375" style="76" customWidth="1"/>
    <col min="14085" max="14085" width="14.7109375" style="76" customWidth="1"/>
    <col min="14086" max="14087" width="9.140625" style="76"/>
    <col min="14088" max="14088" width="14.5703125" style="76" bestFit="1" customWidth="1"/>
    <col min="14089" max="14336" width="9.140625" style="76"/>
    <col min="14337" max="14337" width="5.7109375" style="76" customWidth="1"/>
    <col min="14338" max="14338" width="74.7109375" style="76" customWidth="1"/>
    <col min="14339" max="14339" width="14.7109375" style="76" customWidth="1"/>
    <col min="14340" max="14340" width="18.7109375" style="76" customWidth="1"/>
    <col min="14341" max="14341" width="14.7109375" style="76" customWidth="1"/>
    <col min="14342" max="14343" width="9.140625" style="76"/>
    <col min="14344" max="14344" width="14.5703125" style="76" bestFit="1" customWidth="1"/>
    <col min="14345" max="14592" width="9.140625" style="76"/>
    <col min="14593" max="14593" width="5.7109375" style="76" customWidth="1"/>
    <col min="14594" max="14594" width="74.7109375" style="76" customWidth="1"/>
    <col min="14595" max="14595" width="14.7109375" style="76" customWidth="1"/>
    <col min="14596" max="14596" width="18.7109375" style="76" customWidth="1"/>
    <col min="14597" max="14597" width="14.7109375" style="76" customWidth="1"/>
    <col min="14598" max="14599" width="9.140625" style="76"/>
    <col min="14600" max="14600" width="14.5703125" style="76" bestFit="1" customWidth="1"/>
    <col min="14601" max="14848" width="9.140625" style="76"/>
    <col min="14849" max="14849" width="5.7109375" style="76" customWidth="1"/>
    <col min="14850" max="14850" width="74.7109375" style="76" customWidth="1"/>
    <col min="14851" max="14851" width="14.7109375" style="76" customWidth="1"/>
    <col min="14852" max="14852" width="18.7109375" style="76" customWidth="1"/>
    <col min="14853" max="14853" width="14.7109375" style="76" customWidth="1"/>
    <col min="14854" max="14855" width="9.140625" style="76"/>
    <col min="14856" max="14856" width="14.5703125" style="76" bestFit="1" customWidth="1"/>
    <col min="14857" max="15104" width="9.140625" style="76"/>
    <col min="15105" max="15105" width="5.7109375" style="76" customWidth="1"/>
    <col min="15106" max="15106" width="74.7109375" style="76" customWidth="1"/>
    <col min="15107" max="15107" width="14.7109375" style="76" customWidth="1"/>
    <col min="15108" max="15108" width="18.7109375" style="76" customWidth="1"/>
    <col min="15109" max="15109" width="14.7109375" style="76" customWidth="1"/>
    <col min="15110" max="15111" width="9.140625" style="76"/>
    <col min="15112" max="15112" width="14.5703125" style="76" bestFit="1" customWidth="1"/>
    <col min="15113" max="15360" width="9.140625" style="76"/>
    <col min="15361" max="15361" width="5.7109375" style="76" customWidth="1"/>
    <col min="15362" max="15362" width="74.7109375" style="76" customWidth="1"/>
    <col min="15363" max="15363" width="14.7109375" style="76" customWidth="1"/>
    <col min="15364" max="15364" width="18.7109375" style="76" customWidth="1"/>
    <col min="15365" max="15365" width="14.7109375" style="76" customWidth="1"/>
    <col min="15366" max="15367" width="9.140625" style="76"/>
    <col min="15368" max="15368" width="14.5703125" style="76" bestFit="1" customWidth="1"/>
    <col min="15369" max="15616" width="9.140625" style="76"/>
    <col min="15617" max="15617" width="5.7109375" style="76" customWidth="1"/>
    <col min="15618" max="15618" width="74.7109375" style="76" customWidth="1"/>
    <col min="15619" max="15619" width="14.7109375" style="76" customWidth="1"/>
    <col min="15620" max="15620" width="18.7109375" style="76" customWidth="1"/>
    <col min="15621" max="15621" width="14.7109375" style="76" customWidth="1"/>
    <col min="15622" max="15623" width="9.140625" style="76"/>
    <col min="15624" max="15624" width="14.5703125" style="76" bestFit="1" customWidth="1"/>
    <col min="15625" max="15872" width="9.140625" style="76"/>
    <col min="15873" max="15873" width="5.7109375" style="76" customWidth="1"/>
    <col min="15874" max="15874" width="74.7109375" style="76" customWidth="1"/>
    <col min="15875" max="15875" width="14.7109375" style="76" customWidth="1"/>
    <col min="15876" max="15876" width="18.7109375" style="76" customWidth="1"/>
    <col min="15877" max="15877" width="14.7109375" style="76" customWidth="1"/>
    <col min="15878" max="15879" width="9.140625" style="76"/>
    <col min="15880" max="15880" width="14.5703125" style="76" bestFit="1" customWidth="1"/>
    <col min="15881" max="16128" width="9.140625" style="76"/>
    <col min="16129" max="16129" width="5.7109375" style="76" customWidth="1"/>
    <col min="16130" max="16130" width="74.7109375" style="76" customWidth="1"/>
    <col min="16131" max="16131" width="14.7109375" style="76" customWidth="1"/>
    <col min="16132" max="16132" width="18.7109375" style="76" customWidth="1"/>
    <col min="16133" max="16133" width="14.7109375" style="76" customWidth="1"/>
    <col min="16134" max="16135" width="9.140625" style="76"/>
    <col min="16136" max="16136" width="14.5703125" style="76" bestFit="1" customWidth="1"/>
    <col min="16137" max="16384" width="9.140625" style="76"/>
  </cols>
  <sheetData>
    <row r="1" spans="2:8" ht="15.75" x14ac:dyDescent="0.25">
      <c r="B1" s="142" t="s">
        <v>123</v>
      </c>
      <c r="C1" s="142"/>
      <c r="D1" s="142"/>
      <c r="E1" s="142"/>
    </row>
    <row r="2" spans="2:8" ht="15.75" x14ac:dyDescent="0.25">
      <c r="B2" s="142" t="s">
        <v>124</v>
      </c>
      <c r="C2" s="142"/>
      <c r="D2" s="142"/>
      <c r="E2" s="142"/>
    </row>
    <row r="3" spans="2:8" ht="15.75" x14ac:dyDescent="0.25">
      <c r="B3" s="142" t="s">
        <v>125</v>
      </c>
      <c r="C3" s="142"/>
      <c r="D3" s="142"/>
      <c r="E3" s="142"/>
    </row>
    <row r="5" spans="2:8" ht="50.1" customHeight="1" x14ac:dyDescent="0.2">
      <c r="B5" s="77" t="s">
        <v>126</v>
      </c>
      <c r="C5" s="78"/>
      <c r="D5" s="79">
        <v>905.76</v>
      </c>
      <c r="E5" s="80" t="s">
        <v>127</v>
      </c>
    </row>
    <row r="6" spans="2:8" ht="80.099999999999994" customHeight="1" x14ac:dyDescent="0.2">
      <c r="B6" s="77" t="s">
        <v>128</v>
      </c>
      <c r="C6" s="78"/>
      <c r="D6" s="79">
        <v>697.79</v>
      </c>
      <c r="E6" s="80" t="s">
        <v>127</v>
      </c>
    </row>
    <row r="7" spans="2:8" ht="69.95" customHeight="1" x14ac:dyDescent="0.2">
      <c r="B7" s="77" t="s">
        <v>129</v>
      </c>
      <c r="C7" s="78"/>
      <c r="D7" s="79">
        <v>163.13999999999999</v>
      </c>
      <c r="E7" s="80" t="s">
        <v>127</v>
      </c>
    </row>
    <row r="8" spans="2:8" ht="45" customHeight="1" x14ac:dyDescent="0.2">
      <c r="B8" s="77" t="s">
        <v>130</v>
      </c>
      <c r="C8" s="78"/>
      <c r="D8" s="81">
        <v>342.04199999999997</v>
      </c>
      <c r="E8" s="80" t="s">
        <v>131</v>
      </c>
      <c r="G8" s="82"/>
    </row>
    <row r="9" spans="2:8" ht="45" customHeight="1" x14ac:dyDescent="0.2">
      <c r="B9" s="77" t="s">
        <v>132</v>
      </c>
      <c r="C9" s="78"/>
      <c r="D9" s="83">
        <v>5.1651259200000004</v>
      </c>
      <c r="E9" s="80" t="s">
        <v>133</v>
      </c>
      <c r="G9" s="84"/>
      <c r="H9" s="85"/>
    </row>
    <row r="10" spans="2:8" x14ac:dyDescent="0.2">
      <c r="G10" s="84"/>
    </row>
    <row r="11" spans="2:8" s="86" customFormat="1" ht="60" customHeight="1" x14ac:dyDescent="0.25">
      <c r="B11" s="143" t="s">
        <v>134</v>
      </c>
      <c r="C11" s="143"/>
      <c r="D11" s="143"/>
      <c r="E11" s="143"/>
    </row>
    <row r="12" spans="2:8" x14ac:dyDescent="0.2">
      <c r="B12" s="87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190500</xdr:colOff>
                <xdr:row>4</xdr:row>
                <xdr:rowOff>76200</xdr:rowOff>
              </from>
              <to>
                <xdr:col>2</xdr:col>
                <xdr:colOff>800100</xdr:colOff>
                <xdr:row>4</xdr:row>
                <xdr:rowOff>552450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190500</xdr:colOff>
                <xdr:row>5</xdr:row>
                <xdr:rowOff>247650</xdr:rowOff>
              </from>
              <to>
                <xdr:col>2</xdr:col>
                <xdr:colOff>790575</xdr:colOff>
                <xdr:row>5</xdr:row>
                <xdr:rowOff>714375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>
              <from>
                <xdr:col>2</xdr:col>
                <xdr:colOff>171450</xdr:colOff>
                <xdr:row>6</xdr:row>
                <xdr:rowOff>247650</xdr:rowOff>
              </from>
              <to>
                <xdr:col>2</xdr:col>
                <xdr:colOff>819150</xdr:colOff>
                <xdr:row>6</xdr:row>
                <xdr:rowOff>666750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>
              <from>
                <xdr:col>1</xdr:col>
                <xdr:colOff>3429000</xdr:colOff>
                <xdr:row>11</xdr:row>
                <xdr:rowOff>9525</xdr:rowOff>
              </from>
              <to>
                <xdr:col>2</xdr:col>
                <xdr:colOff>962025</xdr:colOff>
                <xdr:row>15</xdr:row>
                <xdr:rowOff>28575</xdr:rowOff>
              </to>
            </anchor>
          </objectPr>
        </oleObject>
      </mc:Choice>
      <mc:Fallback>
        <oleObject progId="Equation.3" shapeId="1030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2023-07-16T11:22:38Z</dcterms:created>
  <dcterms:modified xsi:type="dcterms:W3CDTF">2023-07-16T12:13:38Z</dcterms:modified>
</cp:coreProperties>
</file>