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485" activeTab="5"/>
  </bookViews>
  <sheets>
    <sheet name="1 ЦК" sheetId="6" r:id="rId1"/>
    <sheet name="3 ЦК" sheetId="7" r:id="rId2"/>
    <sheet name="4 ЦК" sheetId="3" r:id="rId3"/>
    <sheet name="5 ЦК" sheetId="4" r:id="rId4"/>
    <sheet name="Потери" sheetId="5" r:id="rId5"/>
    <sheet name="3 ЦК (СЭС)" sheetId="8" r:id="rId6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ЦК'!$A$1:$F$27</definedName>
    <definedName name="_xlnm.Print_Area" localSheetId="1">'3 ЦК'!$A$1:$E$25</definedName>
    <definedName name="_xlnm.Print_Area" localSheetId="5">'3 ЦК (СЭС)'!$A$1:$Y$51</definedName>
    <definedName name="_xlnm.Print_Area" localSheetId="2">'4 ЦК'!$A$1:$D$15</definedName>
    <definedName name="_xlnm.Print_Area" localSheetId="3">'5 ЦК'!$A$1:$G$27</definedName>
    <definedName name="_xlnm.Print_Area" localSheetId="4">Потери!$A$1:$J$12</definedName>
  </definedNames>
  <calcPr calcId="145621"/>
</workbook>
</file>

<file path=xl/calcChain.xml><?xml version="1.0" encoding="utf-8"?>
<calcChain xmlns="http://schemas.openxmlformats.org/spreadsheetml/2006/main">
  <c r="Q49" i="8" l="1"/>
  <c r="O49" i="8"/>
  <c r="M49" i="8"/>
</calcChain>
</file>

<file path=xl/sharedStrings.xml><?xml version="1.0" encoding="utf-8"?>
<sst xmlns="http://schemas.openxmlformats.org/spreadsheetml/2006/main" count="185" uniqueCount="69">
  <si>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</si>
  <si>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</si>
  <si>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 в феврале 2019 года (факт)                                                                                                                  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</si>
  <si>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</si>
  <si>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</si>
  <si>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</si>
  <si>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</si>
  <si>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</si>
  <si>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</si>
  <si>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</si>
  <si>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</si>
  <si>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</si>
  <si>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</si>
  <si>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</si>
  <si>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</si>
  <si>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</si>
  <si>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</si>
  <si>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</si>
  <si>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</si>
  <si>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</si>
  <si>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</si>
  <si>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</si>
  <si>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</si>
  <si>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</si>
  <si>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</si>
  <si>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</si>
  <si>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2. Третья ценовая категория</t>
  </si>
  <si>
    <t>СН-2</t>
  </si>
  <si>
    <t>3. Четвертая ценовая категория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</si>
  <si>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</si>
  <si>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</si>
  <si>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</si>
  <si>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</si>
  <si>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</si>
  <si>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</si>
  <si>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</si>
  <si>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</si>
  <si>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</si>
  <si>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</si>
  <si>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</si>
  <si>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</si>
  <si>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</si>
  <si>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</si>
  <si>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</si>
  <si>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</si>
  <si>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</si>
  <si>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</si>
  <si>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</si>
  <si>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</si>
  <si>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</si>
  <si>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</si>
  <si>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</si>
  <si>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</si>
  <si>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</si>
  <si>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</si>
  <si>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</si>
  <si>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</si>
  <si>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в Феврале 2019 года</t>
  </si>
  <si>
    <t xml:space="preserve">на территории Тюменской области, ХМАО и ЯНАО в феврале 2019 года (факт)         </t>
  </si>
  <si>
    <t>на территории Тюменской области, ХМАО и ЯНАО в феврале 2019 года (факт)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</si>
  <si>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</si>
  <si>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</si>
  <si>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</si>
  <si>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</si>
  <si>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</si>
  <si>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</si>
  <si>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</si>
  <si>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</si>
  <si>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феврале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</si>
</sst>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  <numFmt numFmtId="184" formatCode="_-* #,##0.000000_р_._-;\-* #,##0.000000_р_._-;_-* &quot;-&quot;??_р_._-;_-@_-"/>
    <numFmt numFmtId="185" formatCode="0.0000000000000"/>
  </numFmts>
  <fonts count="1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5422223578601"/>
      </bottom>
      <diagonal/>
    </border>
  </borders>
  <cellStyleXfs count="2501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7" fillId="0" borderId="0"/>
    <xf numFmtId="170" fontId="5" fillId="0" borderId="0" applyFont="0" applyFill="0" applyBorder="0" applyAlignment="0" applyProtection="0"/>
    <xf numFmtId="0" fontId="23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4" fillId="0" borderId="0"/>
    <xf numFmtId="0" fontId="25" fillId="0" borderId="80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7" fillId="0" borderId="0"/>
    <xf numFmtId="0" fontId="27" fillId="0" borderId="0"/>
    <xf numFmtId="0" fontId="23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8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172" fontId="29" fillId="0" borderId="0" applyFont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3" fillId="0" borderId="0"/>
    <xf numFmtId="172" fontId="29" fillId="0" borderId="0" applyFont="0" applyFill="0" applyBorder="0" applyAlignment="0" applyProtection="0"/>
    <xf numFmtId="0" fontId="23" fillId="0" borderId="0"/>
    <xf numFmtId="0" fontId="23" fillId="0" borderId="0"/>
    <xf numFmtId="4" fontId="30" fillId="0" borderId="0">
      <alignment vertical="center"/>
    </xf>
    <xf numFmtId="0" fontId="23" fillId="0" borderId="0"/>
    <xf numFmtId="0" fontId="27" fillId="0" borderId="0"/>
    <xf numFmtId="4" fontId="30" fillId="0" borderId="0">
      <alignment vertical="center"/>
    </xf>
    <xf numFmtId="0" fontId="31" fillId="0" borderId="0"/>
    <xf numFmtId="0" fontId="27" fillId="0" borderId="0"/>
    <xf numFmtId="0" fontId="27" fillId="0" borderId="0"/>
    <xf numFmtId="0" fontId="31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3" fillId="0" borderId="0"/>
    <xf numFmtId="0" fontId="29" fillId="0" borderId="0"/>
    <xf numFmtId="0" fontId="29" fillId="0" borderId="0"/>
    <xf numFmtId="0" fontId="28" fillId="0" borderId="0" applyNumberFormat="0" applyFill="0" applyBorder="0" applyAlignment="0" applyProtection="0"/>
    <xf numFmtId="4" fontId="3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165" fontId="29" fillId="0" borderId="0" applyFont="0" applyFill="0" applyBorder="0" applyAlignment="0" applyProtection="0"/>
    <xf numFmtId="0" fontId="26" fillId="0" borderId="0"/>
    <xf numFmtId="0" fontId="5" fillId="0" borderId="0"/>
    <xf numFmtId="0" fontId="32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9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33" fillId="48" borderId="0" applyNumberFormat="0" applyBorder="0" applyAlignment="0" applyProtection="0"/>
    <xf numFmtId="0" fontId="33" fillId="35" borderId="0" applyNumberFormat="0" applyBorder="0" applyAlignment="0" applyProtection="0"/>
    <xf numFmtId="0" fontId="33" fillId="49" borderId="0" applyNumberFormat="0" applyBorder="0" applyAlignment="0" applyProtection="0"/>
    <xf numFmtId="0" fontId="34" fillId="12" borderId="0" applyNumberFormat="0" applyBorder="0" applyAlignment="0" applyProtection="0"/>
    <xf numFmtId="0" fontId="33" fillId="4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43" borderId="0" applyNumberFormat="0" applyBorder="0" applyAlignment="0" applyProtection="0"/>
    <xf numFmtId="0" fontId="34" fillId="16" borderId="0" applyNumberFormat="0" applyBorder="0" applyAlignment="0" applyProtection="0"/>
    <xf numFmtId="0" fontId="33" fillId="43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46" borderId="0" applyNumberFormat="0" applyBorder="0" applyAlignment="0" applyProtection="0"/>
    <xf numFmtId="0" fontId="34" fillId="20" borderId="0" applyNumberFormat="0" applyBorder="0" applyAlignment="0" applyProtection="0"/>
    <xf numFmtId="0" fontId="33" fillId="4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50" borderId="0" applyNumberFormat="0" applyBorder="0" applyAlignment="0" applyProtection="0"/>
    <xf numFmtId="0" fontId="34" fillId="24" borderId="0" applyNumberFormat="0" applyBorder="0" applyAlignment="0" applyProtection="0"/>
    <xf numFmtId="0" fontId="33" fillId="50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48" borderId="0" applyNumberFormat="0" applyBorder="0" applyAlignment="0" applyProtection="0"/>
    <xf numFmtId="0" fontId="34" fillId="28" borderId="0" applyNumberFormat="0" applyBorder="0" applyAlignment="0" applyProtection="0"/>
    <xf numFmtId="0" fontId="33" fillId="4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3" fillId="51" borderId="0" applyNumberFormat="0" applyBorder="0" applyAlignment="0" applyProtection="0"/>
    <xf numFmtId="0" fontId="34" fillId="32" borderId="0" applyNumberFormat="0" applyBorder="0" applyAlignment="0" applyProtection="0"/>
    <xf numFmtId="0" fontId="33" fillId="5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3" fillId="48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3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6" fillId="58" borderId="0" applyNumberFormat="0" applyBorder="0" applyAlignment="0" applyProtection="0"/>
    <xf numFmtId="0" fontId="33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0" fontId="36" fillId="62" borderId="0" applyNumberFormat="0" applyBorder="0" applyAlignment="0" applyProtection="0"/>
    <xf numFmtId="0" fontId="33" fillId="63" borderId="0" applyNumberFormat="0" applyBorder="0" applyAlignment="0" applyProtection="0"/>
    <xf numFmtId="0" fontId="35" fillId="56" borderId="0" applyNumberFormat="0" applyBorder="0" applyAlignment="0" applyProtection="0"/>
    <xf numFmtId="0" fontId="35" fillId="64" borderId="0" applyNumberFormat="0" applyBorder="0" applyAlignment="0" applyProtection="0"/>
    <xf numFmtId="0" fontId="36" fillId="57" borderId="0" applyNumberFormat="0" applyBorder="0" applyAlignment="0" applyProtection="0"/>
    <xf numFmtId="0" fontId="33" fillId="48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6" fillId="54" borderId="0" applyNumberFormat="0" applyBorder="0" applyAlignment="0" applyProtection="0"/>
    <xf numFmtId="0" fontId="33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36" fillId="70" borderId="0" applyNumberFormat="0" applyBorder="0" applyAlignment="0" applyProtection="0"/>
    <xf numFmtId="0" fontId="27" fillId="0" borderId="0"/>
    <xf numFmtId="0" fontId="37" fillId="39" borderId="0" applyNumberFormat="0" applyBorder="0" applyAlignment="0" applyProtection="0"/>
    <xf numFmtId="0" fontId="38" fillId="34" borderId="81" applyNumberFormat="0" applyAlignment="0" applyProtection="0"/>
    <xf numFmtId="0" fontId="39" fillId="71" borderId="82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40" fillId="0" borderId="0">
      <protection locked="0"/>
    </xf>
    <xf numFmtId="176" fontId="41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0" fontId="29" fillId="0" borderId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178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5" fontId="40" fillId="0" borderId="0">
      <protection locked="0"/>
    </xf>
    <xf numFmtId="0" fontId="45" fillId="40" borderId="0" applyNumberFormat="0" applyBorder="0" applyAlignment="0" applyProtection="0"/>
    <xf numFmtId="38" fontId="46" fillId="75" borderId="0" applyNumberFormat="0" applyBorder="0" applyAlignment="0" applyProtection="0"/>
    <xf numFmtId="38" fontId="47" fillId="76" borderId="0" applyNumberFormat="0" applyBorder="0" applyAlignment="0" applyProtection="0"/>
    <xf numFmtId="0" fontId="48" fillId="0" borderId="83" applyNumberFormat="0" applyFill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1" fillId="0" borderId="0"/>
    <xf numFmtId="0" fontId="52" fillId="35" borderId="81" applyNumberFormat="0" applyAlignment="0" applyProtection="0"/>
    <xf numFmtId="10" fontId="46" fillId="77" borderId="24" applyNumberFormat="0" applyBorder="0" applyAlignment="0" applyProtection="0"/>
    <xf numFmtId="10" fontId="46" fillId="77" borderId="24" applyNumberFormat="0" applyBorder="0" applyAlignment="0" applyProtection="0"/>
    <xf numFmtId="10" fontId="46" fillId="77" borderId="24" applyNumberFormat="0" applyBorder="0" applyAlignment="0" applyProtection="0"/>
    <xf numFmtId="10" fontId="46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3" fillId="0" borderId="86" applyNumberFormat="0" applyFill="0" applyAlignment="0" applyProtection="0"/>
    <xf numFmtId="0" fontId="5" fillId="0" borderId="87"/>
    <xf numFmtId="0" fontId="54" fillId="0" borderId="0" applyNumberFormat="0" applyFill="0" applyBorder="0" applyProtection="0"/>
    <xf numFmtId="0" fontId="55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37" fontId="56" fillId="0" borderId="0"/>
    <xf numFmtId="0" fontId="5" fillId="0" borderId="0"/>
    <xf numFmtId="0" fontId="57" fillId="0" borderId="0"/>
    <xf numFmtId="179" fontId="58" fillId="0" borderId="0"/>
    <xf numFmtId="179" fontId="59" fillId="0" borderId="0"/>
    <xf numFmtId="1" fontId="5" fillId="0" borderId="0">
      <alignment horizontal="right"/>
    </xf>
    <xf numFmtId="0" fontId="60" fillId="0" borderId="0"/>
    <xf numFmtId="0" fontId="23" fillId="0" borderId="0"/>
    <xf numFmtId="0" fontId="7" fillId="36" borderId="88" applyNumberFormat="0" applyFont="0" applyAlignment="0" applyProtection="0"/>
    <xf numFmtId="0" fontId="29" fillId="0" borderId="0"/>
    <xf numFmtId="0" fontId="51" fillId="0" borderId="0"/>
    <xf numFmtId="0" fontId="51" fillId="0" borderId="0"/>
    <xf numFmtId="0" fontId="61" fillId="0" borderId="0" applyNumberFormat="0" applyFill="0" applyBorder="0" applyProtection="0"/>
    <xf numFmtId="0" fontId="62" fillId="34" borderId="8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3" fillId="0" borderId="0"/>
    <xf numFmtId="0" fontId="5" fillId="0" borderId="0"/>
    <xf numFmtId="0" fontId="46" fillId="0" borderId="0"/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46" fillId="44" borderId="91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4" fillId="44" borderId="90" applyNumberFormat="0" applyProtection="0">
      <alignment vertical="center"/>
    </xf>
    <xf numFmtId="4" fontId="65" fillId="78" borderId="89" applyNumberFormat="0" applyProtection="0">
      <alignment vertical="center"/>
    </xf>
    <xf numFmtId="4" fontId="46" fillId="44" borderId="91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44" borderId="90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7" fillId="78" borderId="91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44" borderId="90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78" borderId="90" applyNumberFormat="0" applyProtection="0">
      <alignment vertical="center"/>
    </xf>
    <xf numFmtId="4" fontId="66" fillId="78" borderId="90" applyNumberFormat="0" applyProtection="0">
      <alignment vertical="center"/>
    </xf>
    <xf numFmtId="4" fontId="68" fillId="78" borderId="89" applyNumberFormat="0" applyProtection="0">
      <alignment vertical="center"/>
    </xf>
    <xf numFmtId="4" fontId="64" fillId="78" borderId="90" applyNumberFormat="0" applyProtection="0">
      <alignment horizontal="left" vertical="center" indent="1"/>
    </xf>
    <xf numFmtId="4" fontId="64" fillId="44" borderId="90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4" fillId="44" borderId="90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4" fillId="78" borderId="90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46" fillId="78" borderId="91" applyNumberFormat="0" applyProtection="0">
      <alignment horizontal="left" vertical="center" indent="1"/>
    </xf>
    <xf numFmtId="0" fontId="64" fillId="78" borderId="90" applyNumberFormat="0" applyProtection="0">
      <alignment horizontal="left" vertical="top" indent="1"/>
    </xf>
    <xf numFmtId="0" fontId="64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9" fillId="44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0" fontId="64" fillId="44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0" fontId="64" fillId="78" borderId="90" applyNumberFormat="0" applyProtection="0">
      <alignment horizontal="left" vertical="top" indent="1"/>
    </xf>
    <xf numFmtId="4" fontId="65" fillId="78" borderId="89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80" borderId="0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80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4" fontId="64" fillId="79" borderId="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39" borderId="90" applyNumberFormat="0" applyProtection="0">
      <alignment horizontal="right" vertical="center"/>
    </xf>
    <xf numFmtId="4" fontId="65" fillId="82" borderId="89" applyNumberFormat="0" applyProtection="0">
      <alignment horizontal="right" vertical="center"/>
    </xf>
    <xf numFmtId="4" fontId="46" fillId="39" borderId="91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43" borderId="90" applyNumberFormat="0" applyProtection="0">
      <alignment horizontal="right" vertical="center"/>
    </xf>
    <xf numFmtId="4" fontId="65" fillId="84" borderId="89" applyNumberFormat="0" applyProtection="0">
      <alignment horizontal="right" vertical="center"/>
    </xf>
    <xf numFmtId="4" fontId="46" fillId="83" borderId="91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55" borderId="90" applyNumberFormat="0" applyProtection="0">
      <alignment horizontal="right" vertical="center"/>
    </xf>
    <xf numFmtId="4" fontId="65" fillId="85" borderId="89" applyNumberFormat="0" applyProtection="0">
      <alignment horizontal="right" vertical="center"/>
    </xf>
    <xf numFmtId="4" fontId="46" fillId="55" borderId="92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47" borderId="90" applyNumberFormat="0" applyProtection="0">
      <alignment horizontal="right" vertical="center"/>
    </xf>
    <xf numFmtId="4" fontId="65" fillId="86" borderId="89" applyNumberFormat="0" applyProtection="0">
      <alignment horizontal="right" vertical="center"/>
    </xf>
    <xf numFmtId="4" fontId="46" fillId="47" borderId="91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51" borderId="90" applyNumberFormat="0" applyProtection="0">
      <alignment horizontal="right" vertical="center"/>
    </xf>
    <xf numFmtId="4" fontId="65" fillId="87" borderId="89" applyNumberFormat="0" applyProtection="0">
      <alignment horizontal="right" vertical="center"/>
    </xf>
    <xf numFmtId="4" fontId="46" fillId="51" borderId="91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67" borderId="90" applyNumberFormat="0" applyProtection="0">
      <alignment horizontal="right" vertical="center"/>
    </xf>
    <xf numFmtId="4" fontId="65" fillId="88" borderId="89" applyNumberFormat="0" applyProtection="0">
      <alignment horizontal="right" vertical="center"/>
    </xf>
    <xf numFmtId="4" fontId="46" fillId="67" borderId="91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59" borderId="90" applyNumberFormat="0" applyProtection="0">
      <alignment horizontal="right" vertical="center"/>
    </xf>
    <xf numFmtId="4" fontId="65" fillId="89" borderId="89" applyNumberFormat="0" applyProtection="0">
      <alignment horizontal="right" vertical="center"/>
    </xf>
    <xf numFmtId="4" fontId="46" fillId="59" borderId="91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0" borderId="90" applyNumberFormat="0" applyProtection="0">
      <alignment horizontal="right" vertical="center"/>
    </xf>
    <xf numFmtId="4" fontId="65" fillId="91" borderId="89" applyNumberFormat="0" applyProtection="0">
      <alignment horizontal="right" vertical="center"/>
    </xf>
    <xf numFmtId="4" fontId="46" fillId="90" borderId="91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46" borderId="90" applyNumberFormat="0" applyProtection="0">
      <alignment horizontal="right" vertical="center"/>
    </xf>
    <xf numFmtId="4" fontId="65" fillId="92" borderId="89" applyNumberFormat="0" applyProtection="0">
      <alignment horizontal="right" vertical="center"/>
    </xf>
    <xf numFmtId="4" fontId="46" fillId="46" borderId="91" applyNumberFormat="0" applyProtection="0">
      <alignment horizontal="right" vertical="center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3" borderId="93" applyNumberFormat="0" applyProtection="0">
      <alignment horizontal="left" vertical="center" indent="1"/>
    </xf>
    <xf numFmtId="4" fontId="64" fillId="94" borderId="89" applyNumberFormat="0" applyProtection="0">
      <alignment horizontal="left" vertical="center" indent="1"/>
    </xf>
    <xf numFmtId="4" fontId="46" fillId="93" borderId="92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5" borderId="0" applyNumberFormat="0" applyProtection="0">
      <alignment horizontal="left" vertical="center" indent="1"/>
    </xf>
    <xf numFmtId="4" fontId="65" fillId="96" borderId="94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29" fillId="63" borderId="92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70" fillId="97" borderId="0" applyNumberFormat="0" applyProtection="0">
      <alignment horizontal="left" vertical="center" indent="1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46" fillId="80" borderId="91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4" fontId="65" fillId="80" borderId="90" applyNumberFormat="0" applyProtection="0">
      <alignment horizontal="right" vertical="center"/>
    </xf>
    <xf numFmtId="0" fontId="5" fillId="81" borderId="89" applyNumberFormat="0" applyProtection="0">
      <alignment horizontal="left" vertical="center" indent="1"/>
    </xf>
    <xf numFmtId="4" fontId="46" fillId="80" borderId="91" applyNumberFormat="0" applyProtection="0">
      <alignment horizontal="right" vertical="center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71" fillId="95" borderId="0" applyNumberFormat="0" applyProtection="0">
      <alignment horizontal="left" vertical="center" indent="1"/>
    </xf>
    <xf numFmtId="4" fontId="65" fillId="96" borderId="89" applyNumberFormat="0" applyProtection="0">
      <alignment horizontal="left" vertical="center" indent="1"/>
    </xf>
    <xf numFmtId="4" fontId="46" fillId="95" borderId="92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80" borderId="0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80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71" fillId="79" borderId="0" applyNumberFormat="0" applyProtection="0">
      <alignment horizontal="left" vertical="center" indent="1"/>
    </xf>
    <xf numFmtId="4" fontId="65" fillId="98" borderId="89" applyNumberFormat="0" applyProtection="0">
      <alignment horizontal="left" vertical="center" indent="1"/>
    </xf>
    <xf numFmtId="4" fontId="46" fillId="80" borderId="92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8" borderId="89" applyNumberFormat="0" applyProtection="0">
      <alignment horizontal="left" vertical="center" indent="1"/>
    </xf>
    <xf numFmtId="0" fontId="46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47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8" borderId="89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100" borderId="89" applyNumberFormat="0" applyProtection="0">
      <alignment horizontal="left" vertical="center" indent="1"/>
    </xf>
    <xf numFmtId="0" fontId="46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47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100" borderId="89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75" borderId="89" applyNumberFormat="0" applyProtection="0">
      <alignment horizontal="left" vertical="center" indent="1"/>
    </xf>
    <xf numFmtId="0" fontId="46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47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75" borderId="89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0" fontId="46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47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0" fontId="5" fillId="34" borderId="24" applyNumberFormat="0">
      <protection locked="0"/>
    </xf>
    <xf numFmtId="0" fontId="47" fillId="34" borderId="95" applyNumberFormat="0">
      <protection locked="0"/>
    </xf>
    <xf numFmtId="0" fontId="46" fillId="34" borderId="95" applyNumberFormat="0">
      <protection locked="0"/>
    </xf>
    <xf numFmtId="0" fontId="46" fillId="34" borderId="95" applyNumberFormat="0">
      <protection locked="0"/>
    </xf>
    <xf numFmtId="0" fontId="47" fillId="34" borderId="95" applyNumberFormat="0">
      <protection locked="0"/>
    </xf>
    <xf numFmtId="0" fontId="72" fillId="63" borderId="96" applyBorder="0"/>
    <xf numFmtId="4" fontId="65" fillId="77" borderId="90" applyNumberFormat="0" applyProtection="0">
      <alignment vertical="center"/>
    </xf>
    <xf numFmtId="4" fontId="65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73" fillId="36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36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90" applyNumberFormat="0" applyProtection="0">
      <alignment vertical="center"/>
    </xf>
    <xf numFmtId="4" fontId="65" fillId="77" borderId="89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36" borderId="90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7" fillId="77" borderId="24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36" borderId="90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77" borderId="90" applyNumberFormat="0" applyProtection="0">
      <alignment vertical="center"/>
    </xf>
    <xf numFmtId="4" fontId="68" fillId="77" borderId="89" applyNumberFormat="0" applyProtection="0">
      <alignment vertical="center"/>
    </xf>
    <xf numFmtId="4" fontId="65" fillId="77" borderId="90" applyNumberFormat="0" applyProtection="0">
      <alignment horizontal="left" vertical="center" indent="1"/>
    </xf>
    <xf numFmtId="4" fontId="65" fillId="36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73" fillId="42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36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77" borderId="90" applyNumberFormat="0" applyProtection="0">
      <alignment horizontal="left" vertical="center" indent="1"/>
    </xf>
    <xf numFmtId="4" fontId="65" fillId="77" borderId="89" applyNumberFormat="0" applyProtection="0">
      <alignment horizontal="left" vertical="center" indent="1"/>
    </xf>
    <xf numFmtId="0" fontId="65" fillId="77" borderId="90" applyNumberFormat="0" applyProtection="0">
      <alignment horizontal="left" vertical="top" indent="1"/>
    </xf>
    <xf numFmtId="0" fontId="65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73" fillId="36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0" fontId="65" fillId="36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0" fontId="65" fillId="77" borderId="90" applyNumberFormat="0" applyProtection="0">
      <alignment horizontal="left" vertical="top" indent="1"/>
    </xf>
    <xf numFmtId="4" fontId="65" fillId="77" borderId="89" applyNumberFormat="0" applyProtection="0">
      <alignment horizontal="left" vertical="center" indent="1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5" borderId="90" applyNumberFormat="0" applyProtection="0">
      <alignment horizontal="right" vertical="center"/>
    </xf>
    <xf numFmtId="4" fontId="65" fillId="96" borderId="89" applyNumberFormat="0" applyProtection="0">
      <alignment horizontal="right" vertical="center"/>
    </xf>
    <xf numFmtId="4" fontId="46" fillId="0" borderId="91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7" fillId="76" borderId="91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5" borderId="90" applyNumberFormat="0" applyProtection="0">
      <alignment horizontal="right" vertical="center"/>
    </xf>
    <xf numFmtId="4" fontId="68" fillId="96" borderId="89" applyNumberFormat="0" applyProtection="0">
      <alignment horizontal="right" vertical="center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4" fontId="65" fillId="80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6" fillId="48" borderId="91" applyNumberFormat="0" applyProtection="0">
      <alignment horizontal="left" vertical="center" indent="1"/>
    </xf>
    <xf numFmtId="0" fontId="65" fillId="79" borderId="90" applyNumberFormat="0" applyProtection="0">
      <alignment horizontal="left" vertical="top" indent="1"/>
    </xf>
    <xf numFmtId="0" fontId="65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73" fillId="80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65" fillId="80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65" fillId="79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5" fillId="103" borderId="92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4" fontId="74" fillId="103" borderId="0" applyNumberFormat="0" applyProtection="0">
      <alignment horizontal="left" vertical="center" indent="1"/>
    </xf>
    <xf numFmtId="0" fontId="76" fillId="0" borderId="0"/>
    <xf numFmtId="0" fontId="46" fillId="104" borderId="24"/>
    <xf numFmtId="0" fontId="46" fillId="104" borderId="24"/>
    <xf numFmtId="0" fontId="46" fillId="104" borderId="24"/>
    <xf numFmtId="0" fontId="46" fillId="104" borderId="24"/>
    <xf numFmtId="0" fontId="46" fillId="104" borderId="24"/>
    <xf numFmtId="0" fontId="46" fillId="104" borderId="24"/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8" fillId="34" borderId="91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5" borderId="90" applyNumberFormat="0" applyProtection="0">
      <alignment horizontal="right" vertical="center"/>
    </xf>
    <xf numFmtId="4" fontId="77" fillId="96" borderId="89" applyNumberFormat="0" applyProtection="0">
      <alignment horizontal="right" vertical="center"/>
    </xf>
    <xf numFmtId="0" fontId="79" fillId="0" borderId="0" applyNumberFormat="0" applyFill="0" applyBorder="0" applyAlignment="0" applyProtection="0"/>
    <xf numFmtId="0" fontId="80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6" fillId="0" borderId="0"/>
    <xf numFmtId="0" fontId="81" fillId="0" borderId="0" applyNumberFormat="0" applyFill="0" applyBorder="0" applyAlignment="0" applyProtection="0"/>
    <xf numFmtId="0" fontId="25" fillId="0" borderId="97" applyNumberFormat="0" applyFill="0" applyAlignment="0" applyProtection="0"/>
    <xf numFmtId="0" fontId="29" fillId="0" borderId="0"/>
    <xf numFmtId="0" fontId="82" fillId="0" borderId="0" applyNumberFormat="0" applyFill="0" applyBorder="0" applyAlignment="0" applyProtection="0"/>
    <xf numFmtId="0" fontId="33" fillId="105" borderId="0" applyNumberFormat="0" applyBorder="0" applyAlignment="0" applyProtection="0"/>
    <xf numFmtId="0" fontId="36" fillId="106" borderId="0" applyNumberFormat="0" applyBorder="0" applyAlignment="0" applyProtection="0"/>
    <xf numFmtId="0" fontId="34" fillId="9" borderId="0" applyNumberFormat="0" applyBorder="0" applyAlignment="0" applyProtection="0"/>
    <xf numFmtId="0" fontId="36" fillId="106" borderId="0" applyNumberFormat="0" applyBorder="0" applyAlignment="0" applyProtection="0"/>
    <xf numFmtId="0" fontId="33" fillId="105" borderId="0" applyNumberFormat="0" applyBorder="0" applyAlignment="0" applyProtection="0"/>
    <xf numFmtId="0" fontId="36" fillId="106" borderId="0" applyNumberFormat="0" applyBorder="0" applyAlignment="0" applyProtection="0"/>
    <xf numFmtId="0" fontId="36" fillId="106" borderId="0" applyNumberFormat="0" applyBorder="0" applyAlignment="0" applyProtection="0"/>
    <xf numFmtId="0" fontId="36" fillId="10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55" borderId="0" applyNumberFormat="0" applyBorder="0" applyAlignment="0" applyProtection="0"/>
    <xf numFmtId="0" fontId="36" fillId="107" borderId="0" applyNumberFormat="0" applyBorder="0" applyAlignment="0" applyProtection="0"/>
    <xf numFmtId="0" fontId="34" fillId="13" borderId="0" applyNumberFormat="0" applyBorder="0" applyAlignment="0" applyProtection="0"/>
    <xf numFmtId="0" fontId="36" fillId="107" borderId="0" applyNumberFormat="0" applyBorder="0" applyAlignment="0" applyProtection="0"/>
    <xf numFmtId="0" fontId="33" fillId="55" borderId="0" applyNumberFormat="0" applyBorder="0" applyAlignment="0" applyProtection="0"/>
    <xf numFmtId="0" fontId="36" fillId="107" borderId="0" applyNumberFormat="0" applyBorder="0" applyAlignment="0" applyProtection="0"/>
    <xf numFmtId="0" fontId="36" fillId="107" borderId="0" applyNumberFormat="0" applyBorder="0" applyAlignment="0" applyProtection="0"/>
    <xf numFmtId="0" fontId="36" fillId="107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59" borderId="0" applyNumberFormat="0" applyBorder="0" applyAlignment="0" applyProtection="0"/>
    <xf numFmtId="0" fontId="36" fillId="108" borderId="0" applyNumberFormat="0" applyBorder="0" applyAlignment="0" applyProtection="0"/>
    <xf numFmtId="0" fontId="34" fillId="17" borderId="0" applyNumberFormat="0" applyBorder="0" applyAlignment="0" applyProtection="0"/>
    <xf numFmtId="0" fontId="36" fillId="108" borderId="0" applyNumberFormat="0" applyBorder="0" applyAlignment="0" applyProtection="0"/>
    <xf numFmtId="0" fontId="33" fillId="59" borderId="0" applyNumberFormat="0" applyBorder="0" applyAlignment="0" applyProtection="0"/>
    <xf numFmtId="0" fontId="36" fillId="108" borderId="0" applyNumberFormat="0" applyBorder="0" applyAlignment="0" applyProtection="0"/>
    <xf numFmtId="0" fontId="36" fillId="108" borderId="0" applyNumberFormat="0" applyBorder="0" applyAlignment="0" applyProtection="0"/>
    <xf numFmtId="0" fontId="36" fillId="108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50" borderId="0" applyNumberFormat="0" applyBorder="0" applyAlignment="0" applyProtection="0"/>
    <xf numFmtId="0" fontId="36" fillId="109" borderId="0" applyNumberFormat="0" applyBorder="0" applyAlignment="0" applyProtection="0"/>
    <xf numFmtId="0" fontId="34" fillId="21" borderId="0" applyNumberFormat="0" applyBorder="0" applyAlignment="0" applyProtection="0"/>
    <xf numFmtId="0" fontId="36" fillId="109" borderId="0" applyNumberFormat="0" applyBorder="0" applyAlignment="0" applyProtection="0"/>
    <xf numFmtId="0" fontId="33" fillId="50" borderId="0" applyNumberFormat="0" applyBorder="0" applyAlignment="0" applyProtection="0"/>
    <xf numFmtId="0" fontId="36" fillId="109" borderId="0" applyNumberFormat="0" applyBorder="0" applyAlignment="0" applyProtection="0"/>
    <xf numFmtId="0" fontId="36" fillId="109" borderId="0" applyNumberFormat="0" applyBorder="0" applyAlignment="0" applyProtection="0"/>
    <xf numFmtId="0" fontId="36" fillId="109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48" borderId="0" applyNumberFormat="0" applyBorder="0" applyAlignment="0" applyProtection="0"/>
    <xf numFmtId="0" fontId="36" fillId="54" borderId="0" applyNumberFormat="0" applyBorder="0" applyAlignment="0" applyProtection="0"/>
    <xf numFmtId="0" fontId="34" fillId="25" borderId="0" applyNumberFormat="0" applyBorder="0" applyAlignment="0" applyProtection="0"/>
    <xf numFmtId="0" fontId="36" fillId="54" borderId="0" applyNumberFormat="0" applyBorder="0" applyAlignment="0" applyProtection="0"/>
    <xf numFmtId="0" fontId="33" fillId="4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67" borderId="0" applyNumberFormat="0" applyBorder="0" applyAlignment="0" applyProtection="0"/>
    <xf numFmtId="0" fontId="36" fillId="110" borderId="0" applyNumberFormat="0" applyBorder="0" applyAlignment="0" applyProtection="0"/>
    <xf numFmtId="0" fontId="34" fillId="29" borderId="0" applyNumberFormat="0" applyBorder="0" applyAlignment="0" applyProtection="0"/>
    <xf numFmtId="0" fontId="36" fillId="110" borderId="0" applyNumberFormat="0" applyBorder="0" applyAlignment="0" applyProtection="0"/>
    <xf numFmtId="0" fontId="33" fillId="67" borderId="0" applyNumberFormat="0" applyBorder="0" applyAlignment="0" applyProtection="0"/>
    <xf numFmtId="0" fontId="36" fillId="110" borderId="0" applyNumberFormat="0" applyBorder="0" applyAlignment="0" applyProtection="0"/>
    <xf numFmtId="0" fontId="36" fillId="110" borderId="0" applyNumberFormat="0" applyBorder="0" applyAlignment="0" applyProtection="0"/>
    <xf numFmtId="0" fontId="36" fillId="11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180" fontId="31" fillId="0" borderId="98">
      <protection locked="0"/>
    </xf>
    <xf numFmtId="0" fontId="52" fillId="35" borderId="81" applyNumberFormat="0" applyAlignment="0" applyProtection="0"/>
    <xf numFmtId="0" fontId="83" fillId="69" borderId="91" applyNumberFormat="0" applyAlignment="0" applyProtection="0"/>
    <xf numFmtId="0" fontId="84" fillId="5" borderId="4" applyNumberFormat="0" applyAlignment="0" applyProtection="0"/>
    <xf numFmtId="0" fontId="83" fillId="69" borderId="91" applyNumberFormat="0" applyAlignment="0" applyProtection="0"/>
    <xf numFmtId="0" fontId="52" fillId="35" borderId="81" applyNumberFormat="0" applyAlignment="0" applyProtection="0"/>
    <xf numFmtId="0" fontId="83" fillId="69" borderId="91" applyNumberFormat="0" applyAlignment="0" applyProtection="0"/>
    <xf numFmtId="0" fontId="83" fillId="69" borderId="91" applyNumberFormat="0" applyAlignment="0" applyProtection="0"/>
    <xf numFmtId="0" fontId="83" fillId="69" borderId="81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84" fillId="5" borderId="4" applyNumberFormat="0" applyAlignment="0" applyProtection="0"/>
    <xf numFmtId="0" fontId="62" fillId="42" borderId="89" applyNumberFormat="0" applyAlignment="0" applyProtection="0"/>
    <xf numFmtId="0" fontId="85" fillId="111" borderId="89" applyNumberFormat="0" applyAlignment="0" applyProtection="0"/>
    <xf numFmtId="0" fontId="86" fillId="6" borderId="5" applyNumberFormat="0" applyAlignment="0" applyProtection="0"/>
    <xf numFmtId="0" fontId="85" fillId="111" borderId="89" applyNumberFormat="0" applyAlignment="0" applyProtection="0"/>
    <xf numFmtId="0" fontId="62" fillId="42" borderId="89" applyNumberFormat="0" applyAlignment="0" applyProtection="0"/>
    <xf numFmtId="0" fontId="85" fillId="111" borderId="89" applyNumberFormat="0" applyAlignment="0" applyProtection="0"/>
    <xf numFmtId="0" fontId="85" fillId="111" borderId="89" applyNumberFormat="0" applyAlignment="0" applyProtection="0"/>
    <xf numFmtId="0" fontId="85" fillId="112" borderId="89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86" fillId="6" borderId="5" applyNumberFormat="0" applyAlignment="0" applyProtection="0"/>
    <xf numFmtId="0" fontId="38" fillId="42" borderId="81" applyNumberFormat="0" applyAlignment="0" applyProtection="0"/>
    <xf numFmtId="0" fontId="87" fillId="111" borderId="91" applyNumberFormat="0" applyAlignment="0" applyProtection="0"/>
    <xf numFmtId="0" fontId="88" fillId="6" borderId="4" applyNumberFormat="0" applyAlignment="0" applyProtection="0"/>
    <xf numFmtId="0" fontId="87" fillId="111" borderId="91" applyNumberFormat="0" applyAlignment="0" applyProtection="0"/>
    <xf numFmtId="0" fontId="38" fillId="42" borderId="81" applyNumberFormat="0" applyAlignment="0" applyProtection="0"/>
    <xf numFmtId="0" fontId="87" fillId="111" borderId="91" applyNumberFormat="0" applyAlignment="0" applyProtection="0"/>
    <xf numFmtId="0" fontId="87" fillId="111" borderId="91" applyNumberFormat="0" applyAlignment="0" applyProtection="0"/>
    <xf numFmtId="0" fontId="89" fillId="112" borderId="81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88" fillId="6" borderId="4" applyNumberFormat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25" fillId="0" borderId="97" applyNumberFormat="0" applyFill="0" applyAlignment="0" applyProtection="0"/>
    <xf numFmtId="0" fontId="45" fillId="40" borderId="0" applyNumberFormat="0" applyBorder="0" applyAlignment="0" applyProtection="0"/>
    <xf numFmtId="0" fontId="25" fillId="0" borderId="97" applyNumberFormat="0" applyFill="0" applyAlignment="0" applyProtection="0"/>
    <xf numFmtId="0" fontId="8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" fillId="36" borderId="88" applyNumberFormat="0" applyFont="0" applyAlignment="0" applyProtection="0"/>
    <xf numFmtId="0" fontId="71" fillId="0" borderId="0"/>
    <xf numFmtId="0" fontId="25" fillId="0" borderId="97" applyNumberFormat="0" applyFill="0" applyAlignment="0" applyProtection="0"/>
    <xf numFmtId="0" fontId="7" fillId="36" borderId="88" applyNumberFormat="0" applyFont="0" applyAlignment="0" applyProtection="0"/>
    <xf numFmtId="0" fontId="25" fillId="0" borderId="97" applyNumberFormat="0" applyFill="0" applyAlignment="0" applyProtection="0"/>
    <xf numFmtId="0" fontId="62" fillId="34" borderId="89" applyNumberFormat="0" applyAlignment="0" applyProtection="0"/>
    <xf numFmtId="0" fontId="25" fillId="0" borderId="97" applyNumberFormat="0" applyFill="0" applyAlignment="0" applyProtection="0"/>
    <xf numFmtId="0" fontId="62" fillId="34" borderId="89" applyNumberFormat="0" applyAlignment="0" applyProtection="0"/>
    <xf numFmtId="0" fontId="25" fillId="0" borderId="97" applyNumberFormat="0" applyFill="0" applyAlignment="0" applyProtection="0"/>
    <xf numFmtId="0" fontId="62" fillId="34" borderId="89" applyNumberFormat="0" applyAlignment="0" applyProtection="0"/>
    <xf numFmtId="0" fontId="25" fillId="0" borderId="97" applyNumberFormat="0" applyFill="0" applyAlignment="0" applyProtection="0"/>
    <xf numFmtId="0" fontId="62" fillId="34" borderId="89" applyNumberFormat="0" applyAlignment="0" applyProtection="0"/>
    <xf numFmtId="0" fontId="53" fillId="0" borderId="86" applyNumberFormat="0" applyFill="0" applyAlignment="0" applyProtection="0"/>
    <xf numFmtId="0" fontId="37" fillId="39" borderId="0" applyNumberFormat="0" applyBorder="0" applyAlignment="0" applyProtection="0"/>
    <xf numFmtId="0" fontId="45" fillId="40" borderId="0" applyNumberFormat="0" applyBorder="0" applyAlignment="0" applyProtection="0"/>
    <xf numFmtId="0" fontId="93" fillId="71" borderId="82" applyNumberFormat="0" applyAlignment="0" applyProtection="0"/>
    <xf numFmtId="0" fontId="8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" fillId="36" borderId="88" applyNumberFormat="0" applyFont="0" applyAlignment="0" applyProtection="0"/>
    <xf numFmtId="0" fontId="55" fillId="44" borderId="0" applyNumberFormat="0" applyBorder="0" applyAlignment="0" applyProtection="0"/>
    <xf numFmtId="0" fontId="71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1" fillId="0" borderId="0"/>
    <xf numFmtId="0" fontId="71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86" applyNumberFormat="0" applyFill="0" applyAlignment="0" applyProtection="0"/>
    <xf numFmtId="0" fontId="5" fillId="0" borderId="0"/>
    <xf numFmtId="0" fontId="39" fillId="71" borderId="82" applyNumberFormat="0" applyAlignment="0" applyProtection="0"/>
    <xf numFmtId="0" fontId="93" fillId="71" borderId="82" applyNumberFormat="0" applyAlignment="0" applyProtection="0"/>
    <xf numFmtId="0" fontId="82" fillId="0" borderId="0" applyNumberFormat="0" applyFill="0" applyBorder="0" applyAlignment="0" applyProtection="0"/>
    <xf numFmtId="0" fontId="94" fillId="0" borderId="0" applyBorder="0">
      <alignment horizontal="center" vertical="center" wrapText="1"/>
    </xf>
    <xf numFmtId="0" fontId="95" fillId="0" borderId="99" applyNumberFormat="0" applyFill="0" applyAlignment="0" applyProtection="0"/>
    <xf numFmtId="0" fontId="96" fillId="0" borderId="100" applyNumberFormat="0" applyFill="0" applyAlignment="0" applyProtection="0"/>
    <xf numFmtId="0" fontId="97" fillId="0" borderId="1" applyNumberFormat="0" applyFill="0" applyAlignment="0" applyProtection="0"/>
    <xf numFmtId="0" fontId="96" fillId="0" borderId="100" applyNumberFormat="0" applyFill="0" applyAlignment="0" applyProtection="0"/>
    <xf numFmtId="0" fontId="95" fillId="0" borderId="99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7" fillId="0" borderId="1" applyNumberFormat="0" applyFill="0" applyAlignment="0" applyProtection="0"/>
    <xf numFmtId="0" fontId="98" fillId="0" borderId="84" applyNumberFormat="0" applyFill="0" applyAlignment="0" applyProtection="0"/>
    <xf numFmtId="0" fontId="99" fillId="0" borderId="101" applyNumberFormat="0" applyFill="0" applyAlignment="0" applyProtection="0"/>
    <xf numFmtId="0" fontId="100" fillId="0" borderId="2" applyNumberFormat="0" applyFill="0" applyAlignment="0" applyProtection="0"/>
    <xf numFmtId="0" fontId="99" fillId="0" borderId="101" applyNumberFormat="0" applyFill="0" applyAlignment="0" applyProtection="0"/>
    <xf numFmtId="0" fontId="98" fillId="0" borderId="84" applyNumberFormat="0" applyFill="0" applyAlignment="0" applyProtection="0"/>
    <xf numFmtId="0" fontId="99" fillId="0" borderId="101" applyNumberFormat="0" applyFill="0" applyAlignment="0" applyProtection="0"/>
    <xf numFmtId="0" fontId="99" fillId="0" borderId="101" applyNumberFormat="0" applyFill="0" applyAlignment="0" applyProtection="0"/>
    <xf numFmtId="0" fontId="99" fillId="0" borderId="84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0" fillId="0" borderId="2" applyNumberFormat="0" applyFill="0" applyAlignment="0" applyProtection="0"/>
    <xf numFmtId="0" fontId="101" fillId="0" borderId="102" applyNumberFormat="0" applyFill="0" applyAlignment="0" applyProtection="0"/>
    <xf numFmtId="0" fontId="102" fillId="0" borderId="103" applyNumberFormat="0" applyFill="0" applyAlignment="0" applyProtection="0"/>
    <xf numFmtId="0" fontId="103" fillId="0" borderId="3" applyNumberFormat="0" applyFill="0" applyAlignment="0" applyProtection="0"/>
    <xf numFmtId="0" fontId="102" fillId="0" borderId="103" applyNumberFormat="0" applyFill="0" applyAlignment="0" applyProtection="0"/>
    <xf numFmtId="0" fontId="101" fillId="0" borderId="102" applyNumberFormat="0" applyFill="0" applyAlignment="0" applyProtection="0"/>
    <xf numFmtId="0" fontId="102" fillId="0" borderId="103" applyNumberFormat="0" applyFill="0" applyAlignment="0" applyProtection="0"/>
    <xf numFmtId="0" fontId="102" fillId="0" borderId="103" applyNumberFormat="0" applyFill="0" applyAlignment="0" applyProtection="0"/>
    <xf numFmtId="0" fontId="102" fillId="0" borderId="104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3" fillId="0" borderId="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1" applyBorder="0">
      <alignment horizontal="center" vertical="center" wrapText="1"/>
    </xf>
    <xf numFmtId="180" fontId="105" fillId="113" borderId="98"/>
    <xf numFmtId="4" fontId="106" fillId="78" borderId="24" applyBorder="0">
      <alignment horizontal="right"/>
    </xf>
    <xf numFmtId="4" fontId="106" fillId="78" borderId="24" applyBorder="0">
      <alignment horizontal="right"/>
    </xf>
    <xf numFmtId="0" fontId="25" fillId="0" borderId="80" applyNumberFormat="0" applyFill="0" applyAlignment="0" applyProtection="0"/>
    <xf numFmtId="0" fontId="42" fillId="0" borderId="105" applyNumberFormat="0" applyFill="0" applyAlignment="0" applyProtection="0"/>
    <xf numFmtId="0" fontId="107" fillId="0" borderId="9" applyNumberFormat="0" applyFill="0" applyAlignment="0" applyProtection="0"/>
    <xf numFmtId="0" fontId="42" fillId="0" borderId="105" applyNumberFormat="0" applyFill="0" applyAlignment="0" applyProtection="0"/>
    <xf numFmtId="0" fontId="25" fillId="0" borderId="80" applyNumberFormat="0" applyFill="0" applyAlignment="0" applyProtection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107" fillId="0" borderId="9" applyNumberFormat="0" applyFill="0" applyAlignment="0" applyProtection="0"/>
    <xf numFmtId="0" fontId="39" fillId="71" borderId="82" applyNumberFormat="0" applyAlignment="0" applyProtection="0"/>
    <xf numFmtId="0" fontId="108" fillId="109" borderId="82" applyNumberFormat="0" applyAlignment="0" applyProtection="0"/>
    <xf numFmtId="0" fontId="109" fillId="7" borderId="7" applyNumberFormat="0" applyAlignment="0" applyProtection="0"/>
    <xf numFmtId="0" fontId="108" fillId="109" borderId="82" applyNumberFormat="0" applyAlignment="0" applyProtection="0"/>
    <xf numFmtId="0" fontId="39" fillId="71" borderId="82" applyNumberFormat="0" applyAlignment="0" applyProtection="0"/>
    <xf numFmtId="0" fontId="108" fillId="109" borderId="82" applyNumberFormat="0" applyAlignment="0" applyProtection="0"/>
    <xf numFmtId="0" fontId="108" fillId="109" borderId="82" applyNumberFormat="0" applyAlignment="0" applyProtection="0"/>
    <xf numFmtId="0" fontId="108" fillId="64" borderId="82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09" fillId="7" borderId="7" applyNumberFormat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44" borderId="0" applyNumberFormat="0" applyBorder="0" applyAlignment="0" applyProtection="0"/>
    <xf numFmtId="0" fontId="111" fillId="69" borderId="0" applyNumberFormat="0" applyBorder="0" applyAlignment="0" applyProtection="0"/>
    <xf numFmtId="0" fontId="112" fillId="4" borderId="0" applyNumberFormat="0" applyBorder="0" applyAlignment="0" applyProtection="0"/>
    <xf numFmtId="0" fontId="111" fillId="69" borderId="0" applyNumberFormat="0" applyBorder="0" applyAlignment="0" applyProtection="0"/>
    <xf numFmtId="0" fontId="55" fillId="44" borderId="0" applyNumberFormat="0" applyBorder="0" applyAlignment="0" applyProtection="0"/>
    <xf numFmtId="0" fontId="111" fillId="69" borderId="0" applyNumberFormat="0" applyBorder="0" applyAlignment="0" applyProtection="0"/>
    <xf numFmtId="0" fontId="111" fillId="69" borderId="0" applyNumberFormat="0" applyBorder="0" applyAlignment="0" applyProtection="0"/>
    <xf numFmtId="0" fontId="113" fillId="69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1" fillId="0" borderId="0"/>
    <xf numFmtId="0" fontId="3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7" fillId="0" borderId="0"/>
    <xf numFmtId="0" fontId="5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4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7" fillId="0" borderId="0"/>
    <xf numFmtId="0" fontId="4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41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4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4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1" fillId="0" borderId="0"/>
    <xf numFmtId="0" fontId="5" fillId="0" borderId="0"/>
    <xf numFmtId="0" fontId="7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7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1" fillId="0" borderId="0"/>
    <xf numFmtId="0" fontId="5" fillId="0" borderId="0"/>
    <xf numFmtId="0" fontId="7" fillId="0" borderId="0"/>
    <xf numFmtId="0" fontId="5" fillId="0" borderId="0"/>
    <xf numFmtId="0" fontId="57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41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7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3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5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10" fillId="0" borderId="0"/>
    <xf numFmtId="0" fontId="1" fillId="0" borderId="0"/>
    <xf numFmtId="0" fontId="27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5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16" fillId="0" borderId="0"/>
    <xf numFmtId="0" fontId="117" fillId="0" borderId="0"/>
    <xf numFmtId="0" fontId="5" fillId="0" borderId="0"/>
    <xf numFmtId="0" fontId="5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7" fillId="39" borderId="0" applyNumberFormat="0" applyBorder="0" applyAlignment="0" applyProtection="0"/>
    <xf numFmtId="0" fontId="118" fillId="68" borderId="0" applyNumberFormat="0" applyBorder="0" applyAlignment="0" applyProtection="0"/>
    <xf numFmtId="0" fontId="119" fillId="3" borderId="0" applyNumberFormat="0" applyBorder="0" applyAlignment="0" applyProtection="0"/>
    <xf numFmtId="0" fontId="118" fillId="68" borderId="0" applyNumberFormat="0" applyBorder="0" applyAlignment="0" applyProtection="0"/>
    <xf numFmtId="0" fontId="37" fillId="39" borderId="0" applyNumberFormat="0" applyBorder="0" applyAlignment="0" applyProtection="0"/>
    <xf numFmtId="0" fontId="118" fillId="68" borderId="0" applyNumberFormat="0" applyBorder="0" applyAlignment="0" applyProtection="0"/>
    <xf numFmtId="0" fontId="118" fillId="68" borderId="0" applyNumberFormat="0" applyBorder="0" applyAlignment="0" applyProtection="0"/>
    <xf numFmtId="0" fontId="120" fillId="58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119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" fillId="36" borderId="88" applyNumberFormat="0" applyFont="0" applyAlignment="0" applyProtection="0"/>
    <xf numFmtId="0" fontId="7" fillId="36" borderId="88" applyNumberFormat="0" applyFont="0" applyAlignment="0" applyProtection="0"/>
    <xf numFmtId="0" fontId="13" fillId="8" borderId="8" applyNumberFormat="0" applyFont="0" applyAlignment="0" applyProtection="0"/>
    <xf numFmtId="0" fontId="47" fillId="68" borderId="91" applyNumberFormat="0" applyFont="0" applyAlignment="0" applyProtection="0"/>
    <xf numFmtId="0" fontId="10" fillId="36" borderId="88" applyNumberFormat="0" applyFont="0" applyAlignment="0" applyProtection="0"/>
    <xf numFmtId="0" fontId="47" fillId="68" borderId="91" applyNumberFormat="0" applyFont="0" applyAlignment="0" applyProtection="0"/>
    <xf numFmtId="0" fontId="1" fillId="8" borderId="8" applyNumberFormat="0" applyFont="0" applyAlignment="0" applyProtection="0"/>
    <xf numFmtId="0" fontId="47" fillId="68" borderId="91" applyNumberFormat="0" applyFont="0" applyAlignment="0" applyProtection="0"/>
    <xf numFmtId="0" fontId="10" fillId="36" borderId="88" applyNumberFormat="0" applyFont="0" applyAlignment="0" applyProtection="0"/>
    <xf numFmtId="0" fontId="5" fillId="68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0" fillId="36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5" fillId="36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86" applyNumberFormat="0" applyFill="0" applyAlignment="0" applyProtection="0"/>
    <xf numFmtId="0" fontId="111" fillId="0" borderId="106" applyNumberFormat="0" applyFill="0" applyAlignment="0" applyProtection="0"/>
    <xf numFmtId="0" fontId="123" fillId="0" borderId="6" applyNumberFormat="0" applyFill="0" applyAlignment="0" applyProtection="0"/>
    <xf numFmtId="0" fontId="111" fillId="0" borderId="106" applyNumberFormat="0" applyFill="0" applyAlignment="0" applyProtection="0"/>
    <xf numFmtId="0" fontId="53" fillId="0" borderId="86" applyNumberFormat="0" applyFill="0" applyAlignment="0" applyProtection="0"/>
    <xf numFmtId="0" fontId="111" fillId="0" borderId="106" applyNumberFormat="0" applyFill="0" applyAlignment="0" applyProtection="0"/>
    <xf numFmtId="0" fontId="111" fillId="0" borderId="106" applyNumberFormat="0" applyFill="0" applyAlignment="0" applyProtection="0"/>
    <xf numFmtId="0" fontId="124" fillId="0" borderId="107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123" fillId="0" borderId="6" applyNumberFormat="0" applyFill="0" applyAlignment="0" applyProtection="0"/>
    <xf numFmtId="0" fontId="7" fillId="0" borderId="0"/>
    <xf numFmtId="0" fontId="7" fillId="0" borderId="0"/>
    <xf numFmtId="0" fontId="23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4" fontId="30" fillId="0" borderId="0">
      <alignment vertical="center"/>
    </xf>
    <xf numFmtId="4" fontId="30" fillId="0" borderId="0">
      <alignment vertical="center"/>
    </xf>
    <xf numFmtId="4" fontId="30" fillId="0" borderId="0">
      <alignment vertical="center"/>
    </xf>
    <xf numFmtId="4" fontId="30" fillId="0" borderId="0">
      <alignment vertical="center"/>
    </xf>
    <xf numFmtId="0" fontId="23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5" fillId="48" borderId="0" applyNumberFormat="0" applyBorder="0" applyAlignment="0" applyProtection="0"/>
    <xf numFmtId="0" fontId="125" fillId="43" borderId="0" applyNumberFormat="0" applyBorder="0" applyAlignment="0" applyProtection="0"/>
    <xf numFmtId="0" fontId="125" fillId="44" borderId="0" applyNumberFormat="0" applyBorder="0" applyAlignment="0" applyProtection="0"/>
    <xf numFmtId="0" fontId="125" fillId="42" borderId="0" applyNumberFormat="0" applyBorder="0" applyAlignment="0" applyProtection="0"/>
    <xf numFmtId="0" fontId="125" fillId="48" borderId="0" applyNumberFormat="0" applyBorder="0" applyAlignment="0" applyProtection="0"/>
    <xf numFmtId="0" fontId="125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2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7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06" fillId="114" borderId="0" applyBorder="0">
      <alignment horizontal="right"/>
    </xf>
    <xf numFmtId="4" fontId="106" fillId="115" borderId="48" applyBorder="0">
      <alignment horizontal="right"/>
    </xf>
    <xf numFmtId="4" fontId="106" fillId="114" borderId="24" applyFont="0" applyBorder="0">
      <alignment horizontal="right"/>
    </xf>
    <xf numFmtId="0" fontId="45" fillId="40" borderId="0" applyNumberFormat="0" applyBorder="0" applyAlignment="0" applyProtection="0"/>
    <xf numFmtId="0" fontId="35" fillId="61" borderId="0" applyNumberFormat="0" applyBorder="0" applyAlignment="0" applyProtection="0"/>
    <xf numFmtId="0" fontId="129" fillId="2" borderId="0" applyNumberFormat="0" applyBorder="0" applyAlignment="0" applyProtection="0"/>
    <xf numFmtId="0" fontId="35" fillId="61" borderId="0" applyNumberFormat="0" applyBorder="0" applyAlignment="0" applyProtection="0"/>
    <xf numFmtId="0" fontId="45" fillId="40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11" fillId="116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25" fillId="0" borderId="80" applyNumberFormat="0" applyFill="0" applyAlignment="0" applyProtection="0"/>
    <xf numFmtId="0" fontId="33" fillId="105" borderId="0" applyNumberFormat="0" applyBorder="0" applyAlignment="0" applyProtection="0"/>
    <xf numFmtId="0" fontId="25" fillId="0" borderId="80" applyNumberFormat="0" applyFill="0" applyAlignment="0" applyProtection="0"/>
    <xf numFmtId="0" fontId="71" fillId="0" borderId="0"/>
    <xf numFmtId="0" fontId="62" fillId="42" borderId="89" applyNumberFormat="0" applyAlignment="0" applyProtection="0"/>
    <xf numFmtId="0" fontId="5" fillId="0" borderId="0"/>
    <xf numFmtId="0" fontId="5" fillId="0" borderId="0"/>
    <xf numFmtId="0" fontId="71" fillId="0" borderId="0"/>
    <xf numFmtId="0" fontId="37" fillId="39" borderId="0" applyNumberFormat="0" applyBorder="0" applyAlignment="0" applyProtection="0"/>
    <xf numFmtId="0" fontId="62" fillId="42" borderId="89" applyNumberFormat="0" applyAlignment="0" applyProtection="0"/>
    <xf numFmtId="0" fontId="98" fillId="0" borderId="84" applyNumberFormat="0" applyFill="0" applyAlignment="0" applyProtection="0"/>
    <xf numFmtId="0" fontId="33" fillId="55" borderId="0" applyNumberFormat="0" applyBorder="0" applyAlignment="0" applyProtection="0"/>
    <xf numFmtId="0" fontId="45" fillId="40" borderId="0" applyNumberFormat="0" applyBorder="0" applyAlignment="0" applyProtection="0"/>
    <xf numFmtId="0" fontId="110" fillId="0" borderId="0" applyNumberFormat="0" applyFill="0" applyBorder="0" applyAlignment="0" applyProtection="0"/>
    <xf numFmtId="0" fontId="25" fillId="0" borderId="97" applyNumberFormat="0" applyFill="0" applyAlignment="0" applyProtection="0"/>
    <xf numFmtId="0" fontId="53" fillId="0" borderId="86" applyNumberFormat="0" applyFill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" fillId="36" borderId="88" applyNumberFormat="0" applyFont="0" applyAlignment="0" applyProtection="0"/>
    <xf numFmtId="0" fontId="7" fillId="0" borderId="0"/>
    <xf numFmtId="0" fontId="62" fillId="34" borderId="89" applyNumberFormat="0" applyAlignment="0" applyProtection="0"/>
    <xf numFmtId="0" fontId="7" fillId="36" borderId="88" applyNumberFormat="0" applyFont="0" applyAlignment="0" applyProtection="0"/>
    <xf numFmtId="0" fontId="10" fillId="36" borderId="88" applyNumberFormat="0" applyFont="0" applyAlignment="0" applyProtection="0"/>
    <xf numFmtId="0" fontId="62" fillId="34" borderId="89" applyNumberFormat="0" applyAlignment="0" applyProtection="0"/>
    <xf numFmtId="0" fontId="82" fillId="0" borderId="0" applyNumberFormat="0" applyFill="0" applyBorder="0" applyAlignment="0" applyProtection="0"/>
    <xf numFmtId="0" fontId="101" fillId="0" borderId="102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53" fillId="0" borderId="86" applyNumberFormat="0" applyFill="0" applyAlignment="0" applyProtection="0"/>
    <xf numFmtId="0" fontId="53" fillId="0" borderId="86" applyNumberFormat="0" applyFill="0" applyAlignment="0" applyProtection="0"/>
    <xf numFmtId="0" fontId="8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9" fillId="71" borderId="82" applyNumberFormat="0" applyAlignment="0" applyProtection="0"/>
    <xf numFmtId="0" fontId="39" fillId="71" borderId="82" applyNumberFormat="0" applyAlignment="0" applyProtection="0"/>
    <xf numFmtId="0" fontId="4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8" applyNumberFormat="0" applyFont="0" applyAlignment="0" applyProtection="0"/>
    <xf numFmtId="0" fontId="5" fillId="0" borderId="0"/>
    <xf numFmtId="0" fontId="10" fillId="36" borderId="8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2" fillId="0" borderId="0" applyNumberFormat="0" applyFill="0" applyBorder="0" applyAlignment="0" applyProtection="0"/>
    <xf numFmtId="0" fontId="55" fillId="44" borderId="0" applyNumberFormat="0" applyBorder="0" applyAlignment="0" applyProtection="0"/>
    <xf numFmtId="0" fontId="130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5" fillId="35" borderId="0" applyNumberFormat="0" applyBorder="0" applyAlignment="0" applyProtection="0"/>
    <xf numFmtId="0" fontId="10" fillId="0" borderId="0"/>
    <xf numFmtId="0" fontId="33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3" fillId="0" borderId="86" applyNumberFormat="0" applyFill="0" applyAlignment="0" applyProtection="0"/>
    <xf numFmtId="0" fontId="93" fillId="71" borderId="82" applyNumberFormat="0" applyAlignment="0" applyProtection="0"/>
    <xf numFmtId="0" fontId="39" fillId="71" borderId="82" applyNumberFormat="0" applyAlignment="0" applyProtection="0"/>
    <xf numFmtId="0" fontId="82" fillId="0" borderId="0" applyNumberFormat="0" applyFill="0" applyBorder="0" applyAlignment="0" applyProtection="0"/>
    <xf numFmtId="0" fontId="10" fillId="0" borderId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10" fillId="114" borderId="0" applyNumberFormat="0" applyBorder="0" applyAlignment="0" applyProtection="0"/>
    <xf numFmtId="0" fontId="10" fillId="117" borderId="0" applyNumberFormat="0" applyBorder="0" applyAlignment="0" applyProtection="0"/>
    <xf numFmtId="0" fontId="10" fillId="118" borderId="0" applyNumberFormat="0" applyBorder="0" applyAlignment="0" applyProtection="0"/>
    <xf numFmtId="0" fontId="10" fillId="119" borderId="0" applyNumberFormat="0" applyBorder="0" applyAlignment="0" applyProtection="0"/>
    <xf numFmtId="0" fontId="10" fillId="120" borderId="0" applyNumberFormat="0" applyBorder="0" applyAlignment="0" applyProtection="0"/>
    <xf numFmtId="0" fontId="10" fillId="121" borderId="0" applyNumberFormat="0" applyBorder="0" applyAlignment="0" applyProtection="0"/>
    <xf numFmtId="0" fontId="10" fillId="92" borderId="0" applyNumberFormat="0" applyBorder="0" applyAlignment="0" applyProtection="0"/>
    <xf numFmtId="0" fontId="10" fillId="122" borderId="0" applyNumberFormat="0" applyBorder="0" applyAlignment="0" applyProtection="0"/>
    <xf numFmtId="0" fontId="10" fillId="123" borderId="0" applyNumberFormat="0" applyBorder="0" applyAlignment="0" applyProtection="0"/>
    <xf numFmtId="0" fontId="10" fillId="124" borderId="0" applyNumberFormat="0" applyBorder="0" applyAlignment="0" applyProtection="0"/>
    <xf numFmtId="0" fontId="33" fillId="125" borderId="0" applyNumberFormat="0" applyBorder="0" applyAlignment="0" applyProtection="0"/>
    <xf numFmtId="0" fontId="33" fillId="126" borderId="0" applyNumberFormat="0" applyBorder="0" applyAlignment="0" applyProtection="0"/>
    <xf numFmtId="0" fontId="33" fillId="92" borderId="0" applyNumberFormat="0" applyBorder="0" applyAlignment="0" applyProtection="0"/>
    <xf numFmtId="0" fontId="33" fillId="127" borderId="0" applyNumberFormat="0" applyBorder="0" applyAlignment="0" applyProtection="0"/>
    <xf numFmtId="0" fontId="33" fillId="128" borderId="0" applyNumberFormat="0" applyBorder="0" applyAlignment="0" applyProtection="0"/>
    <xf numFmtId="0" fontId="33" fillId="87" borderId="0" applyNumberFormat="0" applyBorder="0" applyAlignment="0" applyProtection="0"/>
    <xf numFmtId="0" fontId="33" fillId="129" borderId="0" applyNumberFormat="0" applyBorder="0" applyAlignment="0" applyProtection="0"/>
    <xf numFmtId="0" fontId="33" fillId="130" borderId="0" applyNumberFormat="0" applyBorder="0" applyAlignment="0" applyProtection="0"/>
    <xf numFmtId="0" fontId="33" fillId="131" borderId="0" applyNumberFormat="0" applyBorder="0" applyAlignment="0" applyProtection="0"/>
    <xf numFmtId="0" fontId="33" fillId="132" borderId="0" applyNumberFormat="0" applyBorder="0" applyAlignment="0" applyProtection="0"/>
    <xf numFmtId="0" fontId="33" fillId="133" borderId="0" applyNumberFormat="0" applyBorder="0" applyAlignment="0" applyProtection="0"/>
    <xf numFmtId="0" fontId="33" fillId="134" borderId="0" applyNumberFormat="0" applyBorder="0" applyAlignment="0" applyProtection="0"/>
    <xf numFmtId="0" fontId="136" fillId="115" borderId="4" applyNumberFormat="0" applyAlignment="0" applyProtection="0"/>
    <xf numFmtId="0" fontId="137" fillId="135" borderId="5" applyNumberFormat="0" applyAlignment="0" applyProtection="0"/>
    <xf numFmtId="0" fontId="138" fillId="135" borderId="4" applyNumberFormat="0" applyAlignment="0" applyProtection="0"/>
    <xf numFmtId="0" fontId="139" fillId="0" borderId="1" applyNumberFormat="0" applyFill="0" applyAlignment="0" applyProtection="0"/>
    <xf numFmtId="0" fontId="140" fillId="0" borderId="110" applyNumberFormat="0" applyFill="0" applyAlignment="0" applyProtection="0"/>
    <xf numFmtId="0" fontId="141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9" fillId="136" borderId="7" applyNumberFormat="0" applyAlignment="0" applyProtection="0"/>
    <xf numFmtId="0" fontId="142" fillId="0" borderId="0" applyNumberFormat="0" applyFill="0" applyBorder="0" applyAlignment="0" applyProtection="0"/>
    <xf numFmtId="0" fontId="143" fillId="137" borderId="0" applyNumberFormat="0" applyBorder="0" applyAlignment="0" applyProtection="0"/>
    <xf numFmtId="0" fontId="10" fillId="0" borderId="0"/>
    <xf numFmtId="0" fontId="5" fillId="0" borderId="0"/>
    <xf numFmtId="0" fontId="144" fillId="138" borderId="0" applyNumberFormat="0" applyBorder="0" applyAlignment="0" applyProtection="0"/>
    <xf numFmtId="0" fontId="145" fillId="0" borderId="0" applyNumberFormat="0" applyFill="0" applyBorder="0" applyAlignment="0" applyProtection="0"/>
    <xf numFmtId="0" fontId="10" fillId="77" borderId="8" applyNumberFormat="0" applyFont="0" applyAlignment="0" applyProtection="0"/>
    <xf numFmtId="9" fontId="10" fillId="0" borderId="0" applyFont="0" applyFill="0" applyBorder="0" applyAlignment="0" applyProtection="0"/>
    <xf numFmtId="0" fontId="146" fillId="0" borderId="6" applyNumberFormat="0" applyFill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7" fillId="139" borderId="0" applyNumberFormat="0" applyBorder="0" applyAlignment="0" applyProtection="0"/>
    <xf numFmtId="0" fontId="37" fillId="39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40" borderId="0" applyNumberFormat="0" applyBorder="0" applyAlignment="0" applyProtection="0"/>
    <xf numFmtId="0" fontId="10" fillId="36" borderId="88" applyNumberFormat="0" applyFont="0" applyAlignment="0" applyProtection="0"/>
    <xf numFmtId="0" fontId="39" fillId="100" borderId="82" applyNumberFormat="0" applyAlignment="0" applyProtection="0"/>
  </cellStyleXfs>
  <cellXfs count="246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wrapText="1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66" fontId="6" fillId="33" borderId="49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7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7" fontId="19" fillId="0" borderId="77" xfId="4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167" fontId="19" fillId="0" borderId="79" xfId="4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49" fontId="4" fillId="0" borderId="0" xfId="0" applyNumberFormat="1" applyFont="1" applyFill="1" applyBorder="1" applyAlignment="1">
      <alignment wrapText="1"/>
    </xf>
    <xf numFmtId="0" fontId="22" fillId="0" borderId="0" xfId="0" applyFont="1"/>
    <xf numFmtId="0" fontId="8" fillId="0" borderId="13" xfId="0" applyFont="1" applyFill="1" applyBorder="1" applyAlignment="1">
      <alignment horizontal="center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33" fillId="33" borderId="92" xfId="1471" applyFont="1" applyFill="1" applyBorder="1" applyAlignment="1">
      <alignment horizontal="center" wrapText="1"/>
    </xf>
    <xf numFmtId="1" fontId="133" fillId="33" borderId="92" xfId="1471" applyNumberFormat="1" applyFont="1" applyFill="1" applyBorder="1" applyAlignment="1">
      <alignment horizontal="center" wrapText="1"/>
    </xf>
    <xf numFmtId="0" fontId="133" fillId="33" borderId="92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184" fontId="132" fillId="33" borderId="0" xfId="1" applyNumberFormat="1" applyFont="1" applyFill="1" applyBorder="1" applyAlignment="1">
      <alignment vertical="center" wrapText="1"/>
    </xf>
    <xf numFmtId="0" fontId="132" fillId="33" borderId="0" xfId="1471" applyFont="1" applyFill="1"/>
    <xf numFmtId="0" fontId="133" fillId="33" borderId="0" xfId="1471" applyFont="1" applyFill="1" applyBorder="1" applyAlignment="1">
      <alignment horizontal="center" vertical="top" wrapText="1"/>
    </xf>
    <xf numFmtId="0" fontId="5" fillId="33" borderId="0" xfId="1471" applyFont="1" applyFill="1"/>
    <xf numFmtId="0" fontId="135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5" fontId="5" fillId="0" borderId="0" xfId="1471" applyNumberFormat="1" applyFont="1" applyFill="1"/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wrapText="1"/>
    </xf>
    <xf numFmtId="0" fontId="5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8" fillId="0" borderId="48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166" fontId="11" fillId="0" borderId="73" xfId="0" applyNumberFormat="1" applyFont="1" applyFill="1" applyBorder="1" applyAlignment="1">
      <alignment horizontal="center" vertical="center" textRotation="90" wrapText="1"/>
    </xf>
    <xf numFmtId="0" fontId="12" fillId="0" borderId="67" xfId="0" applyFont="1" applyBorder="1" applyAlignment="1">
      <alignment horizontal="center" vertical="center" textRotation="90" wrapText="1"/>
    </xf>
    <xf numFmtId="0" fontId="12" fillId="0" borderId="74" xfId="0" applyFont="1" applyBorder="1" applyAlignment="1">
      <alignment horizontal="center" vertical="center" textRotation="90" wrapText="1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wrapText="1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0" fillId="0" borderId="78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133" fillId="33" borderId="35" xfId="1471" applyNumberFormat="1" applyFont="1" applyFill="1" applyBorder="1" applyAlignment="1">
      <alignment horizontal="left" wrapText="1"/>
    </xf>
    <xf numFmtId="49" fontId="133" fillId="33" borderId="36" xfId="1471" applyNumberFormat="1" applyFont="1" applyFill="1" applyBorder="1" applyAlignment="1">
      <alignment horizontal="left" wrapText="1"/>
    </xf>
    <xf numFmtId="49" fontId="133" fillId="33" borderId="47" xfId="1471" applyNumberFormat="1" applyFont="1" applyFill="1" applyBorder="1" applyAlignment="1">
      <alignment horizontal="left" wrapText="1"/>
    </xf>
    <xf numFmtId="4" fontId="133" fillId="33" borderId="24" xfId="1" applyNumberFormat="1" applyFont="1" applyFill="1" applyBorder="1" applyAlignment="1">
      <alignment horizontal="center"/>
    </xf>
    <xf numFmtId="0" fontId="133" fillId="33" borderId="24" xfId="1471" applyFont="1" applyFill="1" applyBorder="1" applyAlignment="1">
      <alignment horizontal="center" vertical="center"/>
    </xf>
    <xf numFmtId="0" fontId="132" fillId="33" borderId="108" xfId="1471" applyFont="1" applyFill="1" applyBorder="1" applyAlignment="1">
      <alignment horizontal="left" vertical="center" wrapText="1"/>
    </xf>
    <xf numFmtId="0" fontId="133" fillId="33" borderId="92" xfId="1471" applyFont="1" applyFill="1" applyBorder="1" applyAlignment="1">
      <alignment horizontal="center" wrapText="1"/>
    </xf>
    <xf numFmtId="0" fontId="134" fillId="33" borderId="92" xfId="1471" applyFont="1" applyFill="1" applyBorder="1" applyAlignment="1">
      <alignment horizontal="center" vertical="top" wrapText="1"/>
    </xf>
    <xf numFmtId="0" fontId="132" fillId="33" borderId="44" xfId="1471" applyFont="1" applyFill="1" applyBorder="1" applyAlignment="1">
      <alignment horizontal="left" vertical="center" wrapText="1"/>
    </xf>
    <xf numFmtId="166" fontId="132" fillId="33" borderId="36" xfId="1" applyNumberFormat="1" applyFont="1" applyFill="1" applyBorder="1" applyAlignment="1">
      <alignment horizontal="center" vertical="center" wrapText="1"/>
    </xf>
    <xf numFmtId="49" fontId="133" fillId="33" borderId="70" xfId="1471" applyNumberFormat="1" applyFont="1" applyFill="1" applyBorder="1" applyAlignment="1">
      <alignment horizontal="center" vertical="center" wrapText="1"/>
    </xf>
    <xf numFmtId="49" fontId="133" fillId="33" borderId="109" xfId="1471" applyNumberFormat="1" applyFont="1" applyFill="1" applyBorder="1" applyAlignment="1">
      <alignment horizontal="center" vertical="center" wrapText="1"/>
    </xf>
    <xf numFmtId="49" fontId="133" fillId="33" borderId="73" xfId="1471" applyNumberFormat="1" applyFont="1" applyFill="1" applyBorder="1" applyAlignment="1">
      <alignment horizontal="center" vertical="center" wrapText="1"/>
    </xf>
    <xf numFmtId="49" fontId="133" fillId="33" borderId="28" xfId="1471" applyNumberFormat="1" applyFont="1" applyFill="1" applyBorder="1" applyAlignment="1">
      <alignment horizontal="center" vertical="center" wrapText="1"/>
    </xf>
    <xf numFmtId="49" fontId="133" fillId="33" borderId="44" xfId="1471" applyNumberFormat="1" applyFont="1" applyFill="1" applyBorder="1" applyAlignment="1">
      <alignment horizontal="center" vertical="center" wrapText="1"/>
    </xf>
    <xf numFmtId="49" fontId="133" fillId="33" borderId="74" xfId="1471" applyNumberFormat="1" applyFont="1" applyFill="1" applyBorder="1" applyAlignment="1">
      <alignment horizontal="center" vertical="center" wrapText="1"/>
    </xf>
    <xf numFmtId="0" fontId="133" fillId="33" borderId="35" xfId="1471" applyFont="1" applyFill="1" applyBorder="1" applyAlignment="1">
      <alignment horizontal="center" vertical="center" wrapText="1"/>
    </xf>
    <xf numFmtId="0" fontId="133" fillId="33" borderId="36" xfId="1471" applyFont="1" applyFill="1" applyBorder="1" applyAlignment="1">
      <alignment horizontal="center" vertical="center" wrapText="1"/>
    </xf>
    <xf numFmtId="0" fontId="133" fillId="33" borderId="47" xfId="1471" applyFont="1" applyFill="1" applyBorder="1" applyAlignment="1">
      <alignment horizontal="center" vertical="center" wrapText="1"/>
    </xf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</cellXfs>
  <cellStyles count="2501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— акцент1 2" xfId="2449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— акцент2 2" xfId="2450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2451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— акцент4 2" xfId="2452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— акцент5 2" xfId="2453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— акцент6 2" xfId="24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— акцент1 2" xfId="2455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— акцент2 2" xfId="2456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— акцент3 2" xfId="245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— акцент4 2" xfId="2458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— акцент5 2" xfId="2459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— акцент6 2" xfId="2460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— акцент1 2" xfId="246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— акцент2 2" xfId="24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— акцент3 2" xfId="246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— акцент4 2" xfId="246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— акцент5 2" xfId="246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— акцент6 2" xfId="246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2 6" xfId="2467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2 6" xfId="2468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2 6" xfId="2469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2 6" xfId="2470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2 6" xfId="2471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2 6" xfId="2472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2 6" xfId="2473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2 6" xfId="2474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2 6" xfId="2475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2 6" xfId="2476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2 6" xfId="2477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2 6" xfId="2478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2 6" xfId="2479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2 6" xfId="2480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2 6" xfId="2481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2 2" xfId="2482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2 6" xfId="2483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10" xfId="2484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485"/>
    <cellStyle name="Обычный 9" xfId="2055"/>
    <cellStyle name="Обычный 9 10" xfId="2056"/>
    <cellStyle name="Обычный 9 11" xfId="2057"/>
    <cellStyle name="Обычный 9 12" xfId="2058"/>
    <cellStyle name="Обычный 9 13" xfId="2059"/>
    <cellStyle name="Обычный 9 14" xfId="2060"/>
    <cellStyle name="Обычный 9 15" xfId="2061"/>
    <cellStyle name="Обычный 9 16" xfId="2062"/>
    <cellStyle name="Обычный 9 17" xfId="2063"/>
    <cellStyle name="Обычный 9 2" xfId="2064"/>
    <cellStyle name="Обычный 9 2 2" xfId="2065"/>
    <cellStyle name="Обычный 9 2 3" xfId="2066"/>
    <cellStyle name="Обычный 9 3" xfId="2067"/>
    <cellStyle name="Обычный 9 3 2" xfId="2068"/>
    <cellStyle name="Обычный 9 4" xfId="2069"/>
    <cellStyle name="Обычный 9 4 2" xfId="2070"/>
    <cellStyle name="Обычный 9 5" xfId="2071"/>
    <cellStyle name="Обычный 9 6" xfId="2072"/>
    <cellStyle name="Обычный 9 7" xfId="2073"/>
    <cellStyle name="Обычный 9 8" xfId="2074"/>
    <cellStyle name="Обычный 9 9" xfId="2075"/>
    <cellStyle name="Обычный 90" xfId="2076"/>
    <cellStyle name="Плохой 2" xfId="2077"/>
    <cellStyle name="Плохой 2 2" xfId="2078"/>
    <cellStyle name="Плохой 2 2 2" xfId="2079"/>
    <cellStyle name="Плохой 2 3" xfId="2080"/>
    <cellStyle name="Плохой 2 3 2" xfId="2081"/>
    <cellStyle name="Плохой 2 4" xfId="2082"/>
    <cellStyle name="Плохой 2 5" xfId="2083"/>
    <cellStyle name="Плохой 2 6" xfId="2486"/>
    <cellStyle name="Плохой 3" xfId="2084"/>
    <cellStyle name="Плохой 3 2" xfId="2085"/>
    <cellStyle name="Плохой 3 3" xfId="2086"/>
    <cellStyle name="Плохой 4" xfId="2087"/>
    <cellStyle name="Плохой 4 2" xfId="2088"/>
    <cellStyle name="Плохой 5" xfId="2089"/>
    <cellStyle name="Плохой 5 2" xfId="2090"/>
    <cellStyle name="Плохой 6" xfId="2091"/>
    <cellStyle name="Плохой 6 2" xfId="2092"/>
    <cellStyle name="Пояснение 2" xfId="2093"/>
    <cellStyle name="Пояснение 2 2" xfId="2094"/>
    <cellStyle name="Пояснение 2 3" xfId="2095"/>
    <cellStyle name="Пояснение 2 4" xfId="2487"/>
    <cellStyle name="Пояснение 3" xfId="2096"/>
    <cellStyle name="Пояснение 3 2" xfId="2097"/>
    <cellStyle name="Пояснение 3 3" xfId="2098"/>
    <cellStyle name="Пояснение 4" xfId="2099"/>
    <cellStyle name="Пояснение 4 2" xfId="2100"/>
    <cellStyle name="Пояснение 5" xfId="2101"/>
    <cellStyle name="Пояснение 5 2" xfId="2102"/>
    <cellStyle name="Пояснение 6" xfId="2103"/>
    <cellStyle name="Пояснение 6 2" xfId="2104"/>
    <cellStyle name="Примечание 2" xfId="2105"/>
    <cellStyle name="Примечание 2 2" xfId="2106"/>
    <cellStyle name="Примечание 2 2 2" xfId="2107"/>
    <cellStyle name="Примечание 2 3" xfId="2108"/>
    <cellStyle name="Примечание 2 3 2" xfId="2109"/>
    <cellStyle name="Примечание 2 4" xfId="2110"/>
    <cellStyle name="Примечание 2 4 2" xfId="2111"/>
    <cellStyle name="Примечание 2 5" xfId="2112"/>
    <cellStyle name="Примечание 2 6" xfId="2113"/>
    <cellStyle name="Примечание 2 7" xfId="2488"/>
    <cellStyle name="Примечание 3" xfId="2114"/>
    <cellStyle name="Примечание 3 2" xfId="2115"/>
    <cellStyle name="Примечание 3 3" xfId="2116"/>
    <cellStyle name="Примечание 4" xfId="2117"/>
    <cellStyle name="Примечание 4 2" xfId="2118"/>
    <cellStyle name="Примечание 4 3" xfId="2119"/>
    <cellStyle name="Примечание 5" xfId="2120"/>
    <cellStyle name="Примечание 5 2" xfId="2121"/>
    <cellStyle name="Примечание 5 3" xfId="2122"/>
    <cellStyle name="Примечание 6" xfId="2123"/>
    <cellStyle name="Примечание 6 2" xfId="2124"/>
    <cellStyle name="Процентный 2" xfId="2125"/>
    <cellStyle name="Процентный 2 2" xfId="2126"/>
    <cellStyle name="Процентный 2 2 2" xfId="2489"/>
    <cellStyle name="Процентный 2 3" xfId="2127"/>
    <cellStyle name="Процентный 2 4" xfId="2128"/>
    <cellStyle name="Процентный 3" xfId="2129"/>
    <cellStyle name="Процентный 3 2" xfId="2130"/>
    <cellStyle name="Процентный 3 2 2" xfId="2131"/>
    <cellStyle name="Процентный 3 3" xfId="2132"/>
    <cellStyle name="Процентный 3 4" xfId="2133"/>
    <cellStyle name="Процентный 4" xfId="2134"/>
    <cellStyle name="Процентный 4 2" xfId="2135"/>
    <cellStyle name="Процентный 5" xfId="2136"/>
    <cellStyle name="Процентный 5 2" xfId="2137"/>
    <cellStyle name="Процентный 6" xfId="2138"/>
    <cellStyle name="Связанная ячейка 2" xfId="2139"/>
    <cellStyle name="Связанная ячейка 2 2" xfId="2140"/>
    <cellStyle name="Связанная ячейка 2 2 2" xfId="2141"/>
    <cellStyle name="Связанная ячейка 2 3" xfId="2142"/>
    <cellStyle name="Связанная ячейка 2 3 2" xfId="2143"/>
    <cellStyle name="Связанная ячейка 2 4" xfId="2144"/>
    <cellStyle name="Связанная ячейка 2 5" xfId="2145"/>
    <cellStyle name="Связанная ячейка 2 6" xfId="2490"/>
    <cellStyle name="Связанная ячейка 3" xfId="2146"/>
    <cellStyle name="Связанная ячейка 3 2" xfId="2147"/>
    <cellStyle name="Связанная ячейка 3 3" xfId="2148"/>
    <cellStyle name="Связанная ячейка 4" xfId="2149"/>
    <cellStyle name="Связанная ячейка 4 2" xfId="2150"/>
    <cellStyle name="Связанная ячейка 5" xfId="2151"/>
    <cellStyle name="Связанная ячейка 5 2" xfId="2152"/>
    <cellStyle name="Связанная ячейка 6" xfId="2153"/>
    <cellStyle name="Связанная ячейка 6 2" xfId="2154"/>
    <cellStyle name="Стиль 1" xfId="2155"/>
    <cellStyle name="Стиль 1 10" xfId="2156"/>
    <cellStyle name="Стиль 1 2" xfId="2157"/>
    <cellStyle name="Стиль 1 2 2" xfId="2158"/>
    <cellStyle name="Стиль 1 2 3" xfId="2159"/>
    <cellStyle name="Стиль 1 2__прил_2_ДС5_2013" xfId="2160"/>
    <cellStyle name="Стиль 1 3" xfId="2161"/>
    <cellStyle name="Стиль 1 3 2" xfId="2162"/>
    <cellStyle name="Стиль 1 3 3" xfId="2163"/>
    <cellStyle name="Стиль 1 4" xfId="2164"/>
    <cellStyle name="Стиль 1 4 2" xfId="2165"/>
    <cellStyle name="Стиль 1 4 3" xfId="2166"/>
    <cellStyle name="Стиль 1 5" xfId="2167"/>
    <cellStyle name="Стиль 1 6" xfId="2168"/>
    <cellStyle name="Стиль 1 7" xfId="2169"/>
    <cellStyle name="Стиль 1 8" xfId="2170"/>
    <cellStyle name="Стиль 1 9" xfId="2171"/>
    <cellStyle name="Стиль 1__прил_2_ДС5_2013" xfId="2172"/>
    <cellStyle name="Стиль 10" xfId="2173"/>
    <cellStyle name="Стиль 10 2" xfId="2174"/>
    <cellStyle name="Стиль 11" xfId="2175"/>
    <cellStyle name="Стиль 11 2" xfId="2176"/>
    <cellStyle name="Стиль 12" xfId="2177"/>
    <cellStyle name="Стиль 12 2" xfId="2178"/>
    <cellStyle name="Стиль 13" xfId="2179"/>
    <cellStyle name="Стиль 14" xfId="2180"/>
    <cellStyle name="Стиль 15" xfId="2181"/>
    <cellStyle name="Стиль 16" xfId="2182"/>
    <cellStyle name="Стиль 17" xfId="2183"/>
    <cellStyle name="Стиль 18" xfId="2184"/>
    <cellStyle name="Стиль 2" xfId="2185"/>
    <cellStyle name="Стиль 2 2" xfId="2186"/>
    <cellStyle name="Стиль 3" xfId="2187"/>
    <cellStyle name="Стиль 3 2" xfId="2188"/>
    <cellStyle name="Стиль 4" xfId="2189"/>
    <cellStyle name="Стиль 4 2" xfId="2190"/>
    <cellStyle name="Стиль 5" xfId="2191"/>
    <cellStyle name="Стиль 5 2" xfId="2192"/>
    <cellStyle name="Стиль 6" xfId="2193"/>
    <cellStyle name="Стиль 6 2" xfId="2194"/>
    <cellStyle name="Стиль 7" xfId="2195"/>
    <cellStyle name="Стиль 7 2" xfId="2196"/>
    <cellStyle name="Стиль 8" xfId="2197"/>
    <cellStyle name="Стиль 8 2" xfId="2198"/>
    <cellStyle name="Стиль 9" xfId="2199"/>
    <cellStyle name="Стиль 9 2" xfId="2200"/>
    <cellStyle name="Текст предупреждения 2" xfId="2201"/>
    <cellStyle name="Текст предупреждения 2 2" xfId="2202"/>
    <cellStyle name="Текст предупреждения 2 2 2" xfId="2203"/>
    <cellStyle name="Текст предупреждения 2 3" xfId="2204"/>
    <cellStyle name="Текст предупреждения 2 3 2" xfId="2205"/>
    <cellStyle name="Текст предупреждения 2 4" xfId="2206"/>
    <cellStyle name="Текст предупреждения 2 5" xfId="2207"/>
    <cellStyle name="Текст предупреждения 3" xfId="2208"/>
    <cellStyle name="Текст предупреждения 3 2" xfId="2209"/>
    <cellStyle name="Текст предупреждения 3 3" xfId="2210"/>
    <cellStyle name="Текст предупреждения 4" xfId="2211"/>
    <cellStyle name="Текст предупреждения 4 2" xfId="2212"/>
    <cellStyle name="Текст предупреждения 5" xfId="2213"/>
    <cellStyle name="Текст предупреждения 5 2" xfId="2214"/>
    <cellStyle name="Текст предупреждения 6" xfId="2215"/>
    <cellStyle name="Текст предупреждения 6 2" xfId="2216"/>
    <cellStyle name="Тысячи [0]" xfId="2217"/>
    <cellStyle name="Тысячи [0] 2" xfId="2218"/>
    <cellStyle name="Тысячи [0]_2 месяца" xfId="2219"/>
    <cellStyle name="Тысячи_2 месяца" xfId="2220"/>
    <cellStyle name="Финансовый [0] 2" xfId="2221"/>
    <cellStyle name="Финансовый [0] 2 2" xfId="2222"/>
    <cellStyle name="Финансовый [0] 2 3" xfId="2223"/>
    <cellStyle name="Финансовый 10" xfId="2224"/>
    <cellStyle name="Финансовый 10 2" xfId="2225"/>
    <cellStyle name="Финансовый 10 2 2" xfId="2226"/>
    <cellStyle name="Финансовый 10 3" xfId="2227"/>
    <cellStyle name="Финансовый 10 4" xfId="2228"/>
    <cellStyle name="Финансовый 10 5" xfId="2229"/>
    <cellStyle name="Финансовый 11" xfId="2230"/>
    <cellStyle name="Финансовый 11 2" xfId="2231"/>
    <cellStyle name="Финансовый 11 2 2" xfId="2232"/>
    <cellStyle name="Финансовый 11 3" xfId="2233"/>
    <cellStyle name="Финансовый 11 4" xfId="2234"/>
    <cellStyle name="Финансовый 12" xfId="2235"/>
    <cellStyle name="Финансовый 12 2" xfId="2236"/>
    <cellStyle name="Финансовый 12 3" xfId="2237"/>
    <cellStyle name="Финансовый 12 4" xfId="2238"/>
    <cellStyle name="Финансовый 13" xfId="2239"/>
    <cellStyle name="Финансовый 13 2" xfId="2240"/>
    <cellStyle name="Финансовый 14" xfId="2241"/>
    <cellStyle name="Финансовый 14 2" xfId="2242"/>
    <cellStyle name="Финансовый 14 3" xfId="2243"/>
    <cellStyle name="Финансовый 15" xfId="2244"/>
    <cellStyle name="Финансовый 15 2" xfId="2245"/>
    <cellStyle name="Финансовый 15 3" xfId="2246"/>
    <cellStyle name="Финансовый 16" xfId="2247"/>
    <cellStyle name="Финансовый 16 2" xfId="2248"/>
    <cellStyle name="Финансовый 16 3" xfId="2249"/>
    <cellStyle name="Финансовый 17" xfId="2250"/>
    <cellStyle name="Финансовый 17 2" xfId="2251"/>
    <cellStyle name="Финансовый 17 3" xfId="2252"/>
    <cellStyle name="Финансовый 18" xfId="2253"/>
    <cellStyle name="Финансовый 18 2" xfId="2254"/>
    <cellStyle name="Финансовый 18 3" xfId="2255"/>
    <cellStyle name="Финансовый 19" xfId="2256"/>
    <cellStyle name="Финансовый 19 2" xfId="2257"/>
    <cellStyle name="Финансовый 2" xfId="2258"/>
    <cellStyle name="Финансовый 2 2" xfId="2259"/>
    <cellStyle name="Финансовый 2 2 2" xfId="2"/>
    <cellStyle name="Финансовый 2 2 2 2" xfId="2260"/>
    <cellStyle name="Финансовый 2 2 3" xfId="2261"/>
    <cellStyle name="Финансовый 2 2 4" xfId="2262"/>
    <cellStyle name="Финансовый 2 3" xfId="2263"/>
    <cellStyle name="Финансовый 2 3 2" xfId="2264"/>
    <cellStyle name="Финансовый 2 3 2 2" xfId="2265"/>
    <cellStyle name="Финансовый 2 3 3" xfId="1"/>
    <cellStyle name="Финансовый 2 3 3 2" xfId="2266"/>
    <cellStyle name="Финансовый 2 3 4" xfId="2267"/>
    <cellStyle name="Финансовый 2 4" xfId="2268"/>
    <cellStyle name="Финансовый 2 4 2" xfId="2269"/>
    <cellStyle name="Финансовый 2 4 3" xfId="2270"/>
    <cellStyle name="Финансовый 2 4 4" xfId="2271"/>
    <cellStyle name="Финансовый 2 5" xfId="2272"/>
    <cellStyle name="Финансовый 2 5 2" xfId="2273"/>
    <cellStyle name="Финансовый 2 6" xfId="2274"/>
    <cellStyle name="Финансовый 2 7" xfId="2275"/>
    <cellStyle name="Финансовый 2 8" xfId="2276"/>
    <cellStyle name="Финансовый 20" xfId="2277"/>
    <cellStyle name="Финансовый 20 2" xfId="2278"/>
    <cellStyle name="Финансовый 21" xfId="2279"/>
    <cellStyle name="Финансовый 21 2" xfId="2280"/>
    <cellStyle name="Финансовый 22" xfId="2281"/>
    <cellStyle name="Финансовый 22 2" xfId="2282"/>
    <cellStyle name="Финансовый 23" xfId="2283"/>
    <cellStyle name="Финансовый 23 2" xfId="2284"/>
    <cellStyle name="Финансовый 24" xfId="2285"/>
    <cellStyle name="Финансовый 24 2" xfId="2286"/>
    <cellStyle name="Финансовый 25" xfId="2287"/>
    <cellStyle name="Финансовый 25 2" xfId="2288"/>
    <cellStyle name="Финансовый 26" xfId="2289"/>
    <cellStyle name="Финансовый 26 2" xfId="2290"/>
    <cellStyle name="Финансовый 27" xfId="2291"/>
    <cellStyle name="Финансовый 27 2" xfId="2292"/>
    <cellStyle name="Финансовый 28" xfId="2293"/>
    <cellStyle name="Финансовый 28 2" xfId="2294"/>
    <cellStyle name="Финансовый 29" xfId="2295"/>
    <cellStyle name="Финансовый 3" xfId="2296"/>
    <cellStyle name="Финансовый 3 2" xfId="2297"/>
    <cellStyle name="Финансовый 3 2 2" xfId="2298"/>
    <cellStyle name="Финансовый 3 2 2 2" xfId="2299"/>
    <cellStyle name="Финансовый 3 2 3" xfId="2300"/>
    <cellStyle name="Финансовый 3 2 4" xfId="2301"/>
    <cellStyle name="Финансовый 3 3" xfId="2302"/>
    <cellStyle name="Финансовый 3 3 2" xfId="2303"/>
    <cellStyle name="Финансовый 3 3 3" xfId="2304"/>
    <cellStyle name="Финансовый 3 4" xfId="2305"/>
    <cellStyle name="Финансовый 3 5" xfId="2306"/>
    <cellStyle name="Финансовый 3 6" xfId="2307"/>
    <cellStyle name="Финансовый 30" xfId="2308"/>
    <cellStyle name="Финансовый 31" xfId="2309"/>
    <cellStyle name="Финансовый 32" xfId="2310"/>
    <cellStyle name="Финансовый 33" xfId="2311"/>
    <cellStyle name="Финансовый 34" xfId="2312"/>
    <cellStyle name="Финансовый 35" xfId="2313"/>
    <cellStyle name="Финансовый 36" xfId="2314"/>
    <cellStyle name="Финансовый 37" xfId="2491"/>
    <cellStyle name="Финансовый 38" xfId="2492"/>
    <cellStyle name="Финансовый 39" xfId="2493"/>
    <cellStyle name="Финансовый 4" xfId="2315"/>
    <cellStyle name="Финансовый 4 2" xfId="2316"/>
    <cellStyle name="Финансовый 4 2 2" xfId="2317"/>
    <cellStyle name="Финансовый 4 2 3" xfId="2318"/>
    <cellStyle name="Финансовый 4 3" xfId="2319"/>
    <cellStyle name="Финансовый 4 4" xfId="2320"/>
    <cellStyle name="Финансовый 4 5" xfId="2321"/>
    <cellStyle name="Финансовый 40" xfId="2494"/>
    <cellStyle name="Финансовый 5" xfId="2322"/>
    <cellStyle name="Финансовый 5 2" xfId="2323"/>
    <cellStyle name="Финансовый 5 2 2" xfId="2324"/>
    <cellStyle name="Финансовый 5 2 2 2" xfId="2325"/>
    <cellStyle name="Финансовый 5 2 2 3" xfId="2326"/>
    <cellStyle name="Финансовый 5 2 3" xfId="2327"/>
    <cellStyle name="Финансовый 5 3" xfId="2328"/>
    <cellStyle name="Финансовый 5 3 2" xfId="2329"/>
    <cellStyle name="Финансовый 5 3 3" xfId="2330"/>
    <cellStyle name="Финансовый 5 4" xfId="2331"/>
    <cellStyle name="Финансовый 5 4 2" xfId="2332"/>
    <cellStyle name="Финансовый 5 5" xfId="2333"/>
    <cellStyle name="Финансовый 5 6" xfId="2334"/>
    <cellStyle name="Финансовый 6" xfId="2335"/>
    <cellStyle name="Финансовый 6 2" xfId="2336"/>
    <cellStyle name="Финансовый 6 2 2" xfId="2337"/>
    <cellStyle name="Финансовый 6 3" xfId="2338"/>
    <cellStyle name="Финансовый 7" xfId="2339"/>
    <cellStyle name="Финансовый 7 2" xfId="2340"/>
    <cellStyle name="Финансовый 8" xfId="2341"/>
    <cellStyle name="Финансовый 8 2" xfId="2342"/>
    <cellStyle name="Финансовый 8 3" xfId="2343"/>
    <cellStyle name="Финансовый 8 4" xfId="2344"/>
    <cellStyle name="Финансовый 9" xfId="2345"/>
    <cellStyle name="Финансовый 9 2" xfId="2346"/>
    <cellStyle name="Финансовый 9 3" xfId="2347"/>
    <cellStyle name="Финансовый 9 4" xfId="2348"/>
    <cellStyle name="Финансовый 9 5" xfId="2349"/>
    <cellStyle name="Формула" xfId="2350"/>
    <cellStyle name="ФормулаВБ" xfId="2351"/>
    <cellStyle name="ФормулаНаКонтроль_GRES.2007.5" xfId="2352"/>
    <cellStyle name="Хороший 2" xfId="2353"/>
    <cellStyle name="Хороший 2 2" xfId="2354"/>
    <cellStyle name="Хороший 2 2 2" xfId="2355"/>
    <cellStyle name="Хороший 2 3" xfId="2356"/>
    <cellStyle name="Хороший 2 3 2" xfId="2357"/>
    <cellStyle name="Хороший 2 4" xfId="2358"/>
    <cellStyle name="Хороший 2 5" xfId="2359"/>
    <cellStyle name="Хороший 2 6" xfId="2495"/>
    <cellStyle name="Хороший 3" xfId="2360"/>
    <cellStyle name="Хороший 3 2" xfId="2361"/>
    <cellStyle name="Хороший 3 3" xfId="2362"/>
    <cellStyle name="Хороший 4" xfId="2363"/>
    <cellStyle name="Хороший 4 2" xfId="2364"/>
    <cellStyle name="Хороший 5" xfId="2365"/>
    <cellStyle name="Хороший 5 2" xfId="2366"/>
    <cellStyle name="Хороший 6" xfId="2367"/>
    <cellStyle name="Хороший 6 2" xfId="2368"/>
    <cellStyle name="㼿" xfId="2369"/>
    <cellStyle name="㼿 2" xfId="2370"/>
    <cellStyle name="㼿 3" xfId="2371"/>
    <cellStyle name="㼿 4" xfId="2372"/>
    <cellStyle name="㼿?" xfId="2373"/>
    <cellStyle name="㼿? 2" xfId="2374"/>
    <cellStyle name="㼿? 2 2" xfId="2375"/>
    <cellStyle name="㼿? 2 3" xfId="2376"/>
    <cellStyle name="㼿? 2 4" xfId="2496"/>
    <cellStyle name="㼿? 3" xfId="2377"/>
    <cellStyle name="㼿? 4" xfId="2378"/>
    <cellStyle name="㼿? 5" xfId="2379"/>
    <cellStyle name="㼿㼿" xfId="2380"/>
    <cellStyle name="㼿㼿 2" xfId="2381"/>
    <cellStyle name="㼿㼿 2 2" xfId="2382"/>
    <cellStyle name="㼿㼿 2 3" xfId="2497"/>
    <cellStyle name="㼿㼿 3" xfId="2383"/>
    <cellStyle name="㼿㼿 3 2" xfId="2498"/>
    <cellStyle name="㼿㼿 4" xfId="2384"/>
    <cellStyle name="㼿㼿?" xfId="2385"/>
    <cellStyle name="㼿㼿? 2" xfId="2386"/>
    <cellStyle name="㼿㼿? 2 2" xfId="2387"/>
    <cellStyle name="㼿㼿? 2 3" xfId="2388"/>
    <cellStyle name="㼿㼿? 3" xfId="2389"/>
    <cellStyle name="㼿㼿? 3 2" xfId="2390"/>
    <cellStyle name="㼿㼿? 3 3" xfId="2499"/>
    <cellStyle name="㼿㼿? 4" xfId="2391"/>
    <cellStyle name="㼿㼿? 5" xfId="2392"/>
    <cellStyle name="㼿㼿? 6" xfId="2393"/>
    <cellStyle name="㼿㼿? 7" xfId="2394"/>
    <cellStyle name="㼿㼿㼿" xfId="2395"/>
    <cellStyle name="㼿㼿㼿 2" xfId="2396"/>
    <cellStyle name="㼿㼿㼿 2 2" xfId="2397"/>
    <cellStyle name="㼿㼿㼿 3" xfId="2398"/>
    <cellStyle name="㼿㼿㼿 3 2" xfId="2399"/>
    <cellStyle name="㼿㼿㼿 4" xfId="2400"/>
    <cellStyle name="㼿㼿㼿?" xfId="2401"/>
    <cellStyle name="㼿㼿㼿? 2" xfId="2402"/>
    <cellStyle name="㼿㼿㼿? 2 2" xfId="2403"/>
    <cellStyle name="㼿㼿㼿? 2 3" xfId="2404"/>
    <cellStyle name="㼿㼿㼿? 3" xfId="2405"/>
    <cellStyle name="㼿㼿㼿? 3 2" xfId="2406"/>
    <cellStyle name="㼿㼿㼿? 4" xfId="2407"/>
    <cellStyle name="㼿㼿㼿㼿" xfId="2408"/>
    <cellStyle name="㼿㼿㼿㼿 2" xfId="2409"/>
    <cellStyle name="㼿㼿㼿㼿 3" xfId="2410"/>
    <cellStyle name="㼿㼿㼿㼿 4" xfId="2411"/>
    <cellStyle name="㼿㼿㼿㼿?" xfId="2412"/>
    <cellStyle name="㼿㼿㼿㼿? 2" xfId="2413"/>
    <cellStyle name="㼿㼿㼿㼿? 3" xfId="2414"/>
    <cellStyle name="㼿㼿㼿㼿? 4" xfId="2500"/>
    <cellStyle name="㼿㼿㼿㼿㼿" xfId="2415"/>
    <cellStyle name="㼿㼿㼿㼿㼿 10" xfId="2416"/>
    <cellStyle name="㼿㼿㼿㼿㼿 10 2" xfId="2417"/>
    <cellStyle name="㼿㼿㼿㼿㼿 11" xfId="2418"/>
    <cellStyle name="㼿㼿㼿㼿㼿 11 2" xfId="2419"/>
    <cellStyle name="㼿㼿㼿㼿㼿 12" xfId="2420"/>
    <cellStyle name="㼿㼿㼿㼿㼿 13" xfId="2421"/>
    <cellStyle name="㼿㼿㼿㼿㼿 14" xfId="2422"/>
    <cellStyle name="㼿㼿㼿㼿㼿 2" xfId="2423"/>
    <cellStyle name="㼿㼿㼿㼿㼿 3" xfId="2424"/>
    <cellStyle name="㼿㼿㼿㼿㼿 4" xfId="2425"/>
    <cellStyle name="㼿㼿㼿㼿㼿 4 2" xfId="2426"/>
    <cellStyle name="㼿㼿㼿㼿㼿 5" xfId="2427"/>
    <cellStyle name="㼿㼿㼿㼿㼿 5 2" xfId="2428"/>
    <cellStyle name="㼿㼿㼿㼿㼿 6" xfId="2429"/>
    <cellStyle name="㼿㼿㼿㼿㼿 7" xfId="2430"/>
    <cellStyle name="㼿㼿㼿㼿㼿 7 2" xfId="2431"/>
    <cellStyle name="㼿㼿㼿㼿㼿 8" xfId="2432"/>
    <cellStyle name="㼿㼿㼿㼿㼿 8 2" xfId="2433"/>
    <cellStyle name="㼿㼿㼿㼿㼿 9" xfId="2434"/>
    <cellStyle name="㼿㼿㼿㼿㼿?" xfId="2435"/>
    <cellStyle name="㼿㼿㼿㼿㼿? 2" xfId="2436"/>
    <cellStyle name="㼿㼿㼿㼿㼿㼿" xfId="2437"/>
    <cellStyle name="㼿㼿㼿㼿㼿㼿 2" xfId="2438"/>
    <cellStyle name="㼿㼿㼿㼿㼿㼿?" xfId="2439"/>
    <cellStyle name="㼿㼿㼿㼿㼿㼿? 2" xfId="2440"/>
    <cellStyle name="㼿㼿㼿㼿㼿㼿? 3" xfId="2441"/>
    <cellStyle name="㼿㼿㼿㼿㼿㼿㼿" xfId="2442"/>
    <cellStyle name="㼿㼿㼿㼿㼿㼿㼿 2" xfId="2443"/>
    <cellStyle name="㼿㼿㼿㼿㼿㼿㼿㼿" xfId="2444"/>
    <cellStyle name="㼿㼿㼿㼿㼿㼿㼿㼿㼿" xfId="2445"/>
    <cellStyle name="㼿㼿㼿㼿㼿㼿㼿㼿㼿 2" xfId="2446"/>
    <cellStyle name="㼿㼿㼿㼿㼿㼿㼿㼿㼿㼿" xfId="2447"/>
    <cellStyle name="㼿㼿㼿㼿㼿㼿㼿㼿㼿㼿㼿㼿㼿㼿㼿㼿㼿㼿㼿㼿㼿㼿㼿㼿㼿㼿㼿㼿㼿" xfId="2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topLeftCell="A2" zoomScale="86" zoomScaleNormal="89" zoomScaleSheetLayoutView="86" workbookViewId="0">
      <selection activeCell="A7" sqref="A7:G7"/>
    </sheetView>
  </sheetViews>
  <sheetFormatPr defaultRowHeight="12.75"/>
  <cols>
    <col min="1" max="1" width="8.7109375" style="35" customWidth="1"/>
    <col min="2" max="2" width="50.42578125" style="49" customWidth="1"/>
    <col min="3" max="3" width="13.42578125" style="50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55" t="s">
        <v>0</v>
      </c>
      <c r="B2" s="155"/>
      <c r="C2" s="155"/>
      <c r="D2" s="155"/>
      <c r="E2" s="155"/>
      <c r="F2" s="155"/>
      <c r="G2" s="5"/>
    </row>
    <row r="3" spans="1:9" ht="18">
      <c r="A3" s="155" t="s">
        <v>1</v>
      </c>
      <c r="B3" s="155"/>
      <c r="C3" s="155"/>
      <c r="D3" s="155"/>
      <c r="E3" s="155"/>
      <c r="F3" s="155"/>
      <c r="G3" s="5"/>
    </row>
    <row r="4" spans="1:9" ht="54.75" customHeight="1">
      <c r="A4" s="156" t="s">
        <v>3</v>
      </c>
      <c r="B4" s="157"/>
      <c r="C4" s="157"/>
      <c r="D4" s="157"/>
      <c r="E4" s="157"/>
      <c r="F4" s="157"/>
      <c r="G4" s="5"/>
    </row>
    <row r="5" spans="1:9" ht="9" customHeight="1">
      <c r="A5" s="158" t="s">
        <v>59</v>
      </c>
      <c r="B5" s="158"/>
      <c r="C5" s="158"/>
      <c r="D5" s="158"/>
      <c r="E5" s="158"/>
      <c r="F5" s="158"/>
      <c r="G5" s="5"/>
    </row>
    <row r="6" spans="1:9" ht="19.5" customHeight="1">
      <c r="A6" s="158"/>
      <c r="B6" s="158"/>
      <c r="C6" s="158"/>
      <c r="D6" s="158"/>
      <c r="E6" s="158"/>
      <c r="F6" s="158"/>
      <c r="G6" s="5"/>
    </row>
    <row r="7" spans="1:9" ht="16.5" customHeight="1">
      <c r="A7" s="159" t="s">
        <v>4</v>
      </c>
      <c r="B7" s="159"/>
      <c r="C7" s="159"/>
      <c r="D7" s="159"/>
      <c r="E7" s="159"/>
      <c r="F7" s="159"/>
      <c r="G7" s="159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60" t="s">
        <v>5</v>
      </c>
      <c r="B9" s="160"/>
      <c r="C9" s="160"/>
      <c r="D9" s="160"/>
      <c r="E9" s="160"/>
      <c r="F9" s="160"/>
      <c r="G9" s="12"/>
      <c r="H9" s="11"/>
      <c r="I9" s="11"/>
    </row>
    <row r="10" spans="1:9" ht="53.25" customHeight="1">
      <c r="A10" s="146" t="s">
        <v>6</v>
      </c>
      <c r="B10" s="148" t="s">
        <v>7</v>
      </c>
      <c r="C10" s="150" t="s">
        <v>8</v>
      </c>
      <c r="D10" s="152" t="s">
        <v>9</v>
      </c>
      <c r="E10" s="153"/>
      <c r="F10" s="154"/>
      <c r="G10" s="11"/>
      <c r="H10" s="11"/>
    </row>
    <row r="11" spans="1:9" ht="14.25" customHeight="1" thickBot="1">
      <c r="A11" s="147"/>
      <c r="B11" s="149"/>
      <c r="C11" s="151"/>
      <c r="D11" s="13" t="s">
        <v>10</v>
      </c>
      <c r="E11" s="13" t="s">
        <v>11</v>
      </c>
      <c r="F11" s="14" t="s">
        <v>12</v>
      </c>
    </row>
    <row r="12" spans="1:9" ht="15.75" customHeight="1">
      <c r="A12" s="15" t="s">
        <v>13</v>
      </c>
      <c r="B12" s="16" t="s">
        <v>14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15</v>
      </c>
      <c r="B13" s="20" t="s">
        <v>16</v>
      </c>
      <c r="C13" s="21" t="s">
        <v>17</v>
      </c>
      <c r="D13" s="22">
        <v>4013.2079999999996</v>
      </c>
      <c r="E13" s="22">
        <v>4968.473</v>
      </c>
      <c r="F13" s="23">
        <v>5090.9829999999993</v>
      </c>
      <c r="G13" s="11"/>
      <c r="H13" s="11"/>
      <c r="I13" s="11"/>
    </row>
    <row r="14" spans="1:9" ht="30.75" customHeight="1">
      <c r="A14" s="24" t="s">
        <v>18</v>
      </c>
      <c r="B14" s="25" t="s">
        <v>19</v>
      </c>
      <c r="C14" s="26" t="s">
        <v>17</v>
      </c>
      <c r="D14" s="27">
        <v>2262.7629999999995</v>
      </c>
      <c r="E14" s="27">
        <v>2262.7629999999999</v>
      </c>
      <c r="F14" s="28">
        <v>2262.7629999999995</v>
      </c>
      <c r="G14" s="29"/>
      <c r="H14" s="11"/>
      <c r="I14" s="11"/>
    </row>
    <row r="15" spans="1:9" ht="31.5" customHeight="1" thickBot="1">
      <c r="A15" s="30" t="s">
        <v>20</v>
      </c>
      <c r="B15" s="31" t="s">
        <v>21</v>
      </c>
      <c r="C15" s="32" t="s">
        <v>17</v>
      </c>
      <c r="D15" s="33">
        <v>1750.4450000000002</v>
      </c>
      <c r="E15" s="33">
        <v>2705.71</v>
      </c>
      <c r="F15" s="34">
        <v>2828.22</v>
      </c>
      <c r="G15" s="11"/>
      <c r="H15" s="11"/>
      <c r="I15" s="11"/>
    </row>
    <row r="16" spans="1:9">
      <c r="B16" s="36"/>
      <c r="C16" s="37"/>
      <c r="F16" s="11"/>
      <c r="G16" s="11"/>
      <c r="H16" s="11"/>
      <c r="I16" s="11"/>
    </row>
    <row r="17" spans="1:9" ht="15.75" customHeight="1">
      <c r="A17" s="7"/>
      <c r="B17" s="8"/>
      <c r="C17" s="9"/>
      <c r="D17" s="38"/>
      <c r="E17" s="38"/>
      <c r="F17" s="10"/>
      <c r="G17" s="11"/>
      <c r="H17" s="11"/>
      <c r="I17" s="11"/>
    </row>
    <row r="18" spans="1:9" ht="21" customHeight="1">
      <c r="A18" s="7"/>
      <c r="B18" s="8"/>
      <c r="C18" s="9"/>
      <c r="D18" s="10"/>
      <c r="E18" s="10"/>
      <c r="F18" s="10"/>
      <c r="G18" s="39"/>
      <c r="H18" s="39"/>
      <c r="I18" s="11"/>
    </row>
    <row r="19" spans="1:9" ht="20.25" customHeight="1">
      <c r="A19" s="161" t="s">
        <v>24</v>
      </c>
      <c r="B19" s="161"/>
      <c r="C19" s="161"/>
      <c r="D19" s="161"/>
      <c r="E19" s="161"/>
      <c r="F19" s="161"/>
      <c r="G19" s="161"/>
    </row>
    <row r="20" spans="1:9" ht="8.25" customHeight="1" thickBot="1">
      <c r="B20" s="36"/>
      <c r="C20" s="37"/>
    </row>
    <row r="21" spans="1:9" ht="48.75" customHeight="1">
      <c r="A21" s="146" t="s">
        <v>6</v>
      </c>
      <c r="B21" s="148" t="s">
        <v>7</v>
      </c>
      <c r="C21" s="150" t="s">
        <v>8</v>
      </c>
      <c r="D21" s="152" t="s">
        <v>9</v>
      </c>
      <c r="E21" s="154"/>
    </row>
    <row r="22" spans="1:9" ht="16.5" customHeight="1" thickBot="1">
      <c r="A22" s="147"/>
      <c r="B22" s="149"/>
      <c r="C22" s="151"/>
      <c r="D22" s="13" t="s">
        <v>11</v>
      </c>
      <c r="E22" s="14" t="s">
        <v>12</v>
      </c>
    </row>
    <row r="23" spans="1:9" ht="17.25" customHeight="1">
      <c r="A23" s="15" t="s">
        <v>13</v>
      </c>
      <c r="B23" s="16" t="s">
        <v>14</v>
      </c>
      <c r="C23" s="16"/>
      <c r="D23" s="40"/>
      <c r="E23" s="41"/>
    </row>
    <row r="24" spans="1:9" ht="18" customHeight="1">
      <c r="A24" s="19" t="s">
        <v>15</v>
      </c>
      <c r="B24" s="20" t="s">
        <v>16</v>
      </c>
      <c r="C24" s="21" t="s">
        <v>17</v>
      </c>
      <c r="D24" s="42">
        <v>4892.0159999999996</v>
      </c>
      <c r="E24" s="43">
        <v>5014.5259999999998</v>
      </c>
      <c r="F24" s="29"/>
    </row>
    <row r="25" spans="1:9" ht="25.5">
      <c r="A25" s="24" t="s">
        <v>18</v>
      </c>
      <c r="B25" s="25" t="s">
        <v>19</v>
      </c>
      <c r="C25" s="26" t="s">
        <v>17</v>
      </c>
      <c r="D25" s="44">
        <v>2182.5859999999993</v>
      </c>
      <c r="E25" s="45">
        <v>2182.5859999999998</v>
      </c>
      <c r="F25" s="29"/>
      <c r="G25" s="29"/>
      <c r="H25" s="29"/>
      <c r="I25" s="29"/>
    </row>
    <row r="26" spans="1:9" ht="26.25" thickBot="1">
      <c r="A26" s="30" t="s">
        <v>20</v>
      </c>
      <c r="B26" s="31" t="s">
        <v>21</v>
      </c>
      <c r="C26" s="32" t="s">
        <v>17</v>
      </c>
      <c r="D26" s="46">
        <v>2709.4300000000003</v>
      </c>
      <c r="E26" s="47">
        <v>2831.94</v>
      </c>
      <c r="G26" s="29"/>
      <c r="H26" s="29"/>
    </row>
    <row r="27" spans="1:9">
      <c r="B27" s="36"/>
      <c r="C27" s="37"/>
    </row>
  </sheetData>
  <mergeCells count="15">
    <mergeCell ref="A19:G19"/>
    <mergeCell ref="A21:A22"/>
    <mergeCell ref="B21:B22"/>
    <mergeCell ref="C21:C22"/>
    <mergeCell ref="D21:E21"/>
    <mergeCell ref="A10:A11"/>
    <mergeCell ref="B10:B11"/>
    <mergeCell ref="C10:C11"/>
    <mergeCell ref="D10:F10"/>
    <mergeCell ref="A2:F2"/>
    <mergeCell ref="A3:F3"/>
    <mergeCell ref="A4:F4"/>
    <mergeCell ref="A5:F6"/>
    <mergeCell ref="A7:G7"/>
    <mergeCell ref="A9:F9"/>
  </mergeCells>
  <pageMargins left="1.2204724409448819" right="0.59055118110236227" top="0.39370078740157483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5" zoomScale="86" zoomScaleNormal="100" zoomScaleSheetLayoutView="86" workbookViewId="0">
      <selection activeCell="D26" sqref="A26:XFD63"/>
    </sheetView>
  </sheetViews>
  <sheetFormatPr defaultRowHeight="12.75"/>
  <cols>
    <col min="1" max="1" width="8.7109375" style="35" customWidth="1"/>
    <col min="2" max="2" width="55.42578125" style="49" customWidth="1"/>
    <col min="3" max="3" width="15.7109375" style="50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55" t="s">
        <v>0</v>
      </c>
      <c r="B2" s="155"/>
      <c r="C2" s="155"/>
      <c r="D2" s="155"/>
      <c r="E2" s="155"/>
    </row>
    <row r="3" spans="1:7" ht="18">
      <c r="A3" s="155" t="s">
        <v>1</v>
      </c>
      <c r="B3" s="155"/>
      <c r="C3" s="155"/>
      <c r="D3" s="155"/>
      <c r="E3" s="155"/>
    </row>
    <row r="4" spans="1:7" ht="56.25" customHeight="1">
      <c r="A4" s="156" t="s">
        <v>25</v>
      </c>
      <c r="B4" s="156"/>
      <c r="C4" s="156"/>
      <c r="D4" s="156"/>
      <c r="E4" s="156"/>
    </row>
    <row r="5" spans="1:7" ht="9" customHeight="1">
      <c r="A5" s="158" t="s">
        <v>2</v>
      </c>
      <c r="B5" s="158"/>
      <c r="C5" s="158"/>
      <c r="D5" s="158"/>
      <c r="E5" s="158"/>
    </row>
    <row r="6" spans="1:7" s="51" customFormat="1" ht="30" customHeight="1">
      <c r="A6" s="158"/>
      <c r="B6" s="158"/>
      <c r="C6" s="158"/>
      <c r="D6" s="158"/>
      <c r="E6" s="158"/>
    </row>
    <row r="7" spans="1:7" ht="18.75" customHeight="1">
      <c r="A7" s="159" t="s">
        <v>26</v>
      </c>
      <c r="B7" s="159"/>
      <c r="C7" s="159"/>
      <c r="D7" s="159"/>
      <c r="E7" s="159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61" t="s">
        <v>5</v>
      </c>
      <c r="B9" s="161"/>
      <c r="C9" s="161"/>
      <c r="D9" s="161"/>
      <c r="E9" s="161"/>
      <c r="F9" s="11"/>
    </row>
    <row r="10" spans="1:7" ht="43.5" customHeight="1">
      <c r="A10" s="146" t="s">
        <v>6</v>
      </c>
      <c r="B10" s="148" t="s">
        <v>7</v>
      </c>
      <c r="C10" s="150" t="s">
        <v>8</v>
      </c>
      <c r="D10" s="121" t="s">
        <v>9</v>
      </c>
      <c r="E10" s="52" t="s">
        <v>9</v>
      </c>
      <c r="F10" s="11"/>
    </row>
    <row r="11" spans="1:7" ht="14.25" customHeight="1" thickBot="1">
      <c r="A11" s="147"/>
      <c r="B11" s="149"/>
      <c r="C11" s="151"/>
      <c r="D11" s="13" t="s">
        <v>10</v>
      </c>
      <c r="E11" s="14" t="s">
        <v>27</v>
      </c>
    </row>
    <row r="12" spans="1:7" ht="15.75" customHeight="1">
      <c r="A12" s="53" t="s">
        <v>13</v>
      </c>
      <c r="B12" s="54" t="s">
        <v>14</v>
      </c>
      <c r="C12" s="54"/>
      <c r="D12" s="55"/>
      <c r="E12" s="56"/>
      <c r="F12" s="11"/>
      <c r="G12" s="11"/>
    </row>
    <row r="13" spans="1:7" ht="18" customHeight="1">
      <c r="A13" s="19" t="s">
        <v>15</v>
      </c>
      <c r="B13" s="20" t="s">
        <v>16</v>
      </c>
      <c r="C13" s="21" t="s">
        <v>17</v>
      </c>
      <c r="D13" s="57">
        <v>3945.0789999999997</v>
      </c>
      <c r="E13" s="23">
        <v>5306.9119999999994</v>
      </c>
      <c r="F13" s="11"/>
      <c r="G13" s="11"/>
    </row>
    <row r="14" spans="1:7" ht="30.75" customHeight="1">
      <c r="A14" s="24" t="s">
        <v>18</v>
      </c>
      <c r="B14" s="25" t="s">
        <v>19</v>
      </c>
      <c r="C14" s="26" t="s">
        <v>17</v>
      </c>
      <c r="D14" s="27">
        <v>2491.7685005545245</v>
      </c>
      <c r="E14" s="28">
        <v>2600.3928368960005</v>
      </c>
      <c r="F14" s="11"/>
      <c r="G14" s="11"/>
    </row>
    <row r="15" spans="1:7" ht="31.5" customHeight="1" thickBot="1">
      <c r="A15" s="30" t="s">
        <v>20</v>
      </c>
      <c r="B15" s="31" t="s">
        <v>21</v>
      </c>
      <c r="C15" s="32" t="s">
        <v>17</v>
      </c>
      <c r="D15" s="58">
        <v>1453.3104994454752</v>
      </c>
      <c r="E15" s="59">
        <v>2706.5191631039988</v>
      </c>
      <c r="F15" s="11"/>
      <c r="G15" s="11"/>
    </row>
    <row r="16" spans="1:7">
      <c r="B16" s="36"/>
      <c r="C16" s="37"/>
      <c r="E16" s="11"/>
      <c r="F16" s="11"/>
      <c r="G16" s="11"/>
    </row>
    <row r="17" spans="1:7" ht="18.75" customHeight="1">
      <c r="A17" s="7"/>
      <c r="B17" s="8"/>
      <c r="C17" s="9"/>
      <c r="D17" s="38"/>
      <c r="E17" s="11"/>
      <c r="F17" s="11"/>
    </row>
    <row r="18" spans="1:7" ht="28.5" customHeight="1" thickBot="1">
      <c r="A18" s="161" t="s">
        <v>24</v>
      </c>
      <c r="B18" s="161"/>
      <c r="C18" s="161"/>
      <c r="D18" s="161"/>
      <c r="E18" s="161"/>
      <c r="F18" s="11"/>
    </row>
    <row r="19" spans="1:7" ht="43.5" customHeight="1">
      <c r="A19" s="146" t="s">
        <v>6</v>
      </c>
      <c r="B19" s="148" t="s">
        <v>7</v>
      </c>
      <c r="C19" s="150" t="s">
        <v>8</v>
      </c>
      <c r="D19" s="52" t="s">
        <v>9</v>
      </c>
      <c r="E19" s="11"/>
      <c r="F19" s="11"/>
    </row>
    <row r="20" spans="1:7" ht="14.25" customHeight="1" thickBot="1">
      <c r="A20" s="147"/>
      <c r="B20" s="149"/>
      <c r="C20" s="151"/>
      <c r="D20" s="14" t="s">
        <v>27</v>
      </c>
    </row>
    <row r="21" spans="1:7" ht="15.75" customHeight="1">
      <c r="A21" s="15" t="s">
        <v>13</v>
      </c>
      <c r="B21" s="16" t="s">
        <v>14</v>
      </c>
      <c r="C21" s="16"/>
      <c r="D21" s="18"/>
      <c r="E21" s="11"/>
      <c r="F21" s="11"/>
      <c r="G21" s="11"/>
    </row>
    <row r="22" spans="1:7" ht="18" customHeight="1">
      <c r="A22" s="19" t="s">
        <v>15</v>
      </c>
      <c r="B22" s="20" t="s">
        <v>16</v>
      </c>
      <c r="C22" s="21" t="s">
        <v>17</v>
      </c>
      <c r="D22" s="23">
        <v>5102.4949999999999</v>
      </c>
      <c r="E22" s="11"/>
      <c r="F22" s="11"/>
      <c r="G22" s="11"/>
    </row>
    <row r="23" spans="1:7" ht="30.75" customHeight="1">
      <c r="A23" s="24" t="s">
        <v>18</v>
      </c>
      <c r="B23" s="25" t="s">
        <v>19</v>
      </c>
      <c r="C23" s="26" t="s">
        <v>17</v>
      </c>
      <c r="D23" s="28">
        <v>2578.1871663009138</v>
      </c>
      <c r="E23" s="11"/>
      <c r="F23" s="11"/>
      <c r="G23" s="11"/>
    </row>
    <row r="24" spans="1:7" ht="31.5" customHeight="1" thickBot="1">
      <c r="A24" s="30" t="s">
        <v>20</v>
      </c>
      <c r="B24" s="31" t="s">
        <v>21</v>
      </c>
      <c r="C24" s="32" t="s">
        <v>17</v>
      </c>
      <c r="D24" s="59">
        <v>2524.3078336990861</v>
      </c>
      <c r="E24" s="11"/>
      <c r="F24" s="11"/>
      <c r="G24" s="11"/>
    </row>
    <row r="25" spans="1:7" ht="12.75" customHeight="1">
      <c r="B25" s="36"/>
      <c r="C25" s="37"/>
      <c r="E25" s="11"/>
      <c r="F25" s="11"/>
      <c r="G25" s="11"/>
    </row>
  </sheetData>
  <mergeCells count="13">
    <mergeCell ref="A18:E18"/>
    <mergeCell ref="A19:A20"/>
    <mergeCell ref="B19:B20"/>
    <mergeCell ref="C19:C20"/>
    <mergeCell ref="A10:A11"/>
    <mergeCell ref="B10:B11"/>
    <mergeCell ref="C10:C11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view="pageBreakPreview" zoomScale="86" zoomScaleNormal="100" zoomScaleSheetLayoutView="86" workbookViewId="0">
      <selection activeCell="G45" sqref="G45"/>
    </sheetView>
  </sheetViews>
  <sheetFormatPr defaultRowHeight="12.75"/>
  <cols>
    <col min="1" max="1" width="8.7109375" style="35" customWidth="1"/>
    <col min="2" max="2" width="55.42578125" style="49" customWidth="1"/>
    <col min="3" max="3" width="15.7109375" style="50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55" t="s">
        <v>0</v>
      </c>
      <c r="B2" s="155"/>
      <c r="C2" s="155"/>
      <c r="D2" s="155"/>
    </row>
    <row r="3" spans="1:6" ht="18">
      <c r="A3" s="155" t="s">
        <v>1</v>
      </c>
      <c r="B3" s="155"/>
      <c r="C3" s="155"/>
      <c r="D3" s="155"/>
    </row>
    <row r="4" spans="1:6" ht="56.25" customHeight="1">
      <c r="A4" s="156" t="s">
        <v>25</v>
      </c>
      <c r="B4" s="156"/>
      <c r="C4" s="156"/>
      <c r="D4" s="156"/>
    </row>
    <row r="5" spans="1:6" ht="9" customHeight="1">
      <c r="A5" s="158" t="s">
        <v>2</v>
      </c>
      <c r="B5" s="158"/>
      <c r="C5" s="158"/>
      <c r="D5" s="158"/>
    </row>
    <row r="6" spans="1:6" s="51" customFormat="1" ht="29.25" customHeight="1">
      <c r="A6" s="158"/>
      <c r="B6" s="158"/>
      <c r="C6" s="158"/>
      <c r="D6" s="158"/>
    </row>
    <row r="7" spans="1:6" ht="18.75" customHeight="1">
      <c r="A7" s="159" t="s">
        <v>28</v>
      </c>
      <c r="B7" s="159"/>
      <c r="C7" s="159"/>
      <c r="D7" s="159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61" t="s">
        <v>5</v>
      </c>
      <c r="B9" s="161"/>
      <c r="C9" s="161"/>
      <c r="D9" s="161"/>
      <c r="E9" s="11"/>
    </row>
    <row r="10" spans="1:6" ht="43.5" customHeight="1">
      <c r="A10" s="146" t="s">
        <v>6</v>
      </c>
      <c r="B10" s="148" t="s">
        <v>7</v>
      </c>
      <c r="C10" s="150" t="s">
        <v>8</v>
      </c>
      <c r="D10" s="52" t="s">
        <v>9</v>
      </c>
      <c r="E10" s="11"/>
    </row>
    <row r="11" spans="1:6" ht="14.25" customHeight="1" thickBot="1">
      <c r="A11" s="147"/>
      <c r="B11" s="149"/>
      <c r="C11" s="151"/>
      <c r="D11" s="14" t="s">
        <v>10</v>
      </c>
    </row>
    <row r="12" spans="1:6" ht="15.75" customHeight="1">
      <c r="A12" s="53" t="s">
        <v>13</v>
      </c>
      <c r="B12" s="54" t="s">
        <v>14</v>
      </c>
      <c r="C12" s="54"/>
      <c r="D12" s="60"/>
      <c r="E12" s="11"/>
      <c r="F12" s="11"/>
    </row>
    <row r="13" spans="1:6" ht="18" customHeight="1">
      <c r="A13" s="19" t="s">
        <v>15</v>
      </c>
      <c r="B13" s="20" t="s">
        <v>16</v>
      </c>
      <c r="C13" s="21" t="s">
        <v>17</v>
      </c>
      <c r="D13" s="23">
        <v>3030.5499999999997</v>
      </c>
      <c r="E13" s="11"/>
      <c r="F13" s="11"/>
    </row>
    <row r="14" spans="1:6" ht="30.75" customHeight="1">
      <c r="A14" s="24" t="s">
        <v>18</v>
      </c>
      <c r="B14" s="25" t="s">
        <v>19</v>
      </c>
      <c r="C14" s="26" t="s">
        <v>17</v>
      </c>
      <c r="D14" s="28">
        <v>2521.0634331047577</v>
      </c>
      <c r="E14" s="11"/>
      <c r="F14" s="11"/>
    </row>
    <row r="15" spans="1:6" ht="31.5" customHeight="1" thickBot="1">
      <c r="A15" s="30" t="s">
        <v>20</v>
      </c>
      <c r="B15" s="31" t="s">
        <v>21</v>
      </c>
      <c r="C15" s="32" t="s">
        <v>17</v>
      </c>
      <c r="D15" s="59">
        <v>509.48656689524216</v>
      </c>
      <c r="E15" s="11"/>
      <c r="F15" s="11"/>
    </row>
    <row r="16" spans="1:6">
      <c r="B16" s="36"/>
      <c r="C16" s="37"/>
      <c r="E16" s="11"/>
      <c r="F16" s="11"/>
    </row>
    <row r="17" spans="1:5" ht="18.75" customHeight="1">
      <c r="A17" s="7"/>
      <c r="B17" s="8"/>
      <c r="C17" s="9"/>
      <c r="D17" s="38"/>
      <c r="E17" s="11"/>
    </row>
    <row r="18" spans="1:5" ht="18.75" customHeight="1">
      <c r="A18" s="7"/>
      <c r="B18" s="8"/>
      <c r="C18" s="9"/>
      <c r="D18" s="38"/>
      <c r="E18" s="11"/>
    </row>
    <row r="19" spans="1:5" ht="24.75" customHeight="1">
      <c r="A19" s="7"/>
      <c r="B19" s="8"/>
      <c r="C19" s="9"/>
      <c r="D19" s="10"/>
      <c r="E19" s="11"/>
    </row>
    <row r="21" spans="1:5" ht="18" customHeight="1"/>
    <row r="22" spans="1:5" ht="15">
      <c r="B22" s="36"/>
      <c r="C22" s="37"/>
      <c r="D22" s="38"/>
    </row>
    <row r="23" spans="1:5" ht="15">
      <c r="B23" s="36"/>
      <c r="C23" s="37"/>
      <c r="D23" s="38"/>
    </row>
    <row r="24" spans="1:5" ht="18">
      <c r="A24" s="164"/>
      <c r="B24" s="164"/>
      <c r="C24" s="48"/>
      <c r="D24" s="48"/>
      <c r="E24" s="48"/>
    </row>
    <row r="25" spans="1:5" ht="18" customHeight="1">
      <c r="A25" s="164"/>
      <c r="B25" s="164"/>
      <c r="C25" s="162"/>
      <c r="D25" s="162"/>
      <c r="E25" s="61"/>
    </row>
    <row r="26" spans="1:5" ht="15">
      <c r="B26" s="36"/>
      <c r="C26" s="37"/>
      <c r="D26" s="38"/>
    </row>
    <row r="27" spans="1:5" ht="15">
      <c r="B27" s="36"/>
      <c r="C27" s="37"/>
      <c r="D27" s="38"/>
    </row>
    <row r="28" spans="1:5" ht="15">
      <c r="B28" s="36"/>
      <c r="C28" s="37"/>
      <c r="D28" s="38"/>
    </row>
    <row r="29" spans="1:5" ht="15">
      <c r="B29" s="36"/>
      <c r="C29" s="37"/>
      <c r="D29" s="38"/>
    </row>
    <row r="30" spans="1:5" ht="16.5" customHeight="1">
      <c r="B30" s="36"/>
      <c r="C30" s="37"/>
      <c r="D30" s="38"/>
    </row>
    <row r="31" spans="1:5" ht="15">
      <c r="A31" s="6"/>
      <c r="B31" s="6"/>
      <c r="C31" s="37"/>
      <c r="D31" s="38"/>
    </row>
    <row r="45" spans="1:4" ht="15">
      <c r="A45" s="6"/>
      <c r="B45" s="6"/>
      <c r="C45" s="37"/>
      <c r="D45" s="38"/>
    </row>
    <row r="48" spans="1:4" ht="15">
      <c r="A48" s="6"/>
      <c r="B48" s="6"/>
      <c r="C48" s="37"/>
      <c r="D48" s="38"/>
    </row>
    <row r="49" spans="1:8" ht="12.75" customHeight="1">
      <c r="A49" s="163"/>
      <c r="B49" s="163"/>
    </row>
    <row r="50" spans="1:8" s="50" customFormat="1" ht="12.75" customHeight="1">
      <c r="A50" s="163"/>
      <c r="B50" s="163"/>
      <c r="D50" s="6"/>
      <c r="E50" s="6"/>
      <c r="F50" s="6"/>
      <c r="G50" s="6"/>
      <c r="H50" s="6"/>
    </row>
  </sheetData>
  <mergeCells count="14">
    <mergeCell ref="C25:D25"/>
    <mergeCell ref="A49:B49"/>
    <mergeCell ref="A50:B50"/>
    <mergeCell ref="A24:B24"/>
    <mergeCell ref="A25:B25"/>
    <mergeCell ref="A10:A11"/>
    <mergeCell ref="B10:B11"/>
    <mergeCell ref="C10:C11"/>
    <mergeCell ref="A2:D2"/>
    <mergeCell ref="A3:D3"/>
    <mergeCell ref="A4:D4"/>
    <mergeCell ref="A5:D6"/>
    <mergeCell ref="A7:D7"/>
    <mergeCell ref="A9:D9"/>
  </mergeCells>
  <pageMargins left="1.2204724409448819" right="0.19685039370078741" top="0.39370078740157483" bottom="0.39370078740157483" header="0.31496062992125984" footer="0.31496062992125984"/>
  <pageSetup paperSize="9" scale="91" fitToHeight="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84" zoomScaleNormal="100" zoomScaleSheetLayoutView="84" workbookViewId="0">
      <selection activeCell="C58" sqref="C58"/>
    </sheetView>
  </sheetViews>
  <sheetFormatPr defaultRowHeight="12.75"/>
  <cols>
    <col min="1" max="1" width="8.7109375" style="35" customWidth="1"/>
    <col min="2" max="2" width="42" style="49" customWidth="1"/>
    <col min="3" max="3" width="14.5703125" style="50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55" t="s">
        <v>0</v>
      </c>
      <c r="B1" s="155"/>
      <c r="C1" s="155"/>
      <c r="D1" s="155"/>
      <c r="E1" s="155"/>
      <c r="F1" s="155"/>
      <c r="G1" s="155"/>
    </row>
    <row r="2" spans="1:9" ht="18">
      <c r="A2" s="155" t="s">
        <v>1</v>
      </c>
      <c r="B2" s="155"/>
      <c r="C2" s="155"/>
      <c r="D2" s="155"/>
      <c r="E2" s="155"/>
      <c r="F2" s="155"/>
      <c r="G2" s="155"/>
    </row>
    <row r="3" spans="1:9" ht="54" customHeight="1">
      <c r="A3" s="156" t="s">
        <v>25</v>
      </c>
      <c r="B3" s="157"/>
      <c r="C3" s="157"/>
      <c r="D3" s="157"/>
      <c r="E3" s="157"/>
      <c r="F3" s="157"/>
      <c r="G3" s="157"/>
    </row>
    <row r="4" spans="1:9" ht="9" customHeight="1">
      <c r="A4" s="161" t="s">
        <v>58</v>
      </c>
      <c r="B4" s="161"/>
      <c r="C4" s="161"/>
      <c r="D4" s="161"/>
      <c r="E4" s="161"/>
      <c r="F4" s="161"/>
      <c r="G4" s="161"/>
    </row>
    <row r="5" spans="1:9" ht="19.5" customHeight="1">
      <c r="A5" s="161"/>
      <c r="B5" s="161"/>
      <c r="C5" s="161"/>
      <c r="D5" s="161"/>
      <c r="E5" s="161"/>
      <c r="F5" s="161"/>
      <c r="G5" s="161"/>
    </row>
    <row r="6" spans="1:9" ht="21" customHeight="1">
      <c r="A6" s="167" t="s">
        <v>29</v>
      </c>
      <c r="B6" s="167"/>
      <c r="C6" s="167"/>
      <c r="D6" s="167"/>
      <c r="E6" s="167"/>
      <c r="F6" s="167"/>
      <c r="G6" s="167"/>
    </row>
    <row r="7" spans="1:9" ht="15" customHeight="1" thickBot="1"/>
    <row r="8" spans="1:9" ht="24.95" customHeight="1">
      <c r="A8" s="168" t="s">
        <v>6</v>
      </c>
      <c r="B8" s="170" t="s">
        <v>30</v>
      </c>
      <c r="C8" s="172" t="s">
        <v>8</v>
      </c>
      <c r="D8" s="152" t="s">
        <v>9</v>
      </c>
      <c r="E8" s="153"/>
      <c r="F8" s="153"/>
      <c r="G8" s="154"/>
    </row>
    <row r="9" spans="1:9" ht="24.95" customHeight="1" thickBot="1">
      <c r="A9" s="169"/>
      <c r="B9" s="171"/>
      <c r="C9" s="173"/>
      <c r="D9" s="62" t="s">
        <v>10</v>
      </c>
      <c r="E9" s="62" t="s">
        <v>31</v>
      </c>
      <c r="F9" s="62" t="s">
        <v>11</v>
      </c>
      <c r="G9" s="14" t="s">
        <v>12</v>
      </c>
    </row>
    <row r="10" spans="1:9" ht="15.75" customHeight="1">
      <c r="A10" s="53" t="s">
        <v>13</v>
      </c>
      <c r="B10" s="54" t="s">
        <v>32</v>
      </c>
      <c r="C10" s="54"/>
      <c r="D10" s="63"/>
      <c r="E10" s="63"/>
      <c r="F10" s="63"/>
      <c r="G10" s="64"/>
      <c r="H10" s="11"/>
      <c r="I10" s="11"/>
    </row>
    <row r="11" spans="1:9" ht="15.75" customHeight="1">
      <c r="A11" s="65" t="s">
        <v>15</v>
      </c>
      <c r="B11" s="66" t="s">
        <v>33</v>
      </c>
      <c r="C11" s="67" t="s">
        <v>34</v>
      </c>
      <c r="D11" s="68">
        <v>771332.95899999992</v>
      </c>
      <c r="E11" s="69">
        <v>771332.95899999992</v>
      </c>
      <c r="F11" s="69">
        <v>771332.95899999992</v>
      </c>
      <c r="G11" s="70">
        <v>771332.95899999992</v>
      </c>
      <c r="H11" s="11"/>
      <c r="I11" s="11"/>
    </row>
    <row r="12" spans="1:9" ht="30" customHeight="1">
      <c r="A12" s="71" t="s">
        <v>18</v>
      </c>
      <c r="B12" s="72" t="s">
        <v>35</v>
      </c>
      <c r="C12" s="73" t="s">
        <v>34</v>
      </c>
      <c r="D12" s="74">
        <v>771332.95899999992</v>
      </c>
      <c r="E12" s="75">
        <v>771332.95899999992</v>
      </c>
      <c r="F12" s="75">
        <v>771332.95899999992</v>
      </c>
      <c r="G12" s="76">
        <v>771332.95899999992</v>
      </c>
      <c r="H12" s="11"/>
      <c r="I12" s="11"/>
    </row>
    <row r="13" spans="1:9" ht="15.75" customHeight="1">
      <c r="A13" s="65" t="s">
        <v>36</v>
      </c>
      <c r="B13" s="66" t="s">
        <v>16</v>
      </c>
      <c r="C13" s="67" t="s">
        <v>17</v>
      </c>
      <c r="D13" s="68">
        <v>2187.5189999999998</v>
      </c>
      <c r="E13" s="68">
        <v>3105.895</v>
      </c>
      <c r="F13" s="68">
        <v>3254.692</v>
      </c>
      <c r="G13" s="70">
        <v>3377.1529999999998</v>
      </c>
      <c r="H13" s="11"/>
      <c r="I13" s="11"/>
    </row>
    <row r="14" spans="1:9" ht="39.75" customHeight="1">
      <c r="A14" s="71" t="s">
        <v>37</v>
      </c>
      <c r="B14" s="72" t="s">
        <v>38</v>
      </c>
      <c r="C14" s="73" t="s">
        <v>17</v>
      </c>
      <c r="D14" s="74">
        <v>994.70663218313666</v>
      </c>
      <c r="E14" s="75">
        <v>994.70663218313666</v>
      </c>
      <c r="F14" s="75">
        <v>994.70663218313666</v>
      </c>
      <c r="G14" s="77">
        <v>994.70663218313666</v>
      </c>
      <c r="H14" s="11"/>
      <c r="I14" s="11"/>
    </row>
    <row r="15" spans="1:9" ht="47.25" customHeight="1" thickBot="1">
      <c r="A15" s="78" t="s">
        <v>39</v>
      </c>
      <c r="B15" s="79" t="s">
        <v>21</v>
      </c>
      <c r="C15" s="80" t="s">
        <v>17</v>
      </c>
      <c r="D15" s="81">
        <v>1192.8123678168631</v>
      </c>
      <c r="E15" s="82">
        <v>2111.1883678168633</v>
      </c>
      <c r="F15" s="82">
        <v>2259.9853678168633</v>
      </c>
      <c r="G15" s="83">
        <v>2382.4463678168631</v>
      </c>
      <c r="H15" s="11"/>
      <c r="I15" s="11"/>
    </row>
    <row r="16" spans="1:9">
      <c r="A16" s="84"/>
      <c r="B16" s="85"/>
      <c r="C16" s="86"/>
      <c r="D16" s="87"/>
      <c r="E16" s="87"/>
      <c r="F16" s="87"/>
      <c r="G16" s="11"/>
      <c r="H16" s="11"/>
      <c r="I16" s="11"/>
    </row>
    <row r="17" spans="1:9" ht="13.5" thickBot="1">
      <c r="A17" s="88"/>
      <c r="B17" s="85"/>
      <c r="C17" s="9"/>
      <c r="D17" s="87"/>
      <c r="E17" s="87"/>
      <c r="F17" s="87"/>
      <c r="G17" s="11"/>
      <c r="H17" s="11"/>
      <c r="I17" s="11"/>
    </row>
    <row r="18" spans="1:9" ht="47.25" customHeight="1" thickBot="1">
      <c r="A18" s="174" t="s">
        <v>40</v>
      </c>
      <c r="B18" s="175"/>
      <c r="C18" s="175"/>
      <c r="D18" s="175"/>
      <c r="E18" s="175"/>
      <c r="F18" s="175"/>
      <c r="G18" s="176"/>
      <c r="H18" s="11"/>
      <c r="I18" s="11"/>
    </row>
    <row r="19" spans="1:9" ht="12.75" customHeight="1">
      <c r="A19" s="177" t="s">
        <v>41</v>
      </c>
      <c r="B19" s="178"/>
      <c r="C19" s="181" t="s">
        <v>8</v>
      </c>
      <c r="D19" s="183" t="s">
        <v>9</v>
      </c>
      <c r="E19" s="184"/>
      <c r="F19" s="184"/>
      <c r="G19" s="185"/>
      <c r="H19" s="11"/>
      <c r="I19" s="11"/>
    </row>
    <row r="20" spans="1:9" ht="13.5" customHeight="1" thickBot="1">
      <c r="A20" s="179"/>
      <c r="B20" s="180"/>
      <c r="C20" s="182"/>
      <c r="D20" s="89" t="s">
        <v>10</v>
      </c>
      <c r="E20" s="90" t="s">
        <v>42</v>
      </c>
      <c r="F20" s="90" t="s">
        <v>11</v>
      </c>
      <c r="G20" s="91" t="s">
        <v>12</v>
      </c>
      <c r="H20" s="11"/>
      <c r="I20" s="11"/>
    </row>
    <row r="21" spans="1:9" ht="48.75" customHeight="1">
      <c r="A21" s="186" t="s">
        <v>43</v>
      </c>
      <c r="B21" s="187"/>
      <c r="C21" s="92" t="s">
        <v>17</v>
      </c>
      <c r="D21" s="93">
        <v>1192.8123678168631</v>
      </c>
      <c r="E21" s="94">
        <v>2111.1883678168633</v>
      </c>
      <c r="F21" s="94">
        <v>2259.9853678168633</v>
      </c>
      <c r="G21" s="95">
        <v>2382.4463678168631</v>
      </c>
      <c r="H21" s="11"/>
      <c r="I21" s="11"/>
    </row>
    <row r="22" spans="1:9" ht="30.75" customHeight="1">
      <c r="A22" s="165" t="s">
        <v>44</v>
      </c>
      <c r="B22" s="166"/>
      <c r="C22" s="26"/>
      <c r="D22" s="96"/>
      <c r="E22" s="97"/>
      <c r="F22" s="97"/>
      <c r="G22" s="98"/>
      <c r="H22" s="11"/>
      <c r="I22" s="11"/>
    </row>
    <row r="23" spans="1:9" ht="30.75" customHeight="1">
      <c r="A23" s="188" t="s">
        <v>45</v>
      </c>
      <c r="B23" s="189"/>
      <c r="C23" s="26" t="s">
        <v>46</v>
      </c>
      <c r="D23" s="99">
        <v>823772.01</v>
      </c>
      <c r="E23" s="100">
        <v>1255578.1599999999</v>
      </c>
      <c r="F23" s="100">
        <v>1354154.71</v>
      </c>
      <c r="G23" s="101">
        <v>656773.56000000006</v>
      </c>
      <c r="H23" s="190"/>
      <c r="I23" s="11"/>
    </row>
    <row r="24" spans="1:9" ht="30.75" customHeight="1">
      <c r="A24" s="188" t="s">
        <v>47</v>
      </c>
      <c r="B24" s="189"/>
      <c r="C24" s="26" t="s">
        <v>17</v>
      </c>
      <c r="D24" s="99">
        <v>61.28</v>
      </c>
      <c r="E24" s="100">
        <v>180.62</v>
      </c>
      <c r="F24" s="100">
        <v>202.93</v>
      </c>
      <c r="G24" s="101">
        <v>409.06</v>
      </c>
      <c r="H24" s="191"/>
      <c r="I24" s="11"/>
    </row>
    <row r="25" spans="1:9" ht="30.75" customHeight="1">
      <c r="A25" s="165" t="s">
        <v>22</v>
      </c>
      <c r="B25" s="166"/>
      <c r="C25" s="102" t="s">
        <v>17</v>
      </c>
      <c r="D25" s="103">
        <v>1273.1199999999999</v>
      </c>
      <c r="E25" s="104">
        <v>2079.71</v>
      </c>
      <c r="F25" s="104">
        <v>2228.4</v>
      </c>
      <c r="G25" s="105">
        <v>2350.91</v>
      </c>
      <c r="H25" s="192"/>
      <c r="I25" s="11"/>
    </row>
    <row r="26" spans="1:9" ht="30.75" customHeight="1">
      <c r="A26" s="193" t="s">
        <v>48</v>
      </c>
      <c r="B26" s="194"/>
      <c r="C26" s="102" t="s">
        <v>17</v>
      </c>
      <c r="D26" s="195">
        <v>28.63</v>
      </c>
      <c r="E26" s="196"/>
      <c r="F26" s="196"/>
      <c r="G26" s="197"/>
      <c r="H26" s="11"/>
      <c r="I26" s="11"/>
    </row>
    <row r="27" spans="1:9" ht="50.25" customHeight="1" thickBot="1">
      <c r="A27" s="199" t="s">
        <v>23</v>
      </c>
      <c r="B27" s="200"/>
      <c r="C27" s="106" t="s">
        <v>17</v>
      </c>
      <c r="D27" s="201">
        <v>2.9553678168632622</v>
      </c>
      <c r="E27" s="202"/>
      <c r="F27" s="202"/>
      <c r="G27" s="203"/>
      <c r="H27" s="11"/>
      <c r="I27" s="11"/>
    </row>
    <row r="28" spans="1:9" ht="16.5" customHeight="1">
      <c r="I28" s="107"/>
    </row>
    <row r="29" spans="1:9" ht="16.5" customHeight="1">
      <c r="I29" s="107"/>
    </row>
    <row r="30" spans="1:9" ht="16.5" customHeight="1">
      <c r="I30" s="107"/>
    </row>
    <row r="31" spans="1:9" ht="16.5" customHeight="1">
      <c r="I31" s="107"/>
    </row>
    <row r="32" spans="1:9" ht="16.5" customHeight="1">
      <c r="I32" s="107"/>
    </row>
    <row r="33" spans="1:9" ht="16.5" customHeight="1">
      <c r="I33" s="107"/>
    </row>
    <row r="34" spans="1:9" ht="18" customHeight="1">
      <c r="A34" s="164"/>
      <c r="B34" s="164"/>
      <c r="C34" s="48"/>
      <c r="D34" s="48"/>
      <c r="E34" s="48"/>
      <c r="F34" s="48"/>
      <c r="G34" s="48"/>
    </row>
    <row r="35" spans="1:9" ht="18" customHeight="1">
      <c r="A35" s="164"/>
      <c r="B35" s="164"/>
      <c r="C35" s="48"/>
      <c r="D35" s="48"/>
      <c r="E35" s="48"/>
      <c r="F35" s="162"/>
      <c r="G35" s="162"/>
    </row>
    <row r="36" spans="1:9" ht="18" customHeight="1">
      <c r="B36" s="36"/>
      <c r="C36" s="37"/>
      <c r="D36" s="38"/>
      <c r="E36" s="38"/>
    </row>
    <row r="37" spans="1:9" ht="18" customHeight="1">
      <c r="B37" s="36"/>
      <c r="C37" s="37"/>
      <c r="D37" s="38"/>
      <c r="E37" s="38"/>
    </row>
    <row r="38" spans="1:9" ht="18" customHeight="1">
      <c r="B38" s="36"/>
      <c r="C38" s="37"/>
      <c r="D38" s="38"/>
      <c r="E38" s="38"/>
    </row>
    <row r="39" spans="1:9" ht="18" customHeight="1">
      <c r="B39" s="36"/>
      <c r="C39" s="37"/>
      <c r="D39" s="38"/>
      <c r="E39" s="38"/>
    </row>
    <row r="40" spans="1:9" ht="18" customHeight="1">
      <c r="B40" s="36"/>
      <c r="C40" s="37"/>
      <c r="D40" s="38"/>
      <c r="E40" s="38"/>
    </row>
    <row r="41" spans="1:9" ht="18" customHeight="1">
      <c r="B41" s="36"/>
      <c r="C41" s="37"/>
      <c r="D41" s="38"/>
      <c r="E41" s="38"/>
    </row>
    <row r="42" spans="1:9" ht="18" customHeight="1">
      <c r="B42" s="36"/>
      <c r="C42" s="37"/>
      <c r="D42" s="38"/>
      <c r="E42" s="38"/>
    </row>
    <row r="43" spans="1:9" ht="18" customHeight="1">
      <c r="B43" s="36"/>
      <c r="C43" s="37"/>
      <c r="D43" s="38"/>
      <c r="E43" s="38"/>
    </row>
    <row r="44" spans="1:9" ht="18" customHeight="1">
      <c r="A44" s="6"/>
      <c r="B44" s="6"/>
      <c r="C44" s="37"/>
      <c r="D44" s="38"/>
      <c r="E44" s="38"/>
    </row>
    <row r="45" spans="1:9" ht="18" customHeight="1"/>
    <row r="46" spans="1:9" ht="18" customHeight="1"/>
    <row r="47" spans="1:9" ht="18" customHeight="1"/>
    <row r="48" spans="1:9" ht="18" customHeight="1"/>
    <row r="49" spans="1:3" ht="18" customHeight="1">
      <c r="C49" s="6"/>
    </row>
    <row r="50" spans="1:3" ht="18" customHeight="1">
      <c r="C50" s="6"/>
    </row>
    <row r="51" spans="1:3" ht="18" customHeight="1">
      <c r="C51" s="6"/>
    </row>
    <row r="52" spans="1:3" ht="18" customHeight="1">
      <c r="C52" s="6"/>
    </row>
    <row r="53" spans="1:3" ht="18" customHeight="1">
      <c r="C53" s="6"/>
    </row>
    <row r="54" spans="1:3" ht="18" customHeight="1">
      <c r="C54" s="6"/>
    </row>
    <row r="55" spans="1:3" ht="18" customHeight="1">
      <c r="C55" s="6"/>
    </row>
    <row r="56" spans="1:3" ht="18" customHeight="1">
      <c r="A56" s="198"/>
      <c r="B56" s="198"/>
      <c r="C56" s="6"/>
    </row>
    <row r="57" spans="1:3" ht="18" customHeight="1">
      <c r="A57" s="198"/>
      <c r="B57" s="198"/>
      <c r="C57" s="6"/>
    </row>
  </sheetData>
  <mergeCells count="28">
    <mergeCell ref="A57:B57"/>
    <mergeCell ref="A27:B27"/>
    <mergeCell ref="D27:G27"/>
    <mergeCell ref="A34:B34"/>
    <mergeCell ref="A35:B35"/>
    <mergeCell ref="F35:G35"/>
    <mergeCell ref="A56:B56"/>
    <mergeCell ref="A23:B23"/>
    <mergeCell ref="H23:H25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O43" sqref="O43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206" t="s">
        <v>49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43.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</row>
    <row r="3" spans="1:10" ht="26.25" customHeight="1" thickBot="1">
      <c r="A3" s="207" t="s">
        <v>57</v>
      </c>
      <c r="B3" s="207"/>
      <c r="C3" s="207"/>
      <c r="D3" s="108"/>
      <c r="E3" s="108"/>
      <c r="F3" s="108"/>
      <c r="G3" s="108"/>
      <c r="H3" s="108"/>
      <c r="I3" s="108"/>
      <c r="J3" s="108"/>
    </row>
    <row r="4" spans="1:10" ht="27.75" customHeight="1" thickBot="1">
      <c r="A4" s="208" t="s">
        <v>50</v>
      </c>
      <c r="B4" s="209"/>
      <c r="C4" s="209"/>
      <c r="D4" s="209"/>
      <c r="E4" s="209"/>
      <c r="F4" s="209"/>
      <c r="G4" s="209"/>
      <c r="H4" s="210"/>
      <c r="I4" s="109" t="s">
        <v>51</v>
      </c>
      <c r="J4" s="110" t="s">
        <v>52</v>
      </c>
    </row>
    <row r="5" spans="1:10" ht="27" customHeight="1" thickBot="1">
      <c r="A5" s="211">
        <v>1</v>
      </c>
      <c r="B5" s="212"/>
      <c r="C5" s="212"/>
      <c r="D5" s="212"/>
      <c r="E5" s="212"/>
      <c r="F5" s="212"/>
      <c r="G5" s="212"/>
      <c r="H5" s="213"/>
      <c r="I5" s="109">
        <v>2</v>
      </c>
      <c r="J5" s="110">
        <v>3</v>
      </c>
    </row>
    <row r="6" spans="1:10" ht="32.25" customHeight="1">
      <c r="A6" s="214" t="s">
        <v>53</v>
      </c>
      <c r="B6" s="215"/>
      <c r="C6" s="215"/>
      <c r="D6" s="215"/>
      <c r="E6" s="215"/>
      <c r="F6" s="215"/>
      <c r="G6" s="215"/>
      <c r="H6" s="215"/>
      <c r="I6" s="111" t="s">
        <v>17</v>
      </c>
      <c r="J6" s="112">
        <v>2312.2910000000002</v>
      </c>
    </row>
    <row r="7" spans="1:10" ht="34.5" customHeight="1">
      <c r="A7" s="204" t="s">
        <v>54</v>
      </c>
      <c r="B7" s="205"/>
      <c r="C7" s="205"/>
      <c r="D7" s="205"/>
      <c r="E7" s="205"/>
      <c r="F7" s="205"/>
      <c r="G7" s="205"/>
      <c r="H7" s="205"/>
      <c r="I7" s="113" t="s">
        <v>17</v>
      </c>
      <c r="J7" s="112">
        <v>2280.7056321831369</v>
      </c>
    </row>
    <row r="8" spans="1:10" ht="90" customHeight="1" thickBot="1">
      <c r="A8" s="218" t="s">
        <v>55</v>
      </c>
      <c r="B8" s="219"/>
      <c r="C8" s="219"/>
      <c r="D8" s="219"/>
      <c r="E8" s="219"/>
      <c r="F8" s="219"/>
      <c r="G8" s="219"/>
      <c r="H8" s="220"/>
      <c r="I8" s="114" t="s">
        <v>17</v>
      </c>
      <c r="J8" s="115">
        <v>31.585367816863261</v>
      </c>
    </row>
    <row r="9" spans="1:10">
      <c r="A9" s="116"/>
      <c r="B9" s="117"/>
      <c r="C9" s="117"/>
      <c r="D9" s="117"/>
      <c r="E9" s="117"/>
      <c r="F9" s="117"/>
      <c r="G9" s="117"/>
      <c r="H9" s="117"/>
      <c r="I9" s="118"/>
      <c r="J9" s="118"/>
    </row>
    <row r="11" spans="1:10">
      <c r="A11" s="221" t="s">
        <v>56</v>
      </c>
      <c r="B11" s="221"/>
      <c r="C11" s="221"/>
      <c r="D11" s="221"/>
      <c r="E11" s="221"/>
      <c r="F11" s="221"/>
      <c r="G11" s="221"/>
    </row>
    <row r="16" spans="1:10" s="6" customFormat="1" ht="18" customHeight="1">
      <c r="A16" s="222"/>
      <c r="B16" s="222"/>
      <c r="C16" s="222"/>
      <c r="D16" s="222"/>
      <c r="E16" s="119"/>
      <c r="F16" s="5"/>
      <c r="G16" s="5"/>
      <c r="H16" s="5"/>
      <c r="I16" s="5"/>
      <c r="J16" s="5"/>
    </row>
    <row r="17" spans="1:10" s="6" customFormat="1" ht="18" customHeight="1">
      <c r="A17" s="223"/>
      <c r="B17" s="223"/>
      <c r="C17" s="223"/>
      <c r="D17" s="223"/>
      <c r="E17" s="223"/>
      <c r="F17" s="5"/>
      <c r="G17" s="5"/>
      <c r="H17" s="5"/>
      <c r="I17" s="162"/>
      <c r="J17" s="162"/>
    </row>
    <row r="18" spans="1:10" s="6" customFormat="1">
      <c r="A18" s="35"/>
      <c r="B18" s="36"/>
      <c r="C18" s="37"/>
      <c r="D18" s="38"/>
    </row>
    <row r="19" spans="1:10" s="6" customFormat="1">
      <c r="A19" s="35"/>
      <c r="B19" s="36"/>
      <c r="C19" s="37"/>
      <c r="D19" s="38"/>
    </row>
    <row r="20" spans="1:10" s="6" customFormat="1">
      <c r="A20" s="35"/>
      <c r="B20" s="36"/>
      <c r="C20" s="37"/>
      <c r="D20" s="38"/>
    </row>
    <row r="21" spans="1:10" s="6" customFormat="1">
      <c r="A21" s="35"/>
      <c r="B21" s="36"/>
      <c r="C21" s="37"/>
      <c r="D21" s="38"/>
    </row>
    <row r="22" spans="1:10" s="6" customFormat="1">
      <c r="A22" s="35"/>
      <c r="B22" s="36"/>
      <c r="C22" s="37"/>
      <c r="D22" s="38"/>
    </row>
    <row r="23" spans="1:10" s="6" customFormat="1">
      <c r="A23" s="35"/>
      <c r="B23" s="36"/>
      <c r="C23" s="37"/>
      <c r="D23" s="38"/>
    </row>
    <row r="24" spans="1:10" s="6" customFormat="1" ht="12.75">
      <c r="A24" s="35"/>
      <c r="B24" s="49"/>
      <c r="C24" s="50"/>
    </row>
    <row r="25" spans="1:10" s="6" customFormat="1" ht="12.75">
      <c r="A25" s="35"/>
      <c r="B25" s="49"/>
      <c r="C25" s="50"/>
    </row>
    <row r="26" spans="1:10" s="6" customFormat="1" ht="12.75">
      <c r="A26" s="35"/>
      <c r="B26" s="49"/>
      <c r="C26" s="50"/>
    </row>
    <row r="27" spans="1:10" s="6" customFormat="1" ht="12.75">
      <c r="A27" s="35"/>
      <c r="B27" s="49"/>
      <c r="C27" s="50"/>
    </row>
    <row r="28" spans="1:10" s="6" customFormat="1" ht="17.25" customHeight="1">
      <c r="A28" s="35"/>
      <c r="B28" s="49"/>
      <c r="C28" s="50"/>
    </row>
    <row r="29" spans="1:10" s="6" customFormat="1" ht="17.25" customHeight="1">
      <c r="A29" s="35"/>
      <c r="B29" s="49"/>
      <c r="C29" s="50"/>
    </row>
    <row r="30" spans="1:10" s="6" customFormat="1" ht="12.75">
      <c r="A30" s="35"/>
      <c r="B30" s="49"/>
      <c r="C30" s="50"/>
    </row>
    <row r="31" spans="1:10" s="6" customFormat="1" ht="12.75">
      <c r="A31" s="35"/>
      <c r="B31" s="49"/>
      <c r="C31" s="50"/>
    </row>
    <row r="32" spans="1:10" s="6" customFormat="1" ht="12.75">
      <c r="A32" s="35"/>
      <c r="B32" s="49"/>
      <c r="C32" s="50"/>
    </row>
    <row r="33" spans="1:10" s="6" customFormat="1" ht="12.75">
      <c r="A33" s="35"/>
      <c r="B33" s="49"/>
      <c r="C33" s="50"/>
    </row>
    <row r="34" spans="1:10" s="6" customFormat="1" ht="12.75">
      <c r="A34" s="35"/>
      <c r="B34" s="49"/>
      <c r="C34" s="50"/>
    </row>
    <row r="35" spans="1:10" s="6" customFormat="1" ht="12.75">
      <c r="A35" s="35"/>
      <c r="B35" s="49"/>
      <c r="C35" s="50"/>
    </row>
    <row r="36" spans="1:10" s="6" customFormat="1" ht="12.75">
      <c r="A36" s="35"/>
      <c r="B36" s="49"/>
      <c r="C36" s="50"/>
    </row>
    <row r="37" spans="1:10" s="6" customFormat="1" ht="12.75">
      <c r="A37" s="35"/>
      <c r="B37" s="49"/>
      <c r="C37" s="50"/>
    </row>
    <row r="38" spans="1:10" s="6" customFormat="1" ht="12.75">
      <c r="A38" s="35"/>
      <c r="B38" s="49"/>
      <c r="C38" s="50"/>
    </row>
    <row r="39" spans="1:10" s="6" customFormat="1" ht="12.75">
      <c r="A39" s="35"/>
      <c r="B39" s="49"/>
      <c r="C39" s="50"/>
    </row>
    <row r="40" spans="1:10" s="6" customFormat="1" ht="12.75">
      <c r="A40" s="35"/>
      <c r="B40" s="49"/>
      <c r="C40" s="50"/>
    </row>
    <row r="41" spans="1:10" s="6" customFormat="1" ht="12.75">
      <c r="A41" s="35"/>
      <c r="B41" s="49"/>
      <c r="C41" s="50"/>
    </row>
    <row r="42" spans="1:10" s="6" customFormat="1" ht="12.75">
      <c r="A42" s="35"/>
      <c r="B42" s="49"/>
      <c r="C42" s="50"/>
    </row>
    <row r="43" spans="1:10" s="6" customFormat="1" ht="12.75">
      <c r="A43" s="216"/>
      <c r="B43" s="163"/>
      <c r="C43" s="50"/>
    </row>
    <row r="44" spans="1:10" s="6" customFormat="1" ht="12.75">
      <c r="A44" s="216"/>
      <c r="B44" s="163"/>
      <c r="C44" s="50"/>
    </row>
    <row r="46" spans="1:10" ht="15" customHeight="1">
      <c r="A46" s="198"/>
      <c r="B46" s="198"/>
    </row>
    <row r="47" spans="1:10" ht="15.75" customHeight="1">
      <c r="A47" s="198"/>
      <c r="B47" s="198"/>
      <c r="C47" s="120"/>
      <c r="D47" s="120"/>
      <c r="E47" s="120"/>
      <c r="F47" s="120"/>
      <c r="G47" s="120"/>
      <c r="H47" s="120"/>
      <c r="I47" s="120"/>
      <c r="J47" s="120"/>
    </row>
    <row r="48" spans="1:10" ht="15.75">
      <c r="A48" s="120"/>
      <c r="B48" s="120"/>
      <c r="C48" s="120"/>
      <c r="D48" s="120"/>
      <c r="E48" s="120"/>
      <c r="F48" s="120"/>
      <c r="G48" s="120"/>
      <c r="H48" s="120"/>
      <c r="I48" s="217"/>
      <c r="J48" s="217"/>
    </row>
  </sheetData>
  <mergeCells count="16">
    <mergeCell ref="A44:B44"/>
    <mergeCell ref="A46:B46"/>
    <mergeCell ref="A47:B47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3"/>
  <sheetViews>
    <sheetView tabSelected="1" view="pageBreakPreview" zoomScale="80" zoomScaleNormal="85" zoomScaleSheetLayoutView="80" workbookViewId="0">
      <selection activeCell="O49" sqref="O49:P49"/>
    </sheetView>
  </sheetViews>
  <sheetFormatPr defaultRowHeight="12.75"/>
  <cols>
    <col min="1" max="1" width="8.7109375" style="142" customWidth="1"/>
    <col min="2" max="2" width="9.7109375" style="143" customWidth="1"/>
    <col min="3" max="3" width="9.7109375" style="144" customWidth="1"/>
    <col min="4" max="14" width="9.7109375" style="127" customWidth="1"/>
    <col min="15" max="15" width="10" style="127" customWidth="1"/>
    <col min="16" max="25" width="9.7109375" style="127" customWidth="1"/>
    <col min="26" max="26" width="17.42578125" style="127" customWidth="1"/>
    <col min="27" max="27" width="9.140625" style="127"/>
    <col min="28" max="28" width="15.85546875" style="127" customWidth="1"/>
    <col min="29" max="32" width="9.140625" style="127"/>
    <col min="33" max="33" width="11.140625" style="127" bestFit="1" customWidth="1"/>
    <col min="34" max="16384" width="9.140625" style="127"/>
  </cols>
  <sheetData>
    <row r="1" spans="1:25" ht="6.75" customHeight="1">
      <c r="A1" s="122"/>
      <c r="B1" s="123"/>
      <c r="C1" s="124"/>
      <c r="D1" s="125"/>
      <c r="E1" s="125"/>
      <c r="F1" s="126"/>
    </row>
    <row r="2" spans="1:25" ht="27.75" customHeight="1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</row>
    <row r="3" spans="1:25" ht="19.5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</row>
    <row r="4" spans="1:25" ht="17.25" customHeight="1">
      <c r="A4" s="243" t="s">
        <v>60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</row>
    <row r="5" spans="1:25" ht="9" customHeight="1">
      <c r="A5" s="244" t="s">
        <v>68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</row>
    <row r="6" spans="1:25" ht="18" customHeight="1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</row>
    <row r="7" spans="1:25" ht="20.25" customHeight="1">
      <c r="A7" s="245" t="s">
        <v>61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</row>
    <row r="8" spans="1:25" ht="30.75" customHeight="1">
      <c r="A8" s="244" t="s">
        <v>62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</row>
    <row r="9" spans="1:25" ht="12" customHeight="1">
      <c r="A9" s="128"/>
      <c r="B9" s="129"/>
      <c r="C9" s="130"/>
      <c r="D9" s="10"/>
      <c r="E9" s="10"/>
      <c r="F9" s="131"/>
      <c r="G9" s="131"/>
      <c r="H9" s="131"/>
    </row>
    <row r="10" spans="1:25" ht="15.75">
      <c r="A10" s="229" t="s">
        <v>63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</row>
    <row r="11" spans="1:25" ht="41.25" customHeight="1">
      <c r="A11" s="230" t="s">
        <v>64</v>
      </c>
      <c r="B11" s="231" t="s">
        <v>65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2" spans="1:25" ht="15.75">
      <c r="A12" s="230"/>
      <c r="B12" s="132">
        <v>1</v>
      </c>
      <c r="C12" s="133">
        <v>2</v>
      </c>
      <c r="D12" s="132">
        <v>3</v>
      </c>
      <c r="E12" s="133">
        <v>4</v>
      </c>
      <c r="F12" s="132">
        <v>5</v>
      </c>
      <c r="G12" s="133">
        <v>6</v>
      </c>
      <c r="H12" s="132">
        <v>7</v>
      </c>
      <c r="I12" s="133">
        <v>8</v>
      </c>
      <c r="J12" s="132">
        <v>9</v>
      </c>
      <c r="K12" s="133">
        <v>10</v>
      </c>
      <c r="L12" s="132">
        <v>11</v>
      </c>
      <c r="M12" s="133">
        <v>12</v>
      </c>
      <c r="N12" s="132">
        <v>13</v>
      </c>
      <c r="O12" s="133">
        <v>14</v>
      </c>
      <c r="P12" s="132">
        <v>15</v>
      </c>
      <c r="Q12" s="133">
        <v>16</v>
      </c>
      <c r="R12" s="132">
        <v>17</v>
      </c>
      <c r="S12" s="133">
        <v>18</v>
      </c>
      <c r="T12" s="132">
        <v>19</v>
      </c>
      <c r="U12" s="133">
        <v>20</v>
      </c>
      <c r="V12" s="132">
        <v>21</v>
      </c>
      <c r="W12" s="133">
        <v>22</v>
      </c>
      <c r="X12" s="132">
        <v>23</v>
      </c>
      <c r="Y12" s="133">
        <v>24</v>
      </c>
    </row>
    <row r="13" spans="1:25" ht="15.75">
      <c r="A13" s="134">
        <v>1</v>
      </c>
      <c r="B13" s="135">
        <v>862.68553358234749</v>
      </c>
      <c r="C13" s="135">
        <v>829.79419358234759</v>
      </c>
      <c r="D13" s="135">
        <v>816.41807358234757</v>
      </c>
      <c r="E13" s="135">
        <v>832.6665735823475</v>
      </c>
      <c r="F13" s="135">
        <v>869.95900358234758</v>
      </c>
      <c r="G13" s="135">
        <v>881.7006135823475</v>
      </c>
      <c r="H13" s="135">
        <v>963.20067358234758</v>
      </c>
      <c r="I13" s="135">
        <v>1090.2076035823475</v>
      </c>
      <c r="J13" s="135">
        <v>1103.6926635823474</v>
      </c>
      <c r="K13" s="135">
        <v>1093.7902435823476</v>
      </c>
      <c r="L13" s="135">
        <v>1074.7257435823476</v>
      </c>
      <c r="M13" s="135">
        <v>1073.3303335823475</v>
      </c>
      <c r="N13" s="135">
        <v>1056.4358635823476</v>
      </c>
      <c r="O13" s="135">
        <v>1068.2533435823475</v>
      </c>
      <c r="P13" s="135">
        <v>1086.6259635823476</v>
      </c>
      <c r="Q13" s="135">
        <v>1097.5473735823475</v>
      </c>
      <c r="R13" s="135">
        <v>1080.4720035823475</v>
      </c>
      <c r="S13" s="135">
        <v>1053.1462035823477</v>
      </c>
      <c r="T13" s="135">
        <v>1035.2117235823475</v>
      </c>
      <c r="U13" s="135">
        <v>1029.2870235823475</v>
      </c>
      <c r="V13" s="135">
        <v>961.03877358234752</v>
      </c>
      <c r="W13" s="135">
        <v>881.42083358234754</v>
      </c>
      <c r="X13" s="135">
        <v>877.73967358234756</v>
      </c>
      <c r="Y13" s="135">
        <v>868.68411358234755</v>
      </c>
    </row>
    <row r="14" spans="1:25" ht="15.75">
      <c r="A14" s="134">
        <v>2</v>
      </c>
      <c r="B14" s="135">
        <v>865.21801358234757</v>
      </c>
      <c r="C14" s="135">
        <v>862.37931358234755</v>
      </c>
      <c r="D14" s="135">
        <v>853.65357358234758</v>
      </c>
      <c r="E14" s="135">
        <v>864.83094358234757</v>
      </c>
      <c r="F14" s="135">
        <v>876.24758358234749</v>
      </c>
      <c r="G14" s="135">
        <v>878.73586358234752</v>
      </c>
      <c r="H14" s="135">
        <v>883.92570358234752</v>
      </c>
      <c r="I14" s="135">
        <v>994.21352358234753</v>
      </c>
      <c r="J14" s="135">
        <v>1092.3176035823476</v>
      </c>
      <c r="K14" s="135">
        <v>1151.4567535823476</v>
      </c>
      <c r="L14" s="135">
        <v>1156.0111035823475</v>
      </c>
      <c r="M14" s="135">
        <v>1153.1644835823474</v>
      </c>
      <c r="N14" s="135">
        <v>1144.6293335823475</v>
      </c>
      <c r="O14" s="135">
        <v>1151.5310935823475</v>
      </c>
      <c r="P14" s="135">
        <v>1167.7913335823475</v>
      </c>
      <c r="Q14" s="135">
        <v>1184.8802235823475</v>
      </c>
      <c r="R14" s="135">
        <v>1186.3370435823476</v>
      </c>
      <c r="S14" s="135">
        <v>1167.2524235823475</v>
      </c>
      <c r="T14" s="135">
        <v>1153.6491435823475</v>
      </c>
      <c r="U14" s="135">
        <v>1135.0608235823474</v>
      </c>
      <c r="V14" s="135">
        <v>1022.6456635823475</v>
      </c>
      <c r="W14" s="135">
        <v>948.44731358234753</v>
      </c>
      <c r="X14" s="135">
        <v>879.67909358234749</v>
      </c>
      <c r="Y14" s="135">
        <v>877.2372235823475</v>
      </c>
    </row>
    <row r="15" spans="1:25" ht="15.75">
      <c r="A15" s="134">
        <v>3</v>
      </c>
      <c r="B15" s="135">
        <v>865.30420358234755</v>
      </c>
      <c r="C15" s="135">
        <v>843.12138358234756</v>
      </c>
      <c r="D15" s="135">
        <v>813.95224358234759</v>
      </c>
      <c r="E15" s="135">
        <v>813.46393358234752</v>
      </c>
      <c r="F15" s="135">
        <v>855.99754358234759</v>
      </c>
      <c r="G15" s="135">
        <v>868.19708358234755</v>
      </c>
      <c r="H15" s="135">
        <v>879.00012358234756</v>
      </c>
      <c r="I15" s="135">
        <v>880.99242358234756</v>
      </c>
      <c r="J15" s="135">
        <v>971.08279358234756</v>
      </c>
      <c r="K15" s="135">
        <v>1043.2540635823475</v>
      </c>
      <c r="L15" s="135">
        <v>1034.2176435823476</v>
      </c>
      <c r="M15" s="135">
        <v>1043.5317535823476</v>
      </c>
      <c r="N15" s="135">
        <v>1026.4016235823474</v>
      </c>
      <c r="O15" s="135">
        <v>1028.2263035823476</v>
      </c>
      <c r="P15" s="135">
        <v>1053.3716835823475</v>
      </c>
      <c r="Q15" s="135">
        <v>1099.9591135823475</v>
      </c>
      <c r="R15" s="135">
        <v>1110.1823635823475</v>
      </c>
      <c r="S15" s="135">
        <v>1095.7648835823475</v>
      </c>
      <c r="T15" s="135">
        <v>1084.8228335823476</v>
      </c>
      <c r="U15" s="135">
        <v>1060.2217735823476</v>
      </c>
      <c r="V15" s="135">
        <v>1006.8017235823476</v>
      </c>
      <c r="W15" s="135">
        <v>925.45634358234759</v>
      </c>
      <c r="X15" s="135">
        <v>878.27949358234753</v>
      </c>
      <c r="Y15" s="135">
        <v>866.23524358234749</v>
      </c>
    </row>
    <row r="16" spans="1:25" ht="15.75">
      <c r="A16" s="134">
        <v>4</v>
      </c>
      <c r="B16" s="135">
        <v>864.02811358234749</v>
      </c>
      <c r="C16" s="135">
        <v>828.62403358234758</v>
      </c>
      <c r="D16" s="135">
        <v>809.79752358234759</v>
      </c>
      <c r="E16" s="135">
        <v>824.88071358234754</v>
      </c>
      <c r="F16" s="135">
        <v>867.9056735823475</v>
      </c>
      <c r="G16" s="135">
        <v>880.94287358234749</v>
      </c>
      <c r="H16" s="135">
        <v>943.75100358234749</v>
      </c>
      <c r="I16" s="135">
        <v>1099.5858635823474</v>
      </c>
      <c r="J16" s="135">
        <v>1115.5431235823476</v>
      </c>
      <c r="K16" s="135">
        <v>1111.2375235823476</v>
      </c>
      <c r="L16" s="135">
        <v>1087.1960035823474</v>
      </c>
      <c r="M16" s="135">
        <v>1075.1439335823475</v>
      </c>
      <c r="N16" s="135">
        <v>1071.0509535823476</v>
      </c>
      <c r="O16" s="135">
        <v>1080.5931935823476</v>
      </c>
      <c r="P16" s="135">
        <v>1109.6236435823475</v>
      </c>
      <c r="Q16" s="135">
        <v>1145.1894535823476</v>
      </c>
      <c r="R16" s="135">
        <v>1108.1089135823474</v>
      </c>
      <c r="S16" s="135">
        <v>1060.8499335823476</v>
      </c>
      <c r="T16" s="135">
        <v>1038.3346035823474</v>
      </c>
      <c r="U16" s="135">
        <v>990.44934358234752</v>
      </c>
      <c r="V16" s="135">
        <v>911.81924358234755</v>
      </c>
      <c r="W16" s="135">
        <v>880.53340358234755</v>
      </c>
      <c r="X16" s="135">
        <v>877.20351358234757</v>
      </c>
      <c r="Y16" s="135">
        <v>866.0801235823476</v>
      </c>
    </row>
    <row r="17" spans="1:33" ht="15.75">
      <c r="A17" s="134">
        <v>5</v>
      </c>
      <c r="B17" s="135">
        <v>863.63662358234751</v>
      </c>
      <c r="C17" s="135">
        <v>865.59298358234753</v>
      </c>
      <c r="D17" s="135">
        <v>856.44360358234758</v>
      </c>
      <c r="E17" s="135">
        <v>866.62889358234759</v>
      </c>
      <c r="F17" s="135">
        <v>880.85671358234754</v>
      </c>
      <c r="G17" s="135">
        <v>884.73290358234749</v>
      </c>
      <c r="H17" s="135">
        <v>989.34692358234759</v>
      </c>
      <c r="I17" s="135">
        <v>1096.1038935823476</v>
      </c>
      <c r="J17" s="135">
        <v>1111.4561335823475</v>
      </c>
      <c r="K17" s="135">
        <v>1105.6627335823475</v>
      </c>
      <c r="L17" s="135">
        <v>1088.1936335823475</v>
      </c>
      <c r="M17" s="135">
        <v>1078.2762635823476</v>
      </c>
      <c r="N17" s="135">
        <v>1069.1865135823475</v>
      </c>
      <c r="O17" s="135">
        <v>1081.0706635823476</v>
      </c>
      <c r="P17" s="135">
        <v>1105.7770435823475</v>
      </c>
      <c r="Q17" s="135">
        <v>1131.6274135823476</v>
      </c>
      <c r="R17" s="135">
        <v>1115.3511935823476</v>
      </c>
      <c r="S17" s="135">
        <v>1091.5385835823474</v>
      </c>
      <c r="T17" s="135">
        <v>1076.1533235823476</v>
      </c>
      <c r="U17" s="135">
        <v>1059.7455735823476</v>
      </c>
      <c r="V17" s="135">
        <v>987.94640358234756</v>
      </c>
      <c r="W17" s="135">
        <v>882.37434358234759</v>
      </c>
      <c r="X17" s="135">
        <v>877.17133358234753</v>
      </c>
      <c r="Y17" s="135">
        <v>866.50117358234752</v>
      </c>
    </row>
    <row r="18" spans="1:33" ht="15.75">
      <c r="A18" s="134">
        <v>6</v>
      </c>
      <c r="B18" s="135">
        <v>866.26642358234756</v>
      </c>
      <c r="C18" s="135">
        <v>863.7243435823475</v>
      </c>
      <c r="D18" s="135">
        <v>863.57332358234748</v>
      </c>
      <c r="E18" s="135">
        <v>865.68905358234758</v>
      </c>
      <c r="F18" s="135">
        <v>877.56026358234749</v>
      </c>
      <c r="G18" s="135">
        <v>891.26583358234757</v>
      </c>
      <c r="H18" s="135">
        <v>976.27854358234754</v>
      </c>
      <c r="I18" s="135">
        <v>1106.0765535823475</v>
      </c>
      <c r="J18" s="135">
        <v>1140.8867435823474</v>
      </c>
      <c r="K18" s="135">
        <v>1134.8686635823476</v>
      </c>
      <c r="L18" s="135">
        <v>1117.8859735823476</v>
      </c>
      <c r="M18" s="135">
        <v>1110.8918235823476</v>
      </c>
      <c r="N18" s="135">
        <v>1102.3149635823474</v>
      </c>
      <c r="O18" s="135">
        <v>1094.1798035823476</v>
      </c>
      <c r="P18" s="135">
        <v>1114.3096535823474</v>
      </c>
      <c r="Q18" s="135">
        <v>1130.0210035823475</v>
      </c>
      <c r="R18" s="135">
        <v>1110.5614135823475</v>
      </c>
      <c r="S18" s="135">
        <v>1092.6918635823477</v>
      </c>
      <c r="T18" s="135">
        <v>1202.4442135823476</v>
      </c>
      <c r="U18" s="135">
        <v>1180.6908035823476</v>
      </c>
      <c r="V18" s="135">
        <v>1133.5878935823475</v>
      </c>
      <c r="W18" s="135">
        <v>1000.3582235823476</v>
      </c>
      <c r="X18" s="135">
        <v>911.00791358234756</v>
      </c>
      <c r="Y18" s="135">
        <v>876.05021358234751</v>
      </c>
    </row>
    <row r="19" spans="1:33" ht="15.75">
      <c r="A19" s="134">
        <v>7</v>
      </c>
      <c r="B19" s="135">
        <v>869.95701358234749</v>
      </c>
      <c r="C19" s="135">
        <v>866.46999358234757</v>
      </c>
      <c r="D19" s="135">
        <v>868.32825358234754</v>
      </c>
      <c r="E19" s="135">
        <v>870.96635358234755</v>
      </c>
      <c r="F19" s="135">
        <v>877.38735358234749</v>
      </c>
      <c r="G19" s="135">
        <v>961.35690358234751</v>
      </c>
      <c r="H19" s="135">
        <v>1052.1564335823475</v>
      </c>
      <c r="I19" s="135">
        <v>1221.8729035823476</v>
      </c>
      <c r="J19" s="135">
        <v>1237.8930635823476</v>
      </c>
      <c r="K19" s="135">
        <v>1235.1559335823476</v>
      </c>
      <c r="L19" s="135">
        <v>1222.6784735823476</v>
      </c>
      <c r="M19" s="135">
        <v>1227.9241135823474</v>
      </c>
      <c r="N19" s="135">
        <v>1218.0678835823476</v>
      </c>
      <c r="O19" s="135">
        <v>1228.5593635823475</v>
      </c>
      <c r="P19" s="135">
        <v>1242.4100735823476</v>
      </c>
      <c r="Q19" s="135">
        <v>1262.6640035823475</v>
      </c>
      <c r="R19" s="135">
        <v>1246.1454435823475</v>
      </c>
      <c r="S19" s="135">
        <v>1225.2663035823475</v>
      </c>
      <c r="T19" s="135">
        <v>1200.8772335823476</v>
      </c>
      <c r="U19" s="135">
        <v>1191.0168835823476</v>
      </c>
      <c r="V19" s="135">
        <v>1134.5035435823474</v>
      </c>
      <c r="W19" s="135">
        <v>982.17826358234754</v>
      </c>
      <c r="X19" s="135">
        <v>913.6132135823475</v>
      </c>
      <c r="Y19" s="135">
        <v>878.55319358234749</v>
      </c>
    </row>
    <row r="20" spans="1:33" ht="15.75">
      <c r="A20" s="134">
        <v>8</v>
      </c>
      <c r="B20" s="135">
        <v>874.3147235823476</v>
      </c>
      <c r="C20" s="135">
        <v>871.8477235823475</v>
      </c>
      <c r="D20" s="135">
        <v>872.48065358234749</v>
      </c>
      <c r="E20" s="135">
        <v>873.2101135823475</v>
      </c>
      <c r="F20" s="135">
        <v>876.94707358234757</v>
      </c>
      <c r="G20" s="135">
        <v>882.68147358234751</v>
      </c>
      <c r="H20" s="135">
        <v>993.73061358234759</v>
      </c>
      <c r="I20" s="135">
        <v>1054.8823035823475</v>
      </c>
      <c r="J20" s="135">
        <v>1054.9892835823475</v>
      </c>
      <c r="K20" s="135">
        <v>1059.9516735823474</v>
      </c>
      <c r="L20" s="135">
        <v>1038.5409535823476</v>
      </c>
      <c r="M20" s="135">
        <v>1011.5596235823475</v>
      </c>
      <c r="N20" s="135">
        <v>1003.8583935823475</v>
      </c>
      <c r="O20" s="135">
        <v>1010.0345035823475</v>
      </c>
      <c r="P20" s="135">
        <v>1049.7834335823475</v>
      </c>
      <c r="Q20" s="135">
        <v>1061.7256435823476</v>
      </c>
      <c r="R20" s="135">
        <v>1046.8227135823474</v>
      </c>
      <c r="S20" s="135">
        <v>1038.7949835823476</v>
      </c>
      <c r="T20" s="135">
        <v>1017.9075935823475</v>
      </c>
      <c r="U20" s="135">
        <v>993.41403358234754</v>
      </c>
      <c r="V20" s="135">
        <v>980.82666358234758</v>
      </c>
      <c r="W20" s="135">
        <v>923.8623135823475</v>
      </c>
      <c r="X20" s="135">
        <v>879.4987935823475</v>
      </c>
      <c r="Y20" s="135">
        <v>878.64228358234755</v>
      </c>
    </row>
    <row r="21" spans="1:33" ht="15.75">
      <c r="A21" s="134">
        <v>9</v>
      </c>
      <c r="B21" s="135">
        <v>870.82964358234756</v>
      </c>
      <c r="C21" s="135">
        <v>868.06223358234752</v>
      </c>
      <c r="D21" s="135">
        <v>866.1947135823475</v>
      </c>
      <c r="E21" s="135">
        <v>865.90643358234752</v>
      </c>
      <c r="F21" s="135">
        <v>868.58442358234754</v>
      </c>
      <c r="G21" s="135">
        <v>878.23851358234754</v>
      </c>
      <c r="H21" s="135">
        <v>881.82483358234754</v>
      </c>
      <c r="I21" s="135">
        <v>996.87995358234753</v>
      </c>
      <c r="J21" s="135">
        <v>1098.9157535823476</v>
      </c>
      <c r="K21" s="135">
        <v>1124.1910235823475</v>
      </c>
      <c r="L21" s="135">
        <v>1112.3069435823475</v>
      </c>
      <c r="M21" s="135">
        <v>1109.5926535823476</v>
      </c>
      <c r="N21" s="135">
        <v>1099.0010035823475</v>
      </c>
      <c r="O21" s="135">
        <v>1098.9544135823476</v>
      </c>
      <c r="P21" s="135">
        <v>1108.4725935823476</v>
      </c>
      <c r="Q21" s="135">
        <v>1125.0335235823475</v>
      </c>
      <c r="R21" s="135">
        <v>1132.1434835823475</v>
      </c>
      <c r="S21" s="135">
        <v>1121.5375235823476</v>
      </c>
      <c r="T21" s="135">
        <v>1099.6376335823475</v>
      </c>
      <c r="U21" s="135">
        <v>1088.4030435823474</v>
      </c>
      <c r="V21" s="135">
        <v>1074.9974335823476</v>
      </c>
      <c r="W21" s="135">
        <v>971.37038358234759</v>
      </c>
      <c r="X21" s="135">
        <v>889.10029358234749</v>
      </c>
      <c r="Y21" s="135">
        <v>878.63002358234758</v>
      </c>
    </row>
    <row r="22" spans="1:33" ht="15.75">
      <c r="A22" s="134">
        <v>10</v>
      </c>
      <c r="B22" s="135">
        <v>871.77810358234751</v>
      </c>
      <c r="C22" s="135">
        <v>868.60308358234749</v>
      </c>
      <c r="D22" s="135">
        <v>864.89951358234759</v>
      </c>
      <c r="E22" s="135">
        <v>865.00317358234759</v>
      </c>
      <c r="F22" s="135">
        <v>866.75683358234755</v>
      </c>
      <c r="G22" s="135">
        <v>868.69123358234754</v>
      </c>
      <c r="H22" s="135">
        <v>880.04062358234751</v>
      </c>
      <c r="I22" s="135">
        <v>882.40910358234748</v>
      </c>
      <c r="J22" s="135">
        <v>930.82009358234757</v>
      </c>
      <c r="K22" s="135">
        <v>1029.9576935823475</v>
      </c>
      <c r="L22" s="135">
        <v>1040.6307035823475</v>
      </c>
      <c r="M22" s="135">
        <v>1033.0147535823476</v>
      </c>
      <c r="N22" s="135">
        <v>1018.4586635823475</v>
      </c>
      <c r="O22" s="135">
        <v>986.69810358234758</v>
      </c>
      <c r="P22" s="135">
        <v>1019.7053935823476</v>
      </c>
      <c r="Q22" s="135">
        <v>1061.3641335823474</v>
      </c>
      <c r="R22" s="135">
        <v>1110.8617435823476</v>
      </c>
      <c r="S22" s="135">
        <v>1100.0968935823475</v>
      </c>
      <c r="T22" s="135">
        <v>1086.7320235823474</v>
      </c>
      <c r="U22" s="135">
        <v>1072.8888635823475</v>
      </c>
      <c r="V22" s="135">
        <v>1004.6065435823475</v>
      </c>
      <c r="W22" s="135">
        <v>905.83968358234756</v>
      </c>
      <c r="X22" s="135">
        <v>878.74736358234759</v>
      </c>
      <c r="Y22" s="135">
        <v>875.48899358234758</v>
      </c>
    </row>
    <row r="23" spans="1:33" ht="15.75">
      <c r="A23" s="134">
        <v>11</v>
      </c>
      <c r="B23" s="135">
        <v>878.19865358234756</v>
      </c>
      <c r="C23" s="135">
        <v>874.24158358234752</v>
      </c>
      <c r="D23" s="135">
        <v>871.76940358234754</v>
      </c>
      <c r="E23" s="135">
        <v>873.24178358234758</v>
      </c>
      <c r="F23" s="135">
        <v>881.93772358234753</v>
      </c>
      <c r="G23" s="135">
        <v>935.41133358234754</v>
      </c>
      <c r="H23" s="135">
        <v>1011.3887635823476</v>
      </c>
      <c r="I23" s="135">
        <v>1173.3660935823475</v>
      </c>
      <c r="J23" s="135">
        <v>1186.3716335823476</v>
      </c>
      <c r="K23" s="135">
        <v>1181.4405335823476</v>
      </c>
      <c r="L23" s="135">
        <v>1172.2221235823476</v>
      </c>
      <c r="M23" s="135">
        <v>1167.9183335823475</v>
      </c>
      <c r="N23" s="135">
        <v>1162.4524335823476</v>
      </c>
      <c r="O23" s="135">
        <v>1159.4281335823475</v>
      </c>
      <c r="P23" s="135">
        <v>1177.9582335823475</v>
      </c>
      <c r="Q23" s="135">
        <v>1198.0827035823474</v>
      </c>
      <c r="R23" s="135">
        <v>1175.6969635823475</v>
      </c>
      <c r="S23" s="135">
        <v>1158.1561935823474</v>
      </c>
      <c r="T23" s="135">
        <v>1140.1333135823475</v>
      </c>
      <c r="U23" s="135">
        <v>1143.8511635823475</v>
      </c>
      <c r="V23" s="135">
        <v>1076.2368835823474</v>
      </c>
      <c r="W23" s="135">
        <v>981.71922358234758</v>
      </c>
      <c r="X23" s="135">
        <v>897.27248358234749</v>
      </c>
      <c r="Y23" s="135">
        <v>875.36102358234757</v>
      </c>
    </row>
    <row r="24" spans="1:33" ht="15.75">
      <c r="A24" s="134">
        <v>12</v>
      </c>
      <c r="B24" s="135">
        <v>872.2340235823475</v>
      </c>
      <c r="C24" s="135">
        <v>869.18759358234752</v>
      </c>
      <c r="D24" s="135">
        <v>872.18102358234751</v>
      </c>
      <c r="E24" s="135">
        <v>873.98978358234751</v>
      </c>
      <c r="F24" s="135">
        <v>881.75548358234755</v>
      </c>
      <c r="G24" s="135">
        <v>953.24440358234756</v>
      </c>
      <c r="H24" s="135">
        <v>1015.8393035823475</v>
      </c>
      <c r="I24" s="135">
        <v>1178.4773535823476</v>
      </c>
      <c r="J24" s="135">
        <v>1143.5230135823476</v>
      </c>
      <c r="K24" s="135">
        <v>1130.3258435823475</v>
      </c>
      <c r="L24" s="135">
        <v>1109.0068535823475</v>
      </c>
      <c r="M24" s="135">
        <v>1098.1406435823476</v>
      </c>
      <c r="N24" s="135">
        <v>1070.8895235823475</v>
      </c>
      <c r="O24" s="135">
        <v>1077.6863635823474</v>
      </c>
      <c r="P24" s="135">
        <v>1149.8866535823474</v>
      </c>
      <c r="Q24" s="135">
        <v>1123.8223035823476</v>
      </c>
      <c r="R24" s="135">
        <v>1113.6145135823476</v>
      </c>
      <c r="S24" s="135">
        <v>1092.6122335823475</v>
      </c>
      <c r="T24" s="135">
        <v>1085.9655935823475</v>
      </c>
      <c r="U24" s="135">
        <v>1065.0061435823475</v>
      </c>
      <c r="V24" s="135">
        <v>1022.4891135823475</v>
      </c>
      <c r="W24" s="135">
        <v>914.16968358234749</v>
      </c>
      <c r="X24" s="135">
        <v>882.11497358234749</v>
      </c>
      <c r="Y24" s="135">
        <v>874.81975358234752</v>
      </c>
    </row>
    <row r="25" spans="1:33" ht="15.75">
      <c r="A25" s="134">
        <v>13</v>
      </c>
      <c r="B25" s="135">
        <v>927.96030358234759</v>
      </c>
      <c r="C25" s="135">
        <v>878.10895358234757</v>
      </c>
      <c r="D25" s="135">
        <v>877.3381335823475</v>
      </c>
      <c r="E25" s="135">
        <v>878.50053358234754</v>
      </c>
      <c r="F25" s="135">
        <v>934.58998358234749</v>
      </c>
      <c r="G25" s="135">
        <v>1067.0572335823476</v>
      </c>
      <c r="H25" s="135">
        <v>1261.4986335823476</v>
      </c>
      <c r="I25" s="135">
        <v>1312.4264735823476</v>
      </c>
      <c r="J25" s="135">
        <v>1303.9467135823475</v>
      </c>
      <c r="K25" s="135">
        <v>1308.0096135823476</v>
      </c>
      <c r="L25" s="135">
        <v>1265.2931335823475</v>
      </c>
      <c r="M25" s="135">
        <v>1185.0316835823476</v>
      </c>
      <c r="N25" s="135">
        <v>1177.5965435823475</v>
      </c>
      <c r="O25" s="135">
        <v>1191.3865235823475</v>
      </c>
      <c r="P25" s="135">
        <v>1240.8862035823474</v>
      </c>
      <c r="Q25" s="135">
        <v>1214.3964435823475</v>
      </c>
      <c r="R25" s="135">
        <v>1185.2436135823475</v>
      </c>
      <c r="S25" s="135">
        <v>1179.3159435823475</v>
      </c>
      <c r="T25" s="135">
        <v>1182.1935435823475</v>
      </c>
      <c r="U25" s="135">
        <v>1151.7354535823476</v>
      </c>
      <c r="V25" s="135">
        <v>1098.1092835823476</v>
      </c>
      <c r="W25" s="135">
        <v>1023.3449535823476</v>
      </c>
      <c r="X25" s="135">
        <v>940.59590358234755</v>
      </c>
      <c r="Y25" s="135">
        <v>878.93799358234753</v>
      </c>
    </row>
    <row r="26" spans="1:33" ht="15.75">
      <c r="A26" s="134">
        <v>14</v>
      </c>
      <c r="B26" s="135">
        <v>874.99085358234754</v>
      </c>
      <c r="C26" s="135">
        <v>874.25471358234756</v>
      </c>
      <c r="D26" s="135">
        <v>874.3978835823475</v>
      </c>
      <c r="E26" s="135">
        <v>875.50510358234749</v>
      </c>
      <c r="F26" s="135">
        <v>884.25038358234758</v>
      </c>
      <c r="G26" s="135">
        <v>993.65249358234757</v>
      </c>
      <c r="H26" s="135">
        <v>1160.2709935823475</v>
      </c>
      <c r="I26" s="135">
        <v>1189.4979335823475</v>
      </c>
      <c r="J26" s="135">
        <v>1177.3893935823476</v>
      </c>
      <c r="K26" s="135">
        <v>1146.1206035823475</v>
      </c>
      <c r="L26" s="135">
        <v>1121.3837335823475</v>
      </c>
      <c r="M26" s="135">
        <v>1118.3837935823476</v>
      </c>
      <c r="N26" s="135">
        <v>1114.8687835823475</v>
      </c>
      <c r="O26" s="135">
        <v>1116.9478235823476</v>
      </c>
      <c r="P26" s="135">
        <v>1145.7036435823475</v>
      </c>
      <c r="Q26" s="135">
        <v>1140.1781035823476</v>
      </c>
      <c r="R26" s="135">
        <v>1140.5094535823475</v>
      </c>
      <c r="S26" s="135">
        <v>1136.2722635823475</v>
      </c>
      <c r="T26" s="135">
        <v>1112.5977035823475</v>
      </c>
      <c r="U26" s="135">
        <v>1103.8015735823476</v>
      </c>
      <c r="V26" s="135">
        <v>1066.2688035823476</v>
      </c>
      <c r="W26" s="135">
        <v>1031.1419135823476</v>
      </c>
      <c r="X26" s="135">
        <v>958.77518358234749</v>
      </c>
      <c r="Y26" s="135">
        <v>884.24207358234753</v>
      </c>
    </row>
    <row r="27" spans="1:33" ht="15.75">
      <c r="A27" s="134">
        <v>15</v>
      </c>
      <c r="B27" s="135">
        <v>877.24524358234748</v>
      </c>
      <c r="C27" s="135">
        <v>863.98865358234752</v>
      </c>
      <c r="D27" s="135">
        <v>868.66894358234754</v>
      </c>
      <c r="E27" s="135">
        <v>873.76290358234758</v>
      </c>
      <c r="F27" s="135">
        <v>878.39096358234758</v>
      </c>
      <c r="G27" s="135">
        <v>923.93091358234756</v>
      </c>
      <c r="H27" s="135">
        <v>1066.0322135823476</v>
      </c>
      <c r="I27" s="135">
        <v>1100.8644035823474</v>
      </c>
      <c r="J27" s="135">
        <v>1125.8520135823476</v>
      </c>
      <c r="K27" s="135">
        <v>1107.7022135823474</v>
      </c>
      <c r="L27" s="135">
        <v>1094.6522835823475</v>
      </c>
      <c r="M27" s="135">
        <v>1098.0487335823475</v>
      </c>
      <c r="N27" s="135">
        <v>1092.2625335823475</v>
      </c>
      <c r="O27" s="135">
        <v>1100.6508935823476</v>
      </c>
      <c r="P27" s="135">
        <v>1118.3791535823475</v>
      </c>
      <c r="Q27" s="135">
        <v>1131.5632735823476</v>
      </c>
      <c r="R27" s="135">
        <v>1128.4958835823475</v>
      </c>
      <c r="S27" s="135">
        <v>1111.5537835823475</v>
      </c>
      <c r="T27" s="135">
        <v>1086.1933435823476</v>
      </c>
      <c r="U27" s="135">
        <v>1075.3602835823476</v>
      </c>
      <c r="V27" s="135">
        <v>1056.2496135823476</v>
      </c>
      <c r="W27" s="135">
        <v>1010.1610935823476</v>
      </c>
      <c r="X27" s="135">
        <v>926.4641235823475</v>
      </c>
      <c r="Y27" s="135">
        <v>892.5952535823476</v>
      </c>
    </row>
    <row r="28" spans="1:33" ht="15.75">
      <c r="A28" s="134">
        <v>16</v>
      </c>
      <c r="B28" s="135">
        <v>957.98643358234756</v>
      </c>
      <c r="C28" s="135">
        <v>886.78270358234749</v>
      </c>
      <c r="D28" s="135">
        <v>879.87347358234751</v>
      </c>
      <c r="E28" s="135">
        <v>880.17654358234756</v>
      </c>
      <c r="F28" s="135">
        <v>887.80033358234755</v>
      </c>
      <c r="G28" s="135">
        <v>915.73110358234749</v>
      </c>
      <c r="H28" s="135">
        <v>964.3007135823475</v>
      </c>
      <c r="I28" s="135">
        <v>1131.8981535823475</v>
      </c>
      <c r="J28" s="135">
        <v>1197.2215835823476</v>
      </c>
      <c r="K28" s="135">
        <v>1349.5486635823474</v>
      </c>
      <c r="L28" s="135">
        <v>1324.3018035823475</v>
      </c>
      <c r="M28" s="135">
        <v>1326.2390635823476</v>
      </c>
      <c r="N28" s="135">
        <v>1313.5642335823475</v>
      </c>
      <c r="O28" s="135">
        <v>1298.5072635823476</v>
      </c>
      <c r="P28" s="135">
        <v>1322.1853535823475</v>
      </c>
      <c r="Q28" s="135">
        <v>1327.9058735823476</v>
      </c>
      <c r="R28" s="135">
        <v>1335.6894835823475</v>
      </c>
      <c r="S28" s="135">
        <v>1357.8589535823476</v>
      </c>
      <c r="T28" s="135">
        <v>1326.3123435823475</v>
      </c>
      <c r="U28" s="135">
        <v>1312.9030335823475</v>
      </c>
      <c r="V28" s="135">
        <v>1262.1800035823476</v>
      </c>
      <c r="W28" s="135">
        <v>1151.0097135823476</v>
      </c>
      <c r="X28" s="135">
        <v>1029.5169535823475</v>
      </c>
      <c r="Y28" s="135">
        <v>950.68616358234749</v>
      </c>
    </row>
    <row r="29" spans="1:33" ht="15.75">
      <c r="A29" s="134">
        <v>17</v>
      </c>
      <c r="B29" s="135">
        <v>944.99088358234758</v>
      </c>
      <c r="C29" s="135">
        <v>882.48117358234754</v>
      </c>
      <c r="D29" s="135">
        <v>881.26288358234751</v>
      </c>
      <c r="E29" s="135">
        <v>880.78299358234756</v>
      </c>
      <c r="F29" s="135">
        <v>881.71193358234757</v>
      </c>
      <c r="G29" s="135">
        <v>894.92492358234756</v>
      </c>
      <c r="H29" s="135">
        <v>944.75901358234751</v>
      </c>
      <c r="I29" s="135">
        <v>973.04057358234752</v>
      </c>
      <c r="J29" s="135">
        <v>1102.7499735823476</v>
      </c>
      <c r="K29" s="135">
        <v>1118.7634235823475</v>
      </c>
      <c r="L29" s="135">
        <v>1119.0672335823476</v>
      </c>
      <c r="M29" s="135">
        <v>1122.4987135823476</v>
      </c>
      <c r="N29" s="135">
        <v>1108.0523435823475</v>
      </c>
      <c r="O29" s="135">
        <v>1103.9831735823475</v>
      </c>
      <c r="P29" s="135">
        <v>1113.1346435823475</v>
      </c>
      <c r="Q29" s="135">
        <v>1133.6018735823475</v>
      </c>
      <c r="R29" s="135">
        <v>1153.1606035823474</v>
      </c>
      <c r="S29" s="135">
        <v>1178.0071535823474</v>
      </c>
      <c r="T29" s="135">
        <v>1121.2990135823475</v>
      </c>
      <c r="U29" s="135">
        <v>1103.4007535823475</v>
      </c>
      <c r="V29" s="135">
        <v>1063.3904535823476</v>
      </c>
      <c r="W29" s="135">
        <v>997.9908235823475</v>
      </c>
      <c r="X29" s="135">
        <v>933.53148358234751</v>
      </c>
      <c r="Y29" s="135">
        <v>917.01426358234755</v>
      </c>
      <c r="AG29" s="136"/>
    </row>
    <row r="30" spans="1:33" ht="15.75">
      <c r="A30" s="134">
        <v>18</v>
      </c>
      <c r="B30" s="135">
        <v>891.60485358234757</v>
      </c>
      <c r="C30" s="135">
        <v>883.19493358234752</v>
      </c>
      <c r="D30" s="135">
        <v>882.82607358234759</v>
      </c>
      <c r="E30" s="135">
        <v>883.47645358234752</v>
      </c>
      <c r="F30" s="135">
        <v>897.21263358234751</v>
      </c>
      <c r="G30" s="135">
        <v>958.04528358234757</v>
      </c>
      <c r="H30" s="135">
        <v>1101.0325735823476</v>
      </c>
      <c r="I30" s="135">
        <v>1143.6776835823475</v>
      </c>
      <c r="J30" s="135">
        <v>1145.1793935823475</v>
      </c>
      <c r="K30" s="135">
        <v>1131.9104435823476</v>
      </c>
      <c r="L30" s="135">
        <v>1115.1114535823476</v>
      </c>
      <c r="M30" s="135">
        <v>1097.2680435823474</v>
      </c>
      <c r="N30" s="135">
        <v>1091.3188635823476</v>
      </c>
      <c r="O30" s="135">
        <v>1093.0296635823474</v>
      </c>
      <c r="P30" s="135">
        <v>1100.2748035823474</v>
      </c>
      <c r="Q30" s="135">
        <v>1109.9943235823475</v>
      </c>
      <c r="R30" s="135">
        <v>1110.4685135823474</v>
      </c>
      <c r="S30" s="135">
        <v>1099.6727735823476</v>
      </c>
      <c r="T30" s="135">
        <v>1074.3999935823476</v>
      </c>
      <c r="U30" s="135">
        <v>1049.3210135823476</v>
      </c>
      <c r="V30" s="135">
        <v>997.93619358234753</v>
      </c>
      <c r="W30" s="135">
        <v>937.6654535823476</v>
      </c>
      <c r="X30" s="135">
        <v>890.5015035823476</v>
      </c>
      <c r="Y30" s="135">
        <v>877.59535358234757</v>
      </c>
    </row>
    <row r="31" spans="1:33" ht="15.75">
      <c r="A31" s="134">
        <v>19</v>
      </c>
      <c r="B31" s="135">
        <v>872.6211835823475</v>
      </c>
      <c r="C31" s="135">
        <v>867.74002358234759</v>
      </c>
      <c r="D31" s="135">
        <v>865.50528358234749</v>
      </c>
      <c r="E31" s="135">
        <v>867.05627358234756</v>
      </c>
      <c r="F31" s="135">
        <v>882.34945358234756</v>
      </c>
      <c r="G31" s="135">
        <v>895.44173358234752</v>
      </c>
      <c r="H31" s="135">
        <v>949.90410358234749</v>
      </c>
      <c r="I31" s="135">
        <v>1066.9533135823476</v>
      </c>
      <c r="J31" s="135">
        <v>1069.4194435823476</v>
      </c>
      <c r="K31" s="135">
        <v>1056.8974135823476</v>
      </c>
      <c r="L31" s="135">
        <v>1041.5046535823476</v>
      </c>
      <c r="M31" s="135">
        <v>1033.4210735823476</v>
      </c>
      <c r="N31" s="135">
        <v>1024.6950335823474</v>
      </c>
      <c r="O31" s="135">
        <v>1026.7015535823475</v>
      </c>
      <c r="P31" s="135">
        <v>1049.3100335823476</v>
      </c>
      <c r="Q31" s="135">
        <v>1065.6803435823476</v>
      </c>
      <c r="R31" s="135">
        <v>1068.9244535823475</v>
      </c>
      <c r="S31" s="135">
        <v>1054.7264035823475</v>
      </c>
      <c r="T31" s="135">
        <v>1032.9885735823475</v>
      </c>
      <c r="U31" s="135">
        <v>1015.0912435823475</v>
      </c>
      <c r="V31" s="135">
        <v>968.68364358234749</v>
      </c>
      <c r="W31" s="135">
        <v>895.49983358234749</v>
      </c>
      <c r="X31" s="135">
        <v>884.0254135823476</v>
      </c>
      <c r="Y31" s="135">
        <v>881.43839358234754</v>
      </c>
    </row>
    <row r="32" spans="1:33" ht="15.75">
      <c r="A32" s="134">
        <v>20</v>
      </c>
      <c r="B32" s="135">
        <v>879.97337358234756</v>
      </c>
      <c r="C32" s="135">
        <v>872.28148358234751</v>
      </c>
      <c r="D32" s="135">
        <v>870.82394358234751</v>
      </c>
      <c r="E32" s="135">
        <v>872.85388358234752</v>
      </c>
      <c r="F32" s="135">
        <v>882.89354358234755</v>
      </c>
      <c r="G32" s="135">
        <v>901.25124358234757</v>
      </c>
      <c r="H32" s="135">
        <v>1047.7655435823476</v>
      </c>
      <c r="I32" s="135">
        <v>1136.3069335823475</v>
      </c>
      <c r="J32" s="135">
        <v>1127.9049135823475</v>
      </c>
      <c r="K32" s="135">
        <v>1102.9702135823475</v>
      </c>
      <c r="L32" s="135">
        <v>1084.2287635823475</v>
      </c>
      <c r="M32" s="135">
        <v>1084.8426235823476</v>
      </c>
      <c r="N32" s="135">
        <v>1070.4036735823474</v>
      </c>
      <c r="O32" s="135">
        <v>1078.1774735823476</v>
      </c>
      <c r="P32" s="135">
        <v>1104.2593535823476</v>
      </c>
      <c r="Q32" s="135">
        <v>1115.1448435823474</v>
      </c>
      <c r="R32" s="135">
        <v>1124.6191035823476</v>
      </c>
      <c r="S32" s="135">
        <v>1096.9943135823476</v>
      </c>
      <c r="T32" s="135">
        <v>1061.9303835823475</v>
      </c>
      <c r="U32" s="135">
        <v>1051.6081235823476</v>
      </c>
      <c r="V32" s="135">
        <v>1007.7210235823476</v>
      </c>
      <c r="W32" s="135">
        <v>900.44407358234753</v>
      </c>
      <c r="X32" s="135">
        <v>890.94344358234753</v>
      </c>
      <c r="Y32" s="135">
        <v>886.52507358234755</v>
      </c>
    </row>
    <row r="33" spans="1:25" ht="15.75">
      <c r="A33" s="134">
        <v>21</v>
      </c>
      <c r="B33" s="135">
        <v>883.85709358234749</v>
      </c>
      <c r="C33" s="135">
        <v>880.83647358234759</v>
      </c>
      <c r="D33" s="135">
        <v>881.11980358234757</v>
      </c>
      <c r="E33" s="135">
        <v>881.52468358234751</v>
      </c>
      <c r="F33" s="135">
        <v>895.43459358234759</v>
      </c>
      <c r="G33" s="135">
        <v>963.80220358234749</v>
      </c>
      <c r="H33" s="135">
        <v>1120.6749635823476</v>
      </c>
      <c r="I33" s="135">
        <v>1184.5215635823477</v>
      </c>
      <c r="J33" s="135">
        <v>1151.2259135823476</v>
      </c>
      <c r="K33" s="135">
        <v>1129.2932635823474</v>
      </c>
      <c r="L33" s="135">
        <v>1117.9240335823476</v>
      </c>
      <c r="M33" s="135">
        <v>1113.8791635823475</v>
      </c>
      <c r="N33" s="135">
        <v>1097.8020435823476</v>
      </c>
      <c r="O33" s="135">
        <v>1120.3475135823476</v>
      </c>
      <c r="P33" s="135">
        <v>1138.0676835823476</v>
      </c>
      <c r="Q33" s="135">
        <v>1152.3325835823475</v>
      </c>
      <c r="R33" s="135">
        <v>1153.6879835823474</v>
      </c>
      <c r="S33" s="135">
        <v>1124.1076535823474</v>
      </c>
      <c r="T33" s="135">
        <v>1093.7526235823475</v>
      </c>
      <c r="U33" s="135">
        <v>1083.9551235823476</v>
      </c>
      <c r="V33" s="135">
        <v>1059.2240635823475</v>
      </c>
      <c r="W33" s="135">
        <v>908.82061358234751</v>
      </c>
      <c r="X33" s="135">
        <v>887.89268358234756</v>
      </c>
      <c r="Y33" s="135">
        <v>885.02294358234758</v>
      </c>
    </row>
    <row r="34" spans="1:25" ht="15.75">
      <c r="A34" s="134">
        <v>22</v>
      </c>
      <c r="B34" s="135">
        <v>876.3809535823475</v>
      </c>
      <c r="C34" s="135">
        <v>859.61217358234751</v>
      </c>
      <c r="D34" s="135">
        <v>859.63432358234752</v>
      </c>
      <c r="E34" s="135">
        <v>860.7434435823476</v>
      </c>
      <c r="F34" s="135">
        <v>875.42146358234754</v>
      </c>
      <c r="G34" s="135">
        <v>883.04952358234755</v>
      </c>
      <c r="H34" s="135">
        <v>966.53215358234752</v>
      </c>
      <c r="I34" s="135">
        <v>991.16571358234751</v>
      </c>
      <c r="J34" s="135">
        <v>997.54813358234753</v>
      </c>
      <c r="K34" s="135">
        <v>990.84787358234757</v>
      </c>
      <c r="L34" s="135">
        <v>981.50723358234757</v>
      </c>
      <c r="M34" s="135">
        <v>987.66033358234756</v>
      </c>
      <c r="N34" s="135">
        <v>963.72956358234751</v>
      </c>
      <c r="O34" s="135">
        <v>960.05023358234757</v>
      </c>
      <c r="P34" s="135">
        <v>966.98164358234749</v>
      </c>
      <c r="Q34" s="135">
        <v>981.57590358234756</v>
      </c>
      <c r="R34" s="135">
        <v>974.93320358234757</v>
      </c>
      <c r="S34" s="135">
        <v>964.92031358234749</v>
      </c>
      <c r="T34" s="135">
        <v>973.82637358234751</v>
      </c>
      <c r="U34" s="135">
        <v>961.18691358234753</v>
      </c>
      <c r="V34" s="135">
        <v>922.36570358234758</v>
      </c>
      <c r="W34" s="135">
        <v>875.59445358234757</v>
      </c>
      <c r="X34" s="135">
        <v>878.7681135823475</v>
      </c>
      <c r="Y34" s="135">
        <v>876.42121358234749</v>
      </c>
    </row>
    <row r="35" spans="1:25" ht="15.75">
      <c r="A35" s="134">
        <v>23</v>
      </c>
      <c r="B35" s="135">
        <v>875.49603358234754</v>
      </c>
      <c r="C35" s="135">
        <v>864.94807358234755</v>
      </c>
      <c r="D35" s="135">
        <v>864.87107358234755</v>
      </c>
      <c r="E35" s="135">
        <v>863.86437358234753</v>
      </c>
      <c r="F35" s="135">
        <v>864.83621358234757</v>
      </c>
      <c r="G35" s="135">
        <v>865.34330358234752</v>
      </c>
      <c r="H35" s="135">
        <v>880.13205358234757</v>
      </c>
      <c r="I35" s="135">
        <v>886.34840358234749</v>
      </c>
      <c r="J35" s="135">
        <v>971.88292358234753</v>
      </c>
      <c r="K35" s="135">
        <v>974.47026358234757</v>
      </c>
      <c r="L35" s="135">
        <v>963.79854358234752</v>
      </c>
      <c r="M35" s="135">
        <v>949.71857358234752</v>
      </c>
      <c r="N35" s="135">
        <v>940.32106358234751</v>
      </c>
      <c r="O35" s="135">
        <v>933.93294358234755</v>
      </c>
      <c r="P35" s="135">
        <v>938.75995358234752</v>
      </c>
      <c r="Q35" s="135">
        <v>965.37935358234756</v>
      </c>
      <c r="R35" s="135">
        <v>983.83373358234758</v>
      </c>
      <c r="S35" s="135">
        <v>986.50878358234752</v>
      </c>
      <c r="T35" s="135">
        <v>974.25643358234754</v>
      </c>
      <c r="U35" s="135">
        <v>960.19146358234752</v>
      </c>
      <c r="V35" s="135">
        <v>935.88661358234754</v>
      </c>
      <c r="W35" s="135">
        <v>883.83410358234755</v>
      </c>
      <c r="X35" s="135">
        <v>878.16326358234755</v>
      </c>
      <c r="Y35" s="135">
        <v>874.83494358234759</v>
      </c>
    </row>
    <row r="36" spans="1:25" ht="15.75">
      <c r="A36" s="134">
        <v>24</v>
      </c>
      <c r="B36" s="135">
        <v>877.22719358234758</v>
      </c>
      <c r="C36" s="135">
        <v>864.62111358234756</v>
      </c>
      <c r="D36" s="135">
        <v>864.58918358234757</v>
      </c>
      <c r="E36" s="135">
        <v>863.10163358234752</v>
      </c>
      <c r="F36" s="135">
        <v>865.09419358234754</v>
      </c>
      <c r="G36" s="135">
        <v>865.76336358234755</v>
      </c>
      <c r="H36" s="135">
        <v>879.58985358234759</v>
      </c>
      <c r="I36" s="135">
        <v>884.29925358234755</v>
      </c>
      <c r="J36" s="135">
        <v>926.01415358234749</v>
      </c>
      <c r="K36" s="135">
        <v>987.69317358234753</v>
      </c>
      <c r="L36" s="135">
        <v>976.64669358234755</v>
      </c>
      <c r="M36" s="135">
        <v>973.6719735823475</v>
      </c>
      <c r="N36" s="135">
        <v>964.14006358234758</v>
      </c>
      <c r="O36" s="135">
        <v>955.95672358234754</v>
      </c>
      <c r="P36" s="135">
        <v>966.80548358234751</v>
      </c>
      <c r="Q36" s="135">
        <v>983.70009358234756</v>
      </c>
      <c r="R36" s="135">
        <v>1011.7629335823475</v>
      </c>
      <c r="S36" s="135">
        <v>1046.3959635823476</v>
      </c>
      <c r="T36" s="135">
        <v>1032.3348835823476</v>
      </c>
      <c r="U36" s="135">
        <v>1012.2296335823476</v>
      </c>
      <c r="V36" s="135">
        <v>977.53093358234753</v>
      </c>
      <c r="W36" s="135">
        <v>881.23441358234754</v>
      </c>
      <c r="X36" s="135">
        <v>880.25181358234749</v>
      </c>
      <c r="Y36" s="135">
        <v>878.39534358234755</v>
      </c>
    </row>
    <row r="37" spans="1:25" ht="15.75">
      <c r="A37" s="134">
        <v>25</v>
      </c>
      <c r="B37" s="135">
        <v>866.30158358234758</v>
      </c>
      <c r="C37" s="135">
        <v>865.35187358234759</v>
      </c>
      <c r="D37" s="135">
        <v>860.11039358234757</v>
      </c>
      <c r="E37" s="135">
        <v>862.02777358234755</v>
      </c>
      <c r="F37" s="135">
        <v>869.80558358234759</v>
      </c>
      <c r="G37" s="135">
        <v>884.83941358234756</v>
      </c>
      <c r="H37" s="135">
        <v>960.94964358234756</v>
      </c>
      <c r="I37" s="135">
        <v>1006.5081535823475</v>
      </c>
      <c r="J37" s="135">
        <v>1007.6359935823475</v>
      </c>
      <c r="K37" s="135">
        <v>1003.8611135823476</v>
      </c>
      <c r="L37" s="135">
        <v>989.87989358234756</v>
      </c>
      <c r="M37" s="135">
        <v>988.20628358234751</v>
      </c>
      <c r="N37" s="135">
        <v>974.83689358234756</v>
      </c>
      <c r="O37" s="135">
        <v>978.21024358234752</v>
      </c>
      <c r="P37" s="135">
        <v>971.67178358234753</v>
      </c>
      <c r="Q37" s="135">
        <v>989.35383358234753</v>
      </c>
      <c r="R37" s="135">
        <v>1012.4561435823475</v>
      </c>
      <c r="S37" s="135">
        <v>1001.7659535823475</v>
      </c>
      <c r="T37" s="135">
        <v>996.67858358234753</v>
      </c>
      <c r="U37" s="135">
        <v>991.74410358234752</v>
      </c>
      <c r="V37" s="135">
        <v>951.21312358234752</v>
      </c>
      <c r="W37" s="135">
        <v>878.98991358234753</v>
      </c>
      <c r="X37" s="135">
        <v>879.48915358234751</v>
      </c>
      <c r="Y37" s="135">
        <v>878.05590358234758</v>
      </c>
    </row>
    <row r="38" spans="1:25" ht="15.75">
      <c r="A38" s="134">
        <v>26</v>
      </c>
      <c r="B38" s="135">
        <v>859.35336358234758</v>
      </c>
      <c r="C38" s="135">
        <v>853.60166358234756</v>
      </c>
      <c r="D38" s="135">
        <v>838.8189935823475</v>
      </c>
      <c r="E38" s="135">
        <v>858.29437358234759</v>
      </c>
      <c r="F38" s="135">
        <v>866.47018358234754</v>
      </c>
      <c r="G38" s="135">
        <v>880.37467358234755</v>
      </c>
      <c r="H38" s="135">
        <v>885.49357358234749</v>
      </c>
      <c r="I38" s="135">
        <v>977.48684358234755</v>
      </c>
      <c r="J38" s="135">
        <v>979.2915735823475</v>
      </c>
      <c r="K38" s="135">
        <v>972.55663358234756</v>
      </c>
      <c r="L38" s="135">
        <v>956.65910358234748</v>
      </c>
      <c r="M38" s="135">
        <v>955.17653358234759</v>
      </c>
      <c r="N38" s="135">
        <v>951.42356358234758</v>
      </c>
      <c r="O38" s="135">
        <v>968.32583358234751</v>
      </c>
      <c r="P38" s="135">
        <v>969.25078358234759</v>
      </c>
      <c r="Q38" s="135">
        <v>979.34771358234752</v>
      </c>
      <c r="R38" s="135">
        <v>985.18822358234752</v>
      </c>
      <c r="S38" s="135">
        <v>977.02111358234754</v>
      </c>
      <c r="T38" s="135">
        <v>971.38645358234749</v>
      </c>
      <c r="U38" s="135">
        <v>966.19220358234759</v>
      </c>
      <c r="V38" s="135">
        <v>938.80456358234755</v>
      </c>
      <c r="W38" s="135">
        <v>839.93351358234759</v>
      </c>
      <c r="X38" s="135">
        <v>876.29772358234754</v>
      </c>
      <c r="Y38" s="135">
        <v>866.11648358234754</v>
      </c>
    </row>
    <row r="39" spans="1:25" ht="15.75">
      <c r="A39" s="134">
        <v>27</v>
      </c>
      <c r="B39" s="135">
        <v>857.74740358234749</v>
      </c>
      <c r="C39" s="135">
        <v>856.54593358234752</v>
      </c>
      <c r="D39" s="135">
        <v>854.96221358234754</v>
      </c>
      <c r="E39" s="135">
        <v>856.28591358234758</v>
      </c>
      <c r="F39" s="135">
        <v>865.28026358234752</v>
      </c>
      <c r="G39" s="135">
        <v>879.90605358234757</v>
      </c>
      <c r="H39" s="135">
        <v>932.95420358234753</v>
      </c>
      <c r="I39" s="135">
        <v>1090.3768735823476</v>
      </c>
      <c r="J39" s="135">
        <v>1108.4346635823476</v>
      </c>
      <c r="K39" s="135">
        <v>1102.0306335823475</v>
      </c>
      <c r="L39" s="135">
        <v>1087.8148335823475</v>
      </c>
      <c r="M39" s="135">
        <v>1090.5378035823476</v>
      </c>
      <c r="N39" s="135">
        <v>1061.7857435823475</v>
      </c>
      <c r="O39" s="135">
        <v>1090.0539335823476</v>
      </c>
      <c r="P39" s="135">
        <v>1043.1231435823474</v>
      </c>
      <c r="Q39" s="135">
        <v>1065.4568335823476</v>
      </c>
      <c r="R39" s="135">
        <v>1072.5277235823476</v>
      </c>
      <c r="S39" s="135">
        <v>1053.4093735823476</v>
      </c>
      <c r="T39" s="135">
        <v>1041.9294735823476</v>
      </c>
      <c r="U39" s="135">
        <v>1040.6731435823476</v>
      </c>
      <c r="V39" s="135">
        <v>1003.0535035823475</v>
      </c>
      <c r="W39" s="135">
        <v>878.53506358234756</v>
      </c>
      <c r="X39" s="135">
        <v>876.87829358234751</v>
      </c>
      <c r="Y39" s="135">
        <v>876.12401358234752</v>
      </c>
    </row>
    <row r="40" spans="1:25" ht="15.75">
      <c r="A40" s="134">
        <v>28</v>
      </c>
      <c r="B40" s="135">
        <v>866.41862358234755</v>
      </c>
      <c r="C40" s="135">
        <v>860.12754358234758</v>
      </c>
      <c r="D40" s="135">
        <v>858.07116358234759</v>
      </c>
      <c r="E40" s="135">
        <v>859.13932358234752</v>
      </c>
      <c r="F40" s="135">
        <v>875.51404358234754</v>
      </c>
      <c r="G40" s="135">
        <v>880.6984535823475</v>
      </c>
      <c r="H40" s="135">
        <v>963.96506358234751</v>
      </c>
      <c r="I40" s="135">
        <v>1006.0422235823476</v>
      </c>
      <c r="J40" s="135">
        <v>981.94887358234757</v>
      </c>
      <c r="K40" s="135">
        <v>983.21330358234752</v>
      </c>
      <c r="L40" s="135">
        <v>967.41451358234758</v>
      </c>
      <c r="M40" s="135">
        <v>963.3378235823476</v>
      </c>
      <c r="N40" s="135">
        <v>956.1758035823475</v>
      </c>
      <c r="O40" s="135">
        <v>960.52359358234753</v>
      </c>
      <c r="P40" s="135">
        <v>965.73626358234753</v>
      </c>
      <c r="Q40" s="135">
        <v>978.29784358234758</v>
      </c>
      <c r="R40" s="135">
        <v>993.39346358234752</v>
      </c>
      <c r="S40" s="135">
        <v>978.87383358234752</v>
      </c>
      <c r="T40" s="135">
        <v>970.05783358234748</v>
      </c>
      <c r="U40" s="135">
        <v>964.45358358234751</v>
      </c>
      <c r="V40" s="135">
        <v>924.86061358234758</v>
      </c>
      <c r="W40" s="135">
        <v>873.06519358234755</v>
      </c>
      <c r="X40" s="135">
        <v>871.50309358234756</v>
      </c>
      <c r="Y40" s="135">
        <v>870.2367735823475</v>
      </c>
    </row>
    <row r="41" spans="1:25" ht="15.75" hidden="1">
      <c r="A41" s="134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</row>
    <row r="42" spans="1:25" ht="15.75" hidden="1">
      <c r="A42" s="134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</row>
    <row r="43" spans="1:25" ht="18" hidden="1" customHeight="1">
      <c r="A43" s="134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</row>
    <row r="44" spans="1:25" ht="15.75" customHeight="1">
      <c r="A44" s="232" t="s">
        <v>66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3">
        <v>771332.95899999992</v>
      </c>
      <c r="O44" s="233"/>
      <c r="P44" s="137"/>
      <c r="Q44" s="137"/>
      <c r="R44" s="138"/>
      <c r="S44" s="138"/>
      <c r="T44" s="138"/>
      <c r="U44" s="138"/>
      <c r="V44" s="138"/>
      <c r="W44" s="138"/>
      <c r="X44" s="138"/>
      <c r="Y44" s="138"/>
    </row>
    <row r="45" spans="1:25" ht="15.75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</row>
    <row r="46" spans="1:25" ht="15.75" customHeight="1">
      <c r="A46" s="234"/>
      <c r="B46" s="235"/>
      <c r="C46" s="235"/>
      <c r="D46" s="235"/>
      <c r="E46" s="235"/>
      <c r="F46" s="235"/>
      <c r="G46" s="235"/>
      <c r="H46" s="235"/>
      <c r="I46" s="235"/>
      <c r="J46" s="236"/>
      <c r="K46" s="240" t="s">
        <v>9</v>
      </c>
      <c r="L46" s="241"/>
      <c r="M46" s="241"/>
      <c r="N46" s="241"/>
      <c r="O46" s="241"/>
      <c r="P46" s="241"/>
      <c r="Q46" s="241"/>
      <c r="R46" s="242"/>
      <c r="S46" s="138"/>
      <c r="T46" s="138"/>
      <c r="U46" s="140"/>
      <c r="V46" s="140"/>
      <c r="W46" s="140"/>
      <c r="X46" s="140"/>
      <c r="Y46" s="140"/>
    </row>
    <row r="47" spans="1:25" ht="15.75">
      <c r="A47" s="237"/>
      <c r="B47" s="238"/>
      <c r="C47" s="238"/>
      <c r="D47" s="238"/>
      <c r="E47" s="238"/>
      <c r="F47" s="238"/>
      <c r="G47" s="238"/>
      <c r="H47" s="238"/>
      <c r="I47" s="238"/>
      <c r="J47" s="239"/>
      <c r="K47" s="228" t="s">
        <v>10</v>
      </c>
      <c r="L47" s="228"/>
      <c r="M47" s="228" t="s">
        <v>42</v>
      </c>
      <c r="N47" s="228"/>
      <c r="O47" s="228" t="s">
        <v>11</v>
      </c>
      <c r="P47" s="228"/>
      <c r="Q47" s="228" t="s">
        <v>12</v>
      </c>
      <c r="R47" s="228"/>
      <c r="S47" s="140"/>
      <c r="T47" s="140"/>
      <c r="U47" s="140"/>
      <c r="V47" s="140"/>
      <c r="W47" s="140"/>
      <c r="X47" s="140"/>
      <c r="Y47" s="140"/>
    </row>
    <row r="48" spans="1:25" ht="15.75">
      <c r="A48" s="224" t="s">
        <v>67</v>
      </c>
      <c r="B48" s="225"/>
      <c r="C48" s="225"/>
      <c r="D48" s="225"/>
      <c r="E48" s="225"/>
      <c r="F48" s="225"/>
      <c r="G48" s="225"/>
      <c r="H48" s="225"/>
      <c r="I48" s="225"/>
      <c r="J48" s="226"/>
      <c r="K48" s="227">
        <v>1273.1199999999999</v>
      </c>
      <c r="L48" s="227"/>
      <c r="M48" s="227">
        <v>2079.71</v>
      </c>
      <c r="N48" s="227"/>
      <c r="O48" s="227">
        <v>2228.4</v>
      </c>
      <c r="P48" s="227"/>
      <c r="Q48" s="227">
        <v>2350.91</v>
      </c>
      <c r="R48" s="227"/>
      <c r="S48" s="140"/>
      <c r="T48" s="140"/>
      <c r="U48" s="140"/>
      <c r="V48" s="140"/>
      <c r="W48" s="140"/>
      <c r="X48" s="140"/>
      <c r="Y48" s="140"/>
    </row>
    <row r="49" spans="1:25" ht="50.25" customHeight="1">
      <c r="A49" s="224" t="s">
        <v>55</v>
      </c>
      <c r="B49" s="225"/>
      <c r="C49" s="225"/>
      <c r="D49" s="225"/>
      <c r="E49" s="225"/>
      <c r="F49" s="225"/>
      <c r="G49" s="225"/>
      <c r="H49" s="225"/>
      <c r="I49" s="225"/>
      <c r="J49" s="226"/>
      <c r="K49" s="227">
        <v>31.584531811260558</v>
      </c>
      <c r="L49" s="227"/>
      <c r="M49" s="227">
        <f>$K$49</f>
        <v>31.584531811260558</v>
      </c>
      <c r="N49" s="227"/>
      <c r="O49" s="227">
        <f t="shared" ref="O49" si="0">$K$49</f>
        <v>31.584531811260558</v>
      </c>
      <c r="P49" s="227"/>
      <c r="Q49" s="227">
        <f t="shared" ref="Q49" si="1">$K$49</f>
        <v>31.584531811260558</v>
      </c>
      <c r="R49" s="227"/>
      <c r="S49" s="141"/>
      <c r="T49" s="141"/>
      <c r="U49" s="141"/>
      <c r="V49" s="141"/>
      <c r="W49" s="141"/>
      <c r="X49" s="141"/>
      <c r="Y49" s="141"/>
    </row>
    <row r="50" spans="1:25" ht="1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</row>
    <row r="53" spans="1:25">
      <c r="R53" s="145"/>
    </row>
  </sheetData>
  <mergeCells count="27">
    <mergeCell ref="A8:Y8"/>
    <mergeCell ref="A2:Y2"/>
    <mergeCell ref="A3:Y3"/>
    <mergeCell ref="A4:Y4"/>
    <mergeCell ref="A5:Y6"/>
    <mergeCell ref="A7:Y7"/>
    <mergeCell ref="A10:Y10"/>
    <mergeCell ref="A11:A12"/>
    <mergeCell ref="B11:Y11"/>
    <mergeCell ref="A44:M44"/>
    <mergeCell ref="N44:O44"/>
    <mergeCell ref="Q47:R47"/>
    <mergeCell ref="A48:J48"/>
    <mergeCell ref="K48:L48"/>
    <mergeCell ref="M48:N48"/>
    <mergeCell ref="O48:P48"/>
    <mergeCell ref="Q48:R48"/>
    <mergeCell ref="A46:J47"/>
    <mergeCell ref="K46:R46"/>
    <mergeCell ref="K47:L47"/>
    <mergeCell ref="M47:N47"/>
    <mergeCell ref="O47:P47"/>
    <mergeCell ref="A49:J49"/>
    <mergeCell ref="K49:L49"/>
    <mergeCell ref="M49:N49"/>
    <mergeCell ref="O49:P49"/>
    <mergeCell ref="Q49:R49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 ЦК</vt:lpstr>
      <vt:lpstr>3 ЦК</vt:lpstr>
      <vt:lpstr>4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admin</cp:lastModifiedBy>
  <cp:lastPrinted>2019-03-07T08:09:51Z</cp:lastPrinted>
  <dcterms:created xsi:type="dcterms:W3CDTF">2019-03-07T08:04:56Z</dcterms:created>
  <dcterms:modified xsi:type="dcterms:W3CDTF">2019-03-21T04:34:24Z</dcterms:modified>
</cp:coreProperties>
</file>