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9"/>
  <workbookPr defaultThemeVersion="166925"/>
  <mc:AlternateContent xmlns:mc="http://schemas.openxmlformats.org/markup-compatibility/2006">
    <mc:Choice Requires="x15">
      <x15ac:absPath xmlns:x15ac="http://schemas.microsoft.com/office/spreadsheetml/2010/11/ac" url="\\oooses-fs-01\ПЭО\КЕ\Информация для сайта\2024\Якутия\"/>
    </mc:Choice>
  </mc:AlternateContent>
  <xr:revisionPtr revIDLastSave="0" documentId="13_ncr:1_{217C1017-7CA7-4955-BD1C-5FBDD72C03AC}" xr6:coauthVersionLast="36" xr6:coauthVersionMax="36" xr10:uidLastSave="{00000000-0000-0000-0000-000000000000}"/>
  <bookViews>
    <workbookView xWindow="0" yWindow="0" windowWidth="28080" windowHeight="10005" xr2:uid="{2A9DC92B-BB62-4E9D-A2BE-05A6C8D65E9C}"/>
  </bookViews>
  <sheets>
    <sheet name="1_ЦК" sheetId="1" r:id="rId1"/>
    <sheet name="2_ЦК" sheetId="2" r:id="rId2"/>
    <sheet name="3_ЦК" sheetId="3" r:id="rId3"/>
    <sheet name="4_ЦК" sheetId="4" r:id="rId4"/>
    <sheet name="5_ЦК" sheetId="5" r:id="rId5"/>
    <sheet name="6_ЦК" sheetId="6" r:id="rId6"/>
    <sheet name="прочие услуги" sheetId="7" r:id="rId7"/>
  </sheets>
  <externalReferences>
    <externalReference r:id="rId8"/>
  </externalReferences>
  <definedNames>
    <definedName name="GC_100A_LIST">'[1]группы потребителей'!$A$3</definedName>
    <definedName name="LEVEL_LIST">'[1]уровень напряжения'!$A$6:$A$9</definedName>
    <definedName name="SAPBEXhrIndnt" hidden="1">"Wide"</definedName>
    <definedName name="SAPBEXrevision" hidden="1">1</definedName>
    <definedName name="SAPBEXsysID" hidden="1">"PBW"</definedName>
    <definedName name="SAPBEXwbID" hidden="1">"8CO9AOQTV8DFDN0GO81XDYPY3"</definedName>
    <definedName name="SAPsysID" hidden="1">"708C5W7SBKP804JT78WJ0JNKI"</definedName>
    <definedName name="SAPwbID" hidden="1">"ARS"</definedName>
    <definedName name="_xlnm.Print_Titles" localSheetId="2">'3_ЦК'!$2:$2</definedName>
    <definedName name="_xlnm.Print_Titles" localSheetId="3">'4_ЦК'!$1:$1</definedName>
    <definedName name="_xlnm.Print_Titles" localSheetId="4">'5_ЦК'!$1:$1</definedName>
    <definedName name="_xlnm.Print_Titles" localSheetId="5">'6_ЦК'!$1:$1</definedName>
    <definedName name="_xlnm.Print_Area" localSheetId="0">'1_ЦК'!$A$1:$E$55</definedName>
    <definedName name="_xlnm.Print_Area" localSheetId="1">'2_ЦК'!$A$1:$E$33</definedName>
    <definedName name="_xlnm.Print_Area" localSheetId="2">'3_ЦК'!$A$1:$Y$217</definedName>
    <definedName name="_xlnm.Print_Area" localSheetId="3">'4_ЦК'!$A$1:$Y$296</definedName>
    <definedName name="_xlnm.Print_Area" localSheetId="4">'5_ЦК'!$A$1:$Y$359</definedName>
    <definedName name="_xlnm.Print_Area" localSheetId="5">'6_ЦК'!$A$1:$Y$539</definedName>
    <definedName name="_xlnm.Print_Area" localSheetId="6">'прочие услуги'!$B$1:$E$17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539" i="6" l="1"/>
  <c r="N537" i="6"/>
  <c r="N536" i="6"/>
  <c r="Y466" i="6"/>
  <c r="X466" i="6"/>
  <c r="W466" i="6"/>
  <c r="V466" i="6"/>
  <c r="U466" i="6"/>
  <c r="T466" i="6"/>
  <c r="S466" i="6"/>
  <c r="R466" i="6"/>
  <c r="Q466" i="6"/>
  <c r="P466" i="6"/>
  <c r="O466" i="6"/>
  <c r="N466" i="6"/>
  <c r="M466" i="6"/>
  <c r="L466" i="6"/>
  <c r="K466" i="6"/>
  <c r="J466" i="6"/>
  <c r="I466" i="6"/>
  <c r="H466" i="6"/>
  <c r="G466" i="6"/>
  <c r="F466" i="6"/>
  <c r="E466" i="6"/>
  <c r="D466" i="6"/>
  <c r="C466" i="6"/>
  <c r="B466" i="6"/>
  <c r="Y465" i="6"/>
  <c r="X465" i="6"/>
  <c r="W465" i="6"/>
  <c r="V465" i="6"/>
  <c r="U465" i="6"/>
  <c r="T465" i="6"/>
  <c r="S465" i="6"/>
  <c r="R465" i="6"/>
  <c r="Q465" i="6"/>
  <c r="P465" i="6"/>
  <c r="O465" i="6"/>
  <c r="N465" i="6"/>
  <c r="M465" i="6"/>
  <c r="L465" i="6"/>
  <c r="K465" i="6"/>
  <c r="J465" i="6"/>
  <c r="I465" i="6"/>
  <c r="H465" i="6"/>
  <c r="G465" i="6"/>
  <c r="F465" i="6"/>
  <c r="E465" i="6"/>
  <c r="D465" i="6"/>
  <c r="C465" i="6"/>
  <c r="B465" i="6"/>
  <c r="Y464" i="6"/>
  <c r="X464" i="6"/>
  <c r="W464" i="6"/>
  <c r="V464" i="6"/>
  <c r="U464" i="6"/>
  <c r="T464" i="6"/>
  <c r="S464" i="6"/>
  <c r="R464" i="6"/>
  <c r="Q464" i="6"/>
  <c r="P464" i="6"/>
  <c r="O464" i="6"/>
  <c r="N464" i="6"/>
  <c r="M464" i="6"/>
  <c r="L464" i="6"/>
  <c r="K464" i="6"/>
  <c r="J464" i="6"/>
  <c r="I464" i="6"/>
  <c r="H464" i="6"/>
  <c r="G464" i="6"/>
  <c r="F464" i="6"/>
  <c r="E464" i="6"/>
  <c r="D464" i="6"/>
  <c r="C464" i="6"/>
  <c r="B464" i="6"/>
  <c r="Y463" i="6"/>
  <c r="X463" i="6"/>
  <c r="W463" i="6"/>
  <c r="V463" i="6"/>
  <c r="U463" i="6"/>
  <c r="T463" i="6"/>
  <c r="S463" i="6"/>
  <c r="R463" i="6"/>
  <c r="Q463" i="6"/>
  <c r="P463" i="6"/>
  <c r="O463" i="6"/>
  <c r="N463" i="6"/>
  <c r="M463" i="6"/>
  <c r="L463" i="6"/>
  <c r="K463" i="6"/>
  <c r="J463" i="6"/>
  <c r="I463" i="6"/>
  <c r="H463" i="6"/>
  <c r="G463" i="6"/>
  <c r="F463" i="6"/>
  <c r="E463" i="6"/>
  <c r="D463" i="6"/>
  <c r="C463" i="6"/>
  <c r="B463" i="6"/>
  <c r="Y462" i="6"/>
  <c r="X462" i="6"/>
  <c r="W462" i="6"/>
  <c r="V462" i="6"/>
  <c r="U462" i="6"/>
  <c r="T462" i="6"/>
  <c r="S462" i="6"/>
  <c r="R462" i="6"/>
  <c r="Q462" i="6"/>
  <c r="P462" i="6"/>
  <c r="O462" i="6"/>
  <c r="N462" i="6"/>
  <c r="M462" i="6"/>
  <c r="L462" i="6"/>
  <c r="K462" i="6"/>
  <c r="J462" i="6"/>
  <c r="I462" i="6"/>
  <c r="H462" i="6"/>
  <c r="G462" i="6"/>
  <c r="F462" i="6"/>
  <c r="E462" i="6"/>
  <c r="D462" i="6"/>
  <c r="C462" i="6"/>
  <c r="B462" i="6"/>
  <c r="Y461" i="6"/>
  <c r="X461" i="6"/>
  <c r="W461" i="6"/>
  <c r="V461" i="6"/>
  <c r="U461" i="6"/>
  <c r="T461" i="6"/>
  <c r="S461" i="6"/>
  <c r="R461" i="6"/>
  <c r="Q461" i="6"/>
  <c r="P461" i="6"/>
  <c r="O461" i="6"/>
  <c r="N461" i="6"/>
  <c r="M461" i="6"/>
  <c r="L461" i="6"/>
  <c r="K461" i="6"/>
  <c r="J461" i="6"/>
  <c r="I461" i="6"/>
  <c r="H461" i="6"/>
  <c r="G461" i="6"/>
  <c r="F461" i="6"/>
  <c r="E461" i="6"/>
  <c r="D461" i="6"/>
  <c r="C461" i="6"/>
  <c r="B461" i="6"/>
  <c r="Y460" i="6"/>
  <c r="X460" i="6"/>
  <c r="W460" i="6"/>
  <c r="V460" i="6"/>
  <c r="U460" i="6"/>
  <c r="T460" i="6"/>
  <c r="S460" i="6"/>
  <c r="R460" i="6"/>
  <c r="Q460" i="6"/>
  <c r="P460" i="6"/>
  <c r="O460" i="6"/>
  <c r="N460" i="6"/>
  <c r="M460" i="6"/>
  <c r="L460" i="6"/>
  <c r="K460" i="6"/>
  <c r="J460" i="6"/>
  <c r="I460" i="6"/>
  <c r="H460" i="6"/>
  <c r="G460" i="6"/>
  <c r="F460" i="6"/>
  <c r="E460" i="6"/>
  <c r="D460" i="6"/>
  <c r="C460" i="6"/>
  <c r="B460" i="6"/>
  <c r="Y459" i="6"/>
  <c r="X459" i="6"/>
  <c r="W459" i="6"/>
  <c r="V459" i="6"/>
  <c r="U459" i="6"/>
  <c r="T459" i="6"/>
  <c r="S459" i="6"/>
  <c r="R459" i="6"/>
  <c r="Q459" i="6"/>
  <c r="P459" i="6"/>
  <c r="O459" i="6"/>
  <c r="N459" i="6"/>
  <c r="M459" i="6"/>
  <c r="L459" i="6"/>
  <c r="K459" i="6"/>
  <c r="J459" i="6"/>
  <c r="I459" i="6"/>
  <c r="H459" i="6"/>
  <c r="G459" i="6"/>
  <c r="F459" i="6"/>
  <c r="E459" i="6"/>
  <c r="D459" i="6"/>
  <c r="C459" i="6"/>
  <c r="B459" i="6"/>
  <c r="Y458" i="6"/>
  <c r="X458" i="6"/>
  <c r="W458" i="6"/>
  <c r="V458" i="6"/>
  <c r="U458" i="6"/>
  <c r="T458" i="6"/>
  <c r="S458" i="6"/>
  <c r="R458" i="6"/>
  <c r="Q458" i="6"/>
  <c r="P458" i="6"/>
  <c r="O458" i="6"/>
  <c r="N458" i="6"/>
  <c r="M458" i="6"/>
  <c r="L458" i="6"/>
  <c r="K458" i="6"/>
  <c r="J458" i="6"/>
  <c r="I458" i="6"/>
  <c r="H458" i="6"/>
  <c r="G458" i="6"/>
  <c r="F458" i="6"/>
  <c r="E458" i="6"/>
  <c r="D458" i="6"/>
  <c r="C458" i="6"/>
  <c r="B458" i="6"/>
  <c r="Y457" i="6"/>
  <c r="X457" i="6"/>
  <c r="W457" i="6"/>
  <c r="V457" i="6"/>
  <c r="U457" i="6"/>
  <c r="T457" i="6"/>
  <c r="S457" i="6"/>
  <c r="R457" i="6"/>
  <c r="Q457" i="6"/>
  <c r="P457" i="6"/>
  <c r="O457" i="6"/>
  <c r="N457" i="6"/>
  <c r="M457" i="6"/>
  <c r="L457" i="6"/>
  <c r="K457" i="6"/>
  <c r="J457" i="6"/>
  <c r="I457" i="6"/>
  <c r="H457" i="6"/>
  <c r="G457" i="6"/>
  <c r="F457" i="6"/>
  <c r="E457" i="6"/>
  <c r="D457" i="6"/>
  <c r="C457" i="6"/>
  <c r="B457" i="6"/>
  <c r="Y456" i="6"/>
  <c r="X456" i="6"/>
  <c r="W456" i="6"/>
  <c r="V456" i="6"/>
  <c r="U456" i="6"/>
  <c r="T456" i="6"/>
  <c r="S456" i="6"/>
  <c r="R456" i="6"/>
  <c r="Q456" i="6"/>
  <c r="P456" i="6"/>
  <c r="O456" i="6"/>
  <c r="N456" i="6"/>
  <c r="M456" i="6"/>
  <c r="L456" i="6"/>
  <c r="K456" i="6"/>
  <c r="J456" i="6"/>
  <c r="I456" i="6"/>
  <c r="H456" i="6"/>
  <c r="G456" i="6"/>
  <c r="F456" i="6"/>
  <c r="E456" i="6"/>
  <c r="D456" i="6"/>
  <c r="C456" i="6"/>
  <c r="B456" i="6"/>
  <c r="Y455" i="6"/>
  <c r="X455" i="6"/>
  <c r="W455" i="6"/>
  <c r="V455" i="6"/>
  <c r="U455" i="6"/>
  <c r="T455" i="6"/>
  <c r="S455" i="6"/>
  <c r="R455" i="6"/>
  <c r="Q455" i="6"/>
  <c r="P455" i="6"/>
  <c r="O455" i="6"/>
  <c r="N455" i="6"/>
  <c r="M455" i="6"/>
  <c r="L455" i="6"/>
  <c r="K455" i="6"/>
  <c r="J455" i="6"/>
  <c r="I455" i="6"/>
  <c r="H455" i="6"/>
  <c r="G455" i="6"/>
  <c r="F455" i="6"/>
  <c r="E455" i="6"/>
  <c r="D455" i="6"/>
  <c r="C455" i="6"/>
  <c r="B455" i="6"/>
  <c r="Y454" i="6"/>
  <c r="X454" i="6"/>
  <c r="W454" i="6"/>
  <c r="V454" i="6"/>
  <c r="U454" i="6"/>
  <c r="T454" i="6"/>
  <c r="S454" i="6"/>
  <c r="R454" i="6"/>
  <c r="Q454" i="6"/>
  <c r="P454" i="6"/>
  <c r="O454" i="6"/>
  <c r="N454" i="6"/>
  <c r="M454" i="6"/>
  <c r="L454" i="6"/>
  <c r="K454" i="6"/>
  <c r="J454" i="6"/>
  <c r="I454" i="6"/>
  <c r="H454" i="6"/>
  <c r="G454" i="6"/>
  <c r="F454" i="6"/>
  <c r="E454" i="6"/>
  <c r="D454" i="6"/>
  <c r="C454" i="6"/>
  <c r="B454" i="6"/>
  <c r="Y453" i="6"/>
  <c r="X453" i="6"/>
  <c r="W453" i="6"/>
  <c r="V453" i="6"/>
  <c r="U453" i="6"/>
  <c r="T453" i="6"/>
  <c r="S453" i="6"/>
  <c r="R453" i="6"/>
  <c r="Q453" i="6"/>
  <c r="P453" i="6"/>
  <c r="O453" i="6"/>
  <c r="N453" i="6"/>
  <c r="M453" i="6"/>
  <c r="L453" i="6"/>
  <c r="K453" i="6"/>
  <c r="J453" i="6"/>
  <c r="I453" i="6"/>
  <c r="H453" i="6"/>
  <c r="G453" i="6"/>
  <c r="F453" i="6"/>
  <c r="E453" i="6"/>
  <c r="D453" i="6"/>
  <c r="C453" i="6"/>
  <c r="B453" i="6"/>
  <c r="Y452" i="6"/>
  <c r="X452" i="6"/>
  <c r="W452" i="6"/>
  <c r="V452" i="6"/>
  <c r="U452" i="6"/>
  <c r="T452" i="6"/>
  <c r="S452" i="6"/>
  <c r="R452" i="6"/>
  <c r="Q452" i="6"/>
  <c r="P452" i="6"/>
  <c r="O452" i="6"/>
  <c r="N452" i="6"/>
  <c r="M452" i="6"/>
  <c r="L452" i="6"/>
  <c r="K452" i="6"/>
  <c r="J452" i="6"/>
  <c r="I452" i="6"/>
  <c r="H452" i="6"/>
  <c r="G452" i="6"/>
  <c r="F452" i="6"/>
  <c r="E452" i="6"/>
  <c r="D452" i="6"/>
  <c r="C452" i="6"/>
  <c r="B452" i="6"/>
  <c r="Y451" i="6"/>
  <c r="X451" i="6"/>
  <c r="W451" i="6"/>
  <c r="V451" i="6"/>
  <c r="U451" i="6"/>
  <c r="T451" i="6"/>
  <c r="S451" i="6"/>
  <c r="R451" i="6"/>
  <c r="Q451" i="6"/>
  <c r="P451" i="6"/>
  <c r="O451" i="6"/>
  <c r="N451" i="6"/>
  <c r="M451" i="6"/>
  <c r="L451" i="6"/>
  <c r="K451" i="6"/>
  <c r="J451" i="6"/>
  <c r="I451" i="6"/>
  <c r="H451" i="6"/>
  <c r="G451" i="6"/>
  <c r="F451" i="6"/>
  <c r="E451" i="6"/>
  <c r="D451" i="6"/>
  <c r="C451" i="6"/>
  <c r="B451" i="6"/>
  <c r="Y450" i="6"/>
  <c r="X450" i="6"/>
  <c r="W450" i="6"/>
  <c r="V450" i="6"/>
  <c r="U450" i="6"/>
  <c r="T450" i="6"/>
  <c r="S450" i="6"/>
  <c r="R450" i="6"/>
  <c r="Q450" i="6"/>
  <c r="P450" i="6"/>
  <c r="O450" i="6"/>
  <c r="N450" i="6"/>
  <c r="M450" i="6"/>
  <c r="L450" i="6"/>
  <c r="K450" i="6"/>
  <c r="J450" i="6"/>
  <c r="I450" i="6"/>
  <c r="H450" i="6"/>
  <c r="G450" i="6"/>
  <c r="F450" i="6"/>
  <c r="E450" i="6"/>
  <c r="D450" i="6"/>
  <c r="C450" i="6"/>
  <c r="B450" i="6"/>
  <c r="Y449" i="6"/>
  <c r="X449" i="6"/>
  <c r="W449" i="6"/>
  <c r="V449" i="6"/>
  <c r="U449" i="6"/>
  <c r="T449" i="6"/>
  <c r="S449" i="6"/>
  <c r="R449" i="6"/>
  <c r="Q449" i="6"/>
  <c r="P449" i="6"/>
  <c r="O449" i="6"/>
  <c r="N449" i="6"/>
  <c r="M449" i="6"/>
  <c r="L449" i="6"/>
  <c r="K449" i="6"/>
  <c r="J449" i="6"/>
  <c r="I449" i="6"/>
  <c r="H449" i="6"/>
  <c r="G449" i="6"/>
  <c r="F449" i="6"/>
  <c r="E449" i="6"/>
  <c r="D449" i="6"/>
  <c r="C449" i="6"/>
  <c r="B449" i="6"/>
  <c r="Y448" i="6"/>
  <c r="X448" i="6"/>
  <c r="W448" i="6"/>
  <c r="V448" i="6"/>
  <c r="U448" i="6"/>
  <c r="T448" i="6"/>
  <c r="S448" i="6"/>
  <c r="R448" i="6"/>
  <c r="Q448" i="6"/>
  <c r="P448" i="6"/>
  <c r="O448" i="6"/>
  <c r="N448" i="6"/>
  <c r="M448" i="6"/>
  <c r="L448" i="6"/>
  <c r="K448" i="6"/>
  <c r="J448" i="6"/>
  <c r="I448" i="6"/>
  <c r="H448" i="6"/>
  <c r="G448" i="6"/>
  <c r="F448" i="6"/>
  <c r="E448" i="6"/>
  <c r="D448" i="6"/>
  <c r="C448" i="6"/>
  <c r="B448" i="6"/>
  <c r="Y447" i="6"/>
  <c r="X447" i="6"/>
  <c r="W447" i="6"/>
  <c r="V447" i="6"/>
  <c r="U447" i="6"/>
  <c r="T447" i="6"/>
  <c r="S447" i="6"/>
  <c r="R447" i="6"/>
  <c r="Q447" i="6"/>
  <c r="P447" i="6"/>
  <c r="O447" i="6"/>
  <c r="N447" i="6"/>
  <c r="M447" i="6"/>
  <c r="L447" i="6"/>
  <c r="K447" i="6"/>
  <c r="J447" i="6"/>
  <c r="I447" i="6"/>
  <c r="H447" i="6"/>
  <c r="G447" i="6"/>
  <c r="F447" i="6"/>
  <c r="E447" i="6"/>
  <c r="D447" i="6"/>
  <c r="C447" i="6"/>
  <c r="B447" i="6"/>
  <c r="Y446" i="6"/>
  <c r="X446" i="6"/>
  <c r="W446" i="6"/>
  <c r="V446" i="6"/>
  <c r="U446" i="6"/>
  <c r="T446" i="6"/>
  <c r="S446" i="6"/>
  <c r="R446" i="6"/>
  <c r="Q446" i="6"/>
  <c r="P446" i="6"/>
  <c r="O446" i="6"/>
  <c r="N446" i="6"/>
  <c r="M446" i="6"/>
  <c r="L446" i="6"/>
  <c r="K446" i="6"/>
  <c r="J446" i="6"/>
  <c r="I446" i="6"/>
  <c r="H446" i="6"/>
  <c r="G446" i="6"/>
  <c r="F446" i="6"/>
  <c r="E446" i="6"/>
  <c r="D446" i="6"/>
  <c r="C446" i="6"/>
  <c r="B446" i="6"/>
  <c r="Y445" i="6"/>
  <c r="X445" i="6"/>
  <c r="W445" i="6"/>
  <c r="V445" i="6"/>
  <c r="U445" i="6"/>
  <c r="T445" i="6"/>
  <c r="S445" i="6"/>
  <c r="R445" i="6"/>
  <c r="Q445" i="6"/>
  <c r="P445" i="6"/>
  <c r="O445" i="6"/>
  <c r="N445" i="6"/>
  <c r="M445" i="6"/>
  <c r="L445" i="6"/>
  <c r="K445" i="6"/>
  <c r="J445" i="6"/>
  <c r="I445" i="6"/>
  <c r="H445" i="6"/>
  <c r="G445" i="6"/>
  <c r="F445" i="6"/>
  <c r="E445" i="6"/>
  <c r="D445" i="6"/>
  <c r="C445" i="6"/>
  <c r="B445" i="6"/>
  <c r="Y444" i="6"/>
  <c r="X444" i="6"/>
  <c r="W444" i="6"/>
  <c r="V444" i="6"/>
  <c r="U444" i="6"/>
  <c r="T444" i="6"/>
  <c r="S444" i="6"/>
  <c r="R444" i="6"/>
  <c r="Q444" i="6"/>
  <c r="P444" i="6"/>
  <c r="O444" i="6"/>
  <c r="N444" i="6"/>
  <c r="M444" i="6"/>
  <c r="L444" i="6"/>
  <c r="K444" i="6"/>
  <c r="J444" i="6"/>
  <c r="I444" i="6"/>
  <c r="H444" i="6"/>
  <c r="G444" i="6"/>
  <c r="F444" i="6"/>
  <c r="E444" i="6"/>
  <c r="D444" i="6"/>
  <c r="C444" i="6"/>
  <c r="B444" i="6"/>
  <c r="Y443" i="6"/>
  <c r="X443" i="6"/>
  <c r="W443" i="6"/>
  <c r="V443" i="6"/>
  <c r="U443" i="6"/>
  <c r="T443" i="6"/>
  <c r="S443" i="6"/>
  <c r="R443" i="6"/>
  <c r="Q443" i="6"/>
  <c r="P443" i="6"/>
  <c r="O443" i="6"/>
  <c r="N443" i="6"/>
  <c r="M443" i="6"/>
  <c r="L443" i="6"/>
  <c r="K443" i="6"/>
  <c r="J443" i="6"/>
  <c r="I443" i="6"/>
  <c r="H443" i="6"/>
  <c r="G443" i="6"/>
  <c r="F443" i="6"/>
  <c r="E443" i="6"/>
  <c r="D443" i="6"/>
  <c r="C443" i="6"/>
  <c r="B443" i="6"/>
  <c r="Y442" i="6"/>
  <c r="X442" i="6"/>
  <c r="W442" i="6"/>
  <c r="V442" i="6"/>
  <c r="U442" i="6"/>
  <c r="T442" i="6"/>
  <c r="S442" i="6"/>
  <c r="R442" i="6"/>
  <c r="Q442" i="6"/>
  <c r="P442" i="6"/>
  <c r="O442" i="6"/>
  <c r="N442" i="6"/>
  <c r="M442" i="6"/>
  <c r="L442" i="6"/>
  <c r="K442" i="6"/>
  <c r="J442" i="6"/>
  <c r="I442" i="6"/>
  <c r="H442" i="6"/>
  <c r="G442" i="6"/>
  <c r="F442" i="6"/>
  <c r="E442" i="6"/>
  <c r="D442" i="6"/>
  <c r="C442" i="6"/>
  <c r="B442" i="6"/>
  <c r="Y441" i="6"/>
  <c r="X441" i="6"/>
  <c r="W441" i="6"/>
  <c r="V441" i="6"/>
  <c r="U441" i="6"/>
  <c r="T441" i="6"/>
  <c r="S441" i="6"/>
  <c r="R441" i="6"/>
  <c r="Q441" i="6"/>
  <c r="P441" i="6"/>
  <c r="O441" i="6"/>
  <c r="N441" i="6"/>
  <c r="M441" i="6"/>
  <c r="L441" i="6"/>
  <c r="K441" i="6"/>
  <c r="J441" i="6"/>
  <c r="I441" i="6"/>
  <c r="H441" i="6"/>
  <c r="G441" i="6"/>
  <c r="F441" i="6"/>
  <c r="E441" i="6"/>
  <c r="D441" i="6"/>
  <c r="C441" i="6"/>
  <c r="B441" i="6"/>
  <c r="Y440" i="6"/>
  <c r="X440" i="6"/>
  <c r="W440" i="6"/>
  <c r="V440" i="6"/>
  <c r="U440" i="6"/>
  <c r="T440" i="6"/>
  <c r="S440" i="6"/>
  <c r="R440" i="6"/>
  <c r="Q440" i="6"/>
  <c r="P440" i="6"/>
  <c r="O440" i="6"/>
  <c r="N440" i="6"/>
  <c r="M440" i="6"/>
  <c r="L440" i="6"/>
  <c r="K440" i="6"/>
  <c r="J440" i="6"/>
  <c r="I440" i="6"/>
  <c r="H440" i="6"/>
  <c r="G440" i="6"/>
  <c r="F440" i="6"/>
  <c r="E440" i="6"/>
  <c r="D440" i="6"/>
  <c r="C440" i="6"/>
  <c r="B440" i="6"/>
  <c r="Y439" i="6"/>
  <c r="X439" i="6"/>
  <c r="W439" i="6"/>
  <c r="V439" i="6"/>
  <c r="U439" i="6"/>
  <c r="T439" i="6"/>
  <c r="S439" i="6"/>
  <c r="R439" i="6"/>
  <c r="Q439" i="6"/>
  <c r="P439" i="6"/>
  <c r="O439" i="6"/>
  <c r="N439" i="6"/>
  <c r="M439" i="6"/>
  <c r="L439" i="6"/>
  <c r="K439" i="6"/>
  <c r="J439" i="6"/>
  <c r="I439" i="6"/>
  <c r="H439" i="6"/>
  <c r="G439" i="6"/>
  <c r="F439" i="6"/>
  <c r="E439" i="6"/>
  <c r="D439" i="6"/>
  <c r="C439" i="6"/>
  <c r="B439" i="6"/>
  <c r="Y438" i="6"/>
  <c r="X438" i="6"/>
  <c r="W438" i="6"/>
  <c r="V438" i="6"/>
  <c r="U438" i="6"/>
  <c r="T438" i="6"/>
  <c r="S438" i="6"/>
  <c r="R438" i="6"/>
  <c r="Q438" i="6"/>
  <c r="P438" i="6"/>
  <c r="O438" i="6"/>
  <c r="N438" i="6"/>
  <c r="M438" i="6"/>
  <c r="L438" i="6"/>
  <c r="K438" i="6"/>
  <c r="J438" i="6"/>
  <c r="I438" i="6"/>
  <c r="H438" i="6"/>
  <c r="G438" i="6"/>
  <c r="F438" i="6"/>
  <c r="E438" i="6"/>
  <c r="D438" i="6"/>
  <c r="C438" i="6"/>
  <c r="B438" i="6"/>
  <c r="Y437" i="6"/>
  <c r="X437" i="6"/>
  <c r="W437" i="6"/>
  <c r="V437" i="6"/>
  <c r="U437" i="6"/>
  <c r="T437" i="6"/>
  <c r="S437" i="6"/>
  <c r="R437" i="6"/>
  <c r="Q437" i="6"/>
  <c r="P437" i="6"/>
  <c r="O437" i="6"/>
  <c r="N437" i="6"/>
  <c r="M437" i="6"/>
  <c r="L437" i="6"/>
  <c r="K437" i="6"/>
  <c r="J437" i="6"/>
  <c r="I437" i="6"/>
  <c r="H437" i="6"/>
  <c r="G437" i="6"/>
  <c r="F437" i="6"/>
  <c r="E437" i="6"/>
  <c r="D437" i="6"/>
  <c r="C437" i="6"/>
  <c r="B437" i="6"/>
  <c r="Y436" i="6"/>
  <c r="X436" i="6"/>
  <c r="W436" i="6"/>
  <c r="V436" i="6"/>
  <c r="U436" i="6"/>
  <c r="T436" i="6"/>
  <c r="S436" i="6"/>
  <c r="R436" i="6"/>
  <c r="Q436" i="6"/>
  <c r="P436" i="6"/>
  <c r="O436" i="6"/>
  <c r="N436" i="6"/>
  <c r="M436" i="6"/>
  <c r="L436" i="6"/>
  <c r="K436" i="6"/>
  <c r="J436" i="6"/>
  <c r="I436" i="6"/>
  <c r="H436" i="6"/>
  <c r="G436" i="6"/>
  <c r="F436" i="6"/>
  <c r="E436" i="6"/>
  <c r="D436" i="6"/>
  <c r="C436" i="6"/>
  <c r="B436" i="6"/>
  <c r="Y432" i="6"/>
  <c r="X432" i="6"/>
  <c r="W432" i="6"/>
  <c r="V432" i="6"/>
  <c r="U432" i="6"/>
  <c r="T432" i="6"/>
  <c r="S432" i="6"/>
  <c r="R432" i="6"/>
  <c r="Q432" i="6"/>
  <c r="P432" i="6"/>
  <c r="O432" i="6"/>
  <c r="N432" i="6"/>
  <c r="M432" i="6"/>
  <c r="L432" i="6"/>
  <c r="K432" i="6"/>
  <c r="J432" i="6"/>
  <c r="I432" i="6"/>
  <c r="H432" i="6"/>
  <c r="G432" i="6"/>
  <c r="F432" i="6"/>
  <c r="E432" i="6"/>
  <c r="D432" i="6"/>
  <c r="C432" i="6"/>
  <c r="B432" i="6"/>
  <c r="Y431" i="6"/>
  <c r="X431" i="6"/>
  <c r="W431" i="6"/>
  <c r="V431" i="6"/>
  <c r="U431" i="6"/>
  <c r="T431" i="6"/>
  <c r="S431" i="6"/>
  <c r="R431" i="6"/>
  <c r="Q431" i="6"/>
  <c r="P431" i="6"/>
  <c r="O431" i="6"/>
  <c r="N431" i="6"/>
  <c r="M431" i="6"/>
  <c r="L431" i="6"/>
  <c r="K431" i="6"/>
  <c r="J431" i="6"/>
  <c r="I431" i="6"/>
  <c r="H431" i="6"/>
  <c r="G431" i="6"/>
  <c r="F431" i="6"/>
  <c r="E431" i="6"/>
  <c r="D431" i="6"/>
  <c r="C431" i="6"/>
  <c r="B431" i="6"/>
  <c r="Y430" i="6"/>
  <c r="X430" i="6"/>
  <c r="W430" i="6"/>
  <c r="V430" i="6"/>
  <c r="U430" i="6"/>
  <c r="T430" i="6"/>
  <c r="S430" i="6"/>
  <c r="R430" i="6"/>
  <c r="Q430" i="6"/>
  <c r="P430" i="6"/>
  <c r="O430" i="6"/>
  <c r="N430" i="6"/>
  <c r="M430" i="6"/>
  <c r="L430" i="6"/>
  <c r="K430" i="6"/>
  <c r="J430" i="6"/>
  <c r="I430" i="6"/>
  <c r="H430" i="6"/>
  <c r="G430" i="6"/>
  <c r="F430" i="6"/>
  <c r="E430" i="6"/>
  <c r="D430" i="6"/>
  <c r="C430" i="6"/>
  <c r="B430" i="6"/>
  <c r="Y429" i="6"/>
  <c r="X429" i="6"/>
  <c r="W429" i="6"/>
  <c r="V429" i="6"/>
  <c r="U429" i="6"/>
  <c r="T429" i="6"/>
  <c r="S429" i="6"/>
  <c r="R429" i="6"/>
  <c r="Q429" i="6"/>
  <c r="P429" i="6"/>
  <c r="O429" i="6"/>
  <c r="N429" i="6"/>
  <c r="M429" i="6"/>
  <c r="L429" i="6"/>
  <c r="K429" i="6"/>
  <c r="J429" i="6"/>
  <c r="I429" i="6"/>
  <c r="H429" i="6"/>
  <c r="G429" i="6"/>
  <c r="F429" i="6"/>
  <c r="E429" i="6"/>
  <c r="D429" i="6"/>
  <c r="C429" i="6"/>
  <c r="B429" i="6"/>
  <c r="Y428" i="6"/>
  <c r="X428" i="6"/>
  <c r="W428" i="6"/>
  <c r="V428" i="6"/>
  <c r="U428" i="6"/>
  <c r="T428" i="6"/>
  <c r="S428" i="6"/>
  <c r="R428" i="6"/>
  <c r="Q428" i="6"/>
  <c r="P428" i="6"/>
  <c r="O428" i="6"/>
  <c r="N428" i="6"/>
  <c r="M428" i="6"/>
  <c r="L428" i="6"/>
  <c r="K428" i="6"/>
  <c r="J428" i="6"/>
  <c r="I428" i="6"/>
  <c r="H428" i="6"/>
  <c r="G428" i="6"/>
  <c r="F428" i="6"/>
  <c r="E428" i="6"/>
  <c r="D428" i="6"/>
  <c r="C428" i="6"/>
  <c r="B428" i="6"/>
  <c r="Y427" i="6"/>
  <c r="X427" i="6"/>
  <c r="W427" i="6"/>
  <c r="V427" i="6"/>
  <c r="U427" i="6"/>
  <c r="T427" i="6"/>
  <c r="S427" i="6"/>
  <c r="R427" i="6"/>
  <c r="Q427" i="6"/>
  <c r="P427" i="6"/>
  <c r="O427" i="6"/>
  <c r="N427" i="6"/>
  <c r="M427" i="6"/>
  <c r="L427" i="6"/>
  <c r="K427" i="6"/>
  <c r="J427" i="6"/>
  <c r="I427" i="6"/>
  <c r="H427" i="6"/>
  <c r="G427" i="6"/>
  <c r="F427" i="6"/>
  <c r="E427" i="6"/>
  <c r="D427" i="6"/>
  <c r="C427" i="6"/>
  <c r="B427" i="6"/>
  <c r="Y426" i="6"/>
  <c r="X426" i="6"/>
  <c r="W426" i="6"/>
  <c r="V426" i="6"/>
  <c r="U426" i="6"/>
  <c r="T426" i="6"/>
  <c r="S426" i="6"/>
  <c r="R426" i="6"/>
  <c r="Q426" i="6"/>
  <c r="P426" i="6"/>
  <c r="O426" i="6"/>
  <c r="N426" i="6"/>
  <c r="M426" i="6"/>
  <c r="L426" i="6"/>
  <c r="K426" i="6"/>
  <c r="J426" i="6"/>
  <c r="I426" i="6"/>
  <c r="H426" i="6"/>
  <c r="G426" i="6"/>
  <c r="F426" i="6"/>
  <c r="E426" i="6"/>
  <c r="D426" i="6"/>
  <c r="C426" i="6"/>
  <c r="B426" i="6"/>
  <c r="Y425" i="6"/>
  <c r="X425" i="6"/>
  <c r="W425" i="6"/>
  <c r="V425" i="6"/>
  <c r="U425" i="6"/>
  <c r="T425" i="6"/>
  <c r="S425" i="6"/>
  <c r="R425" i="6"/>
  <c r="Q425" i="6"/>
  <c r="P425" i="6"/>
  <c r="O425" i="6"/>
  <c r="N425" i="6"/>
  <c r="M425" i="6"/>
  <c r="L425" i="6"/>
  <c r="K425" i="6"/>
  <c r="J425" i="6"/>
  <c r="I425" i="6"/>
  <c r="H425" i="6"/>
  <c r="G425" i="6"/>
  <c r="F425" i="6"/>
  <c r="E425" i="6"/>
  <c r="D425" i="6"/>
  <c r="C425" i="6"/>
  <c r="B425" i="6"/>
  <c r="Y424" i="6"/>
  <c r="X424" i="6"/>
  <c r="W424" i="6"/>
  <c r="V424" i="6"/>
  <c r="U424" i="6"/>
  <c r="T424" i="6"/>
  <c r="S424" i="6"/>
  <c r="R424" i="6"/>
  <c r="Q424" i="6"/>
  <c r="P424" i="6"/>
  <c r="O424" i="6"/>
  <c r="N424" i="6"/>
  <c r="M424" i="6"/>
  <c r="L424" i="6"/>
  <c r="K424" i="6"/>
  <c r="J424" i="6"/>
  <c r="I424" i="6"/>
  <c r="H424" i="6"/>
  <c r="G424" i="6"/>
  <c r="F424" i="6"/>
  <c r="E424" i="6"/>
  <c r="D424" i="6"/>
  <c r="C424" i="6"/>
  <c r="B424" i="6"/>
  <c r="Y423" i="6"/>
  <c r="X423" i="6"/>
  <c r="W423" i="6"/>
  <c r="V423" i="6"/>
  <c r="U423" i="6"/>
  <c r="T423" i="6"/>
  <c r="S423" i="6"/>
  <c r="R423" i="6"/>
  <c r="Q423" i="6"/>
  <c r="P423" i="6"/>
  <c r="O423" i="6"/>
  <c r="N423" i="6"/>
  <c r="M423" i="6"/>
  <c r="L423" i="6"/>
  <c r="K423" i="6"/>
  <c r="J423" i="6"/>
  <c r="I423" i="6"/>
  <c r="H423" i="6"/>
  <c r="G423" i="6"/>
  <c r="F423" i="6"/>
  <c r="E423" i="6"/>
  <c r="D423" i="6"/>
  <c r="C423" i="6"/>
  <c r="B423" i="6"/>
  <c r="Y422" i="6"/>
  <c r="X422" i="6"/>
  <c r="W422" i="6"/>
  <c r="V422" i="6"/>
  <c r="U422" i="6"/>
  <c r="T422" i="6"/>
  <c r="S422" i="6"/>
  <c r="R422" i="6"/>
  <c r="Q422" i="6"/>
  <c r="P422" i="6"/>
  <c r="O422" i="6"/>
  <c r="N422" i="6"/>
  <c r="M422" i="6"/>
  <c r="L422" i="6"/>
  <c r="K422" i="6"/>
  <c r="J422" i="6"/>
  <c r="I422" i="6"/>
  <c r="H422" i="6"/>
  <c r="G422" i="6"/>
  <c r="F422" i="6"/>
  <c r="E422" i="6"/>
  <c r="D422" i="6"/>
  <c r="C422" i="6"/>
  <c r="B422" i="6"/>
  <c r="Y421" i="6"/>
  <c r="X421" i="6"/>
  <c r="W421" i="6"/>
  <c r="V421" i="6"/>
  <c r="U421" i="6"/>
  <c r="T421" i="6"/>
  <c r="S421" i="6"/>
  <c r="R421" i="6"/>
  <c r="Q421" i="6"/>
  <c r="P421" i="6"/>
  <c r="O421" i="6"/>
  <c r="N421" i="6"/>
  <c r="M421" i="6"/>
  <c r="L421" i="6"/>
  <c r="K421" i="6"/>
  <c r="J421" i="6"/>
  <c r="I421" i="6"/>
  <c r="H421" i="6"/>
  <c r="G421" i="6"/>
  <c r="F421" i="6"/>
  <c r="E421" i="6"/>
  <c r="D421" i="6"/>
  <c r="C421" i="6"/>
  <c r="B421" i="6"/>
  <c r="Y420" i="6"/>
  <c r="X420" i="6"/>
  <c r="W420" i="6"/>
  <c r="V420" i="6"/>
  <c r="U420" i="6"/>
  <c r="T420" i="6"/>
  <c r="S420" i="6"/>
  <c r="R420" i="6"/>
  <c r="Q420" i="6"/>
  <c r="P420" i="6"/>
  <c r="O420" i="6"/>
  <c r="N420" i="6"/>
  <c r="M420" i="6"/>
  <c r="L420" i="6"/>
  <c r="K420" i="6"/>
  <c r="J420" i="6"/>
  <c r="I420" i="6"/>
  <c r="H420" i="6"/>
  <c r="G420" i="6"/>
  <c r="F420" i="6"/>
  <c r="E420" i="6"/>
  <c r="D420" i="6"/>
  <c r="C420" i="6"/>
  <c r="B420" i="6"/>
  <c r="Y419" i="6"/>
  <c r="X419" i="6"/>
  <c r="W419" i="6"/>
  <c r="V419" i="6"/>
  <c r="U419" i="6"/>
  <c r="T419" i="6"/>
  <c r="S419" i="6"/>
  <c r="R419" i="6"/>
  <c r="Q419" i="6"/>
  <c r="P419" i="6"/>
  <c r="O419" i="6"/>
  <c r="N419" i="6"/>
  <c r="M419" i="6"/>
  <c r="L419" i="6"/>
  <c r="K419" i="6"/>
  <c r="J419" i="6"/>
  <c r="I419" i="6"/>
  <c r="H419" i="6"/>
  <c r="G419" i="6"/>
  <c r="F419" i="6"/>
  <c r="E419" i="6"/>
  <c r="D419" i="6"/>
  <c r="C419" i="6"/>
  <c r="B419" i="6"/>
  <c r="Y418" i="6"/>
  <c r="X418" i="6"/>
  <c r="W418" i="6"/>
  <c r="V418" i="6"/>
  <c r="U418" i="6"/>
  <c r="T418" i="6"/>
  <c r="S418" i="6"/>
  <c r="R418" i="6"/>
  <c r="Q418" i="6"/>
  <c r="P418" i="6"/>
  <c r="O418" i="6"/>
  <c r="N418" i="6"/>
  <c r="M418" i="6"/>
  <c r="L418" i="6"/>
  <c r="K418" i="6"/>
  <c r="J418" i="6"/>
  <c r="I418" i="6"/>
  <c r="H418" i="6"/>
  <c r="G418" i="6"/>
  <c r="F418" i="6"/>
  <c r="E418" i="6"/>
  <c r="D418" i="6"/>
  <c r="C418" i="6"/>
  <c r="B418" i="6"/>
  <c r="Y417" i="6"/>
  <c r="X417" i="6"/>
  <c r="W417" i="6"/>
  <c r="V417" i="6"/>
  <c r="U417" i="6"/>
  <c r="T417" i="6"/>
  <c r="S417" i="6"/>
  <c r="R417" i="6"/>
  <c r="Q417" i="6"/>
  <c r="P417" i="6"/>
  <c r="O417" i="6"/>
  <c r="N417" i="6"/>
  <c r="M417" i="6"/>
  <c r="L417" i="6"/>
  <c r="K417" i="6"/>
  <c r="J417" i="6"/>
  <c r="I417" i="6"/>
  <c r="H417" i="6"/>
  <c r="G417" i="6"/>
  <c r="F417" i="6"/>
  <c r="E417" i="6"/>
  <c r="D417" i="6"/>
  <c r="C417" i="6"/>
  <c r="B417" i="6"/>
  <c r="Y416" i="6"/>
  <c r="X416" i="6"/>
  <c r="W416" i="6"/>
  <c r="V416" i="6"/>
  <c r="U416" i="6"/>
  <c r="T416" i="6"/>
  <c r="S416" i="6"/>
  <c r="R416" i="6"/>
  <c r="Q416" i="6"/>
  <c r="P416" i="6"/>
  <c r="O416" i="6"/>
  <c r="N416" i="6"/>
  <c r="M416" i="6"/>
  <c r="L416" i="6"/>
  <c r="K416" i="6"/>
  <c r="J416" i="6"/>
  <c r="I416" i="6"/>
  <c r="H416" i="6"/>
  <c r="G416" i="6"/>
  <c r="F416" i="6"/>
  <c r="E416" i="6"/>
  <c r="D416" i="6"/>
  <c r="C416" i="6"/>
  <c r="B416" i="6"/>
  <c r="Y415" i="6"/>
  <c r="X415" i="6"/>
  <c r="W415" i="6"/>
  <c r="V415" i="6"/>
  <c r="U415" i="6"/>
  <c r="T415" i="6"/>
  <c r="S415" i="6"/>
  <c r="R415" i="6"/>
  <c r="Q415" i="6"/>
  <c r="P415" i="6"/>
  <c r="O415" i="6"/>
  <c r="N415" i="6"/>
  <c r="M415" i="6"/>
  <c r="L415" i="6"/>
  <c r="K415" i="6"/>
  <c r="J415" i="6"/>
  <c r="I415" i="6"/>
  <c r="H415" i="6"/>
  <c r="G415" i="6"/>
  <c r="F415" i="6"/>
  <c r="E415" i="6"/>
  <c r="D415" i="6"/>
  <c r="C415" i="6"/>
  <c r="B415" i="6"/>
  <c r="Y414" i="6"/>
  <c r="X414" i="6"/>
  <c r="W414" i="6"/>
  <c r="V414" i="6"/>
  <c r="U414" i="6"/>
  <c r="T414" i="6"/>
  <c r="S414" i="6"/>
  <c r="R414" i="6"/>
  <c r="Q414" i="6"/>
  <c r="P414" i="6"/>
  <c r="O414" i="6"/>
  <c r="N414" i="6"/>
  <c r="M414" i="6"/>
  <c r="L414" i="6"/>
  <c r="K414" i="6"/>
  <c r="J414" i="6"/>
  <c r="I414" i="6"/>
  <c r="H414" i="6"/>
  <c r="G414" i="6"/>
  <c r="F414" i="6"/>
  <c r="E414" i="6"/>
  <c r="D414" i="6"/>
  <c r="C414" i="6"/>
  <c r="B414" i="6"/>
  <c r="Y413" i="6"/>
  <c r="X413" i="6"/>
  <c r="W413" i="6"/>
  <c r="V413" i="6"/>
  <c r="U413" i="6"/>
  <c r="T413" i="6"/>
  <c r="S413" i="6"/>
  <c r="R413" i="6"/>
  <c r="Q413" i="6"/>
  <c r="P413" i="6"/>
  <c r="O413" i="6"/>
  <c r="N413" i="6"/>
  <c r="M413" i="6"/>
  <c r="L413" i="6"/>
  <c r="K413" i="6"/>
  <c r="J413" i="6"/>
  <c r="I413" i="6"/>
  <c r="H413" i="6"/>
  <c r="G413" i="6"/>
  <c r="F413" i="6"/>
  <c r="E413" i="6"/>
  <c r="D413" i="6"/>
  <c r="C413" i="6"/>
  <c r="B413" i="6"/>
  <c r="Y412" i="6"/>
  <c r="X412" i="6"/>
  <c r="W412" i="6"/>
  <c r="V412" i="6"/>
  <c r="U412" i="6"/>
  <c r="T412" i="6"/>
  <c r="S412" i="6"/>
  <c r="R412" i="6"/>
  <c r="Q412" i="6"/>
  <c r="P412" i="6"/>
  <c r="O412" i="6"/>
  <c r="N412" i="6"/>
  <c r="M412" i="6"/>
  <c r="L412" i="6"/>
  <c r="K412" i="6"/>
  <c r="J412" i="6"/>
  <c r="I412" i="6"/>
  <c r="H412" i="6"/>
  <c r="G412" i="6"/>
  <c r="F412" i="6"/>
  <c r="E412" i="6"/>
  <c r="D412" i="6"/>
  <c r="C412" i="6"/>
  <c r="B412" i="6"/>
  <c r="Y411" i="6"/>
  <c r="X411" i="6"/>
  <c r="W411" i="6"/>
  <c r="V411" i="6"/>
  <c r="U411" i="6"/>
  <c r="T411" i="6"/>
  <c r="S411" i="6"/>
  <c r="R411" i="6"/>
  <c r="Q411" i="6"/>
  <c r="P411" i="6"/>
  <c r="O411" i="6"/>
  <c r="N411" i="6"/>
  <c r="M411" i="6"/>
  <c r="L411" i="6"/>
  <c r="K411" i="6"/>
  <c r="J411" i="6"/>
  <c r="I411" i="6"/>
  <c r="H411" i="6"/>
  <c r="G411" i="6"/>
  <c r="F411" i="6"/>
  <c r="E411" i="6"/>
  <c r="D411" i="6"/>
  <c r="C411" i="6"/>
  <c r="B411" i="6"/>
  <c r="Y410" i="6"/>
  <c r="X410" i="6"/>
  <c r="W410" i="6"/>
  <c r="V410" i="6"/>
  <c r="U410" i="6"/>
  <c r="T410" i="6"/>
  <c r="S410" i="6"/>
  <c r="R410" i="6"/>
  <c r="Q410" i="6"/>
  <c r="P410" i="6"/>
  <c r="O410" i="6"/>
  <c r="N410" i="6"/>
  <c r="M410" i="6"/>
  <c r="L410" i="6"/>
  <c r="K410" i="6"/>
  <c r="J410" i="6"/>
  <c r="I410" i="6"/>
  <c r="H410" i="6"/>
  <c r="G410" i="6"/>
  <c r="F410" i="6"/>
  <c r="E410" i="6"/>
  <c r="D410" i="6"/>
  <c r="C410" i="6"/>
  <c r="B410" i="6"/>
  <c r="Y409" i="6"/>
  <c r="X409" i="6"/>
  <c r="W409" i="6"/>
  <c r="V409" i="6"/>
  <c r="U409" i="6"/>
  <c r="T409" i="6"/>
  <c r="S409" i="6"/>
  <c r="R409" i="6"/>
  <c r="Q409" i="6"/>
  <c r="P409" i="6"/>
  <c r="O409" i="6"/>
  <c r="N409" i="6"/>
  <c r="M409" i="6"/>
  <c r="L409" i="6"/>
  <c r="K409" i="6"/>
  <c r="J409" i="6"/>
  <c r="I409" i="6"/>
  <c r="H409" i="6"/>
  <c r="G409" i="6"/>
  <c r="F409" i="6"/>
  <c r="E409" i="6"/>
  <c r="D409" i="6"/>
  <c r="C409" i="6"/>
  <c r="B409" i="6"/>
  <c r="Y408" i="6"/>
  <c r="X408" i="6"/>
  <c r="W408" i="6"/>
  <c r="V408" i="6"/>
  <c r="U408" i="6"/>
  <c r="T408" i="6"/>
  <c r="S408" i="6"/>
  <c r="R408" i="6"/>
  <c r="Q408" i="6"/>
  <c r="P408" i="6"/>
  <c r="O408" i="6"/>
  <c r="N408" i="6"/>
  <c r="M408" i="6"/>
  <c r="L408" i="6"/>
  <c r="K408" i="6"/>
  <c r="J408" i="6"/>
  <c r="I408" i="6"/>
  <c r="H408" i="6"/>
  <c r="G408" i="6"/>
  <c r="F408" i="6"/>
  <c r="E408" i="6"/>
  <c r="D408" i="6"/>
  <c r="C408" i="6"/>
  <c r="B408" i="6"/>
  <c r="Y407" i="6"/>
  <c r="X407" i="6"/>
  <c r="W407" i="6"/>
  <c r="V407" i="6"/>
  <c r="U407" i="6"/>
  <c r="T407" i="6"/>
  <c r="S407" i="6"/>
  <c r="R407" i="6"/>
  <c r="Q407" i="6"/>
  <c r="P407" i="6"/>
  <c r="O407" i="6"/>
  <c r="N407" i="6"/>
  <c r="M407" i="6"/>
  <c r="L407" i="6"/>
  <c r="K407" i="6"/>
  <c r="J407" i="6"/>
  <c r="I407" i="6"/>
  <c r="H407" i="6"/>
  <c r="G407" i="6"/>
  <c r="F407" i="6"/>
  <c r="E407" i="6"/>
  <c r="D407" i="6"/>
  <c r="C407" i="6"/>
  <c r="B407" i="6"/>
  <c r="Y406" i="6"/>
  <c r="X406" i="6"/>
  <c r="W406" i="6"/>
  <c r="V406" i="6"/>
  <c r="U406" i="6"/>
  <c r="T406" i="6"/>
  <c r="S406" i="6"/>
  <c r="R406" i="6"/>
  <c r="Q406" i="6"/>
  <c r="P406" i="6"/>
  <c r="O406" i="6"/>
  <c r="N406" i="6"/>
  <c r="M406" i="6"/>
  <c r="L406" i="6"/>
  <c r="K406" i="6"/>
  <c r="J406" i="6"/>
  <c r="I406" i="6"/>
  <c r="H406" i="6"/>
  <c r="G406" i="6"/>
  <c r="F406" i="6"/>
  <c r="E406" i="6"/>
  <c r="D406" i="6"/>
  <c r="C406" i="6"/>
  <c r="B406" i="6"/>
  <c r="Y405" i="6"/>
  <c r="X405" i="6"/>
  <c r="W405" i="6"/>
  <c r="V405" i="6"/>
  <c r="U405" i="6"/>
  <c r="T405" i="6"/>
  <c r="S405" i="6"/>
  <c r="R405" i="6"/>
  <c r="Q405" i="6"/>
  <c r="P405" i="6"/>
  <c r="O405" i="6"/>
  <c r="N405" i="6"/>
  <c r="M405" i="6"/>
  <c r="L405" i="6"/>
  <c r="K405" i="6"/>
  <c r="J405" i="6"/>
  <c r="I405" i="6"/>
  <c r="H405" i="6"/>
  <c r="G405" i="6"/>
  <c r="F405" i="6"/>
  <c r="E405" i="6"/>
  <c r="D405" i="6"/>
  <c r="C405" i="6"/>
  <c r="B405" i="6"/>
  <c r="Y404" i="6"/>
  <c r="X404" i="6"/>
  <c r="W404" i="6"/>
  <c r="V404" i="6"/>
  <c r="U404" i="6"/>
  <c r="T404" i="6"/>
  <c r="S404" i="6"/>
  <c r="R404" i="6"/>
  <c r="Q404" i="6"/>
  <c r="P404" i="6"/>
  <c r="O404" i="6"/>
  <c r="N404" i="6"/>
  <c r="M404" i="6"/>
  <c r="L404" i="6"/>
  <c r="K404" i="6"/>
  <c r="J404" i="6"/>
  <c r="I404" i="6"/>
  <c r="H404" i="6"/>
  <c r="G404" i="6"/>
  <c r="F404" i="6"/>
  <c r="E404" i="6"/>
  <c r="D404" i="6"/>
  <c r="C404" i="6"/>
  <c r="B404" i="6"/>
  <c r="Y403" i="6"/>
  <c r="X403" i="6"/>
  <c r="W403" i="6"/>
  <c r="V403" i="6"/>
  <c r="U403" i="6"/>
  <c r="T403" i="6"/>
  <c r="S403" i="6"/>
  <c r="R403" i="6"/>
  <c r="Q403" i="6"/>
  <c r="P403" i="6"/>
  <c r="O403" i="6"/>
  <c r="N403" i="6"/>
  <c r="M403" i="6"/>
  <c r="L403" i="6"/>
  <c r="K403" i="6"/>
  <c r="J403" i="6"/>
  <c r="I403" i="6"/>
  <c r="H403" i="6"/>
  <c r="G403" i="6"/>
  <c r="F403" i="6"/>
  <c r="E403" i="6"/>
  <c r="D403" i="6"/>
  <c r="C403" i="6"/>
  <c r="B403" i="6"/>
  <c r="Y402" i="6"/>
  <c r="X402" i="6"/>
  <c r="W402" i="6"/>
  <c r="V402" i="6"/>
  <c r="U402" i="6"/>
  <c r="T402" i="6"/>
  <c r="S402" i="6"/>
  <c r="R402" i="6"/>
  <c r="Q402" i="6"/>
  <c r="P402" i="6"/>
  <c r="O402" i="6"/>
  <c r="N402" i="6"/>
  <c r="M402" i="6"/>
  <c r="L402" i="6"/>
  <c r="K402" i="6"/>
  <c r="J402" i="6"/>
  <c r="I402" i="6"/>
  <c r="H402" i="6"/>
  <c r="G402" i="6"/>
  <c r="F402" i="6"/>
  <c r="E402" i="6"/>
  <c r="D402" i="6"/>
  <c r="C402" i="6"/>
  <c r="B402" i="6"/>
  <c r="O363" i="6"/>
  <c r="N363" i="6"/>
  <c r="M363" i="6"/>
  <c r="L363" i="6"/>
  <c r="K363" i="6"/>
  <c r="A358" i="6"/>
  <c r="S252" i="6"/>
  <c r="Q252" i="6"/>
  <c r="O252" i="6"/>
  <c r="M252" i="6"/>
  <c r="K252" i="6"/>
  <c r="A244" i="6"/>
  <c r="Y241" i="6"/>
  <c r="X241" i="6"/>
  <c r="W241" i="6"/>
  <c r="V241" i="6"/>
  <c r="U241" i="6"/>
  <c r="T241" i="6"/>
  <c r="S241" i="6"/>
  <c r="R241" i="6"/>
  <c r="Q241" i="6"/>
  <c r="P241" i="6"/>
  <c r="O241" i="6"/>
  <c r="N241" i="6"/>
  <c r="M241" i="6"/>
  <c r="L241" i="6"/>
  <c r="K241" i="6"/>
  <c r="J241" i="6"/>
  <c r="I241" i="6"/>
  <c r="H241" i="6"/>
  <c r="G241" i="6"/>
  <c r="F241" i="6"/>
  <c r="E241" i="6"/>
  <c r="D241" i="6"/>
  <c r="C241" i="6"/>
  <c r="B241" i="6"/>
  <c r="Y240" i="6"/>
  <c r="X240" i="6"/>
  <c r="W240" i="6"/>
  <c r="V240" i="6"/>
  <c r="U240" i="6"/>
  <c r="T240" i="6"/>
  <c r="S240" i="6"/>
  <c r="R240" i="6"/>
  <c r="Q240" i="6"/>
  <c r="P240" i="6"/>
  <c r="O240" i="6"/>
  <c r="N240" i="6"/>
  <c r="M240" i="6"/>
  <c r="L240" i="6"/>
  <c r="K240" i="6"/>
  <c r="J240" i="6"/>
  <c r="I240" i="6"/>
  <c r="H240" i="6"/>
  <c r="G240" i="6"/>
  <c r="F240" i="6"/>
  <c r="E240" i="6"/>
  <c r="D240" i="6"/>
  <c r="C240" i="6"/>
  <c r="B240" i="6"/>
  <c r="Y239" i="6"/>
  <c r="X239" i="6"/>
  <c r="W239" i="6"/>
  <c r="V239" i="6"/>
  <c r="U239" i="6"/>
  <c r="T239" i="6"/>
  <c r="S239" i="6"/>
  <c r="R239" i="6"/>
  <c r="Q239" i="6"/>
  <c r="P239" i="6"/>
  <c r="O239" i="6"/>
  <c r="N239" i="6"/>
  <c r="M239" i="6"/>
  <c r="L239" i="6"/>
  <c r="K239" i="6"/>
  <c r="J239" i="6"/>
  <c r="I239" i="6"/>
  <c r="H239" i="6"/>
  <c r="G239" i="6"/>
  <c r="F239" i="6"/>
  <c r="E239" i="6"/>
  <c r="D239" i="6"/>
  <c r="C239" i="6"/>
  <c r="B239" i="6"/>
  <c r="Y238" i="6"/>
  <c r="X238" i="6"/>
  <c r="W238" i="6"/>
  <c r="V238" i="6"/>
  <c r="U238" i="6"/>
  <c r="T238" i="6"/>
  <c r="S238" i="6"/>
  <c r="R238" i="6"/>
  <c r="Q238" i="6"/>
  <c r="P238" i="6"/>
  <c r="O238" i="6"/>
  <c r="N238" i="6"/>
  <c r="M238" i="6"/>
  <c r="L238" i="6"/>
  <c r="K238" i="6"/>
  <c r="J238" i="6"/>
  <c r="I238" i="6"/>
  <c r="H238" i="6"/>
  <c r="G238" i="6"/>
  <c r="F238" i="6"/>
  <c r="E238" i="6"/>
  <c r="D238" i="6"/>
  <c r="C238" i="6"/>
  <c r="B238" i="6"/>
  <c r="Y237" i="6"/>
  <c r="X237" i="6"/>
  <c r="W237" i="6"/>
  <c r="V237" i="6"/>
  <c r="U237" i="6"/>
  <c r="T237" i="6"/>
  <c r="S237" i="6"/>
  <c r="R237" i="6"/>
  <c r="Q237" i="6"/>
  <c r="P237" i="6"/>
  <c r="O237" i="6"/>
  <c r="N237" i="6"/>
  <c r="M237" i="6"/>
  <c r="L237" i="6"/>
  <c r="K237" i="6"/>
  <c r="J237" i="6"/>
  <c r="I237" i="6"/>
  <c r="H237" i="6"/>
  <c r="G237" i="6"/>
  <c r="F237" i="6"/>
  <c r="E237" i="6"/>
  <c r="D237" i="6"/>
  <c r="C237" i="6"/>
  <c r="B237" i="6"/>
  <c r="Y236" i="6"/>
  <c r="X236" i="6"/>
  <c r="W236" i="6"/>
  <c r="V236" i="6"/>
  <c r="U236" i="6"/>
  <c r="T236" i="6"/>
  <c r="S236" i="6"/>
  <c r="R236" i="6"/>
  <c r="Q236" i="6"/>
  <c r="P236" i="6"/>
  <c r="O236" i="6"/>
  <c r="N236" i="6"/>
  <c r="M236" i="6"/>
  <c r="L236" i="6"/>
  <c r="K236" i="6"/>
  <c r="J236" i="6"/>
  <c r="I236" i="6"/>
  <c r="H236" i="6"/>
  <c r="G236" i="6"/>
  <c r="F236" i="6"/>
  <c r="E236" i="6"/>
  <c r="D236" i="6"/>
  <c r="C236" i="6"/>
  <c r="B236" i="6"/>
  <c r="Y235" i="6"/>
  <c r="X235" i="6"/>
  <c r="W235" i="6"/>
  <c r="V235" i="6"/>
  <c r="U235" i="6"/>
  <c r="T235" i="6"/>
  <c r="S235" i="6"/>
  <c r="R235" i="6"/>
  <c r="Q235" i="6"/>
  <c r="P235" i="6"/>
  <c r="O235" i="6"/>
  <c r="N235" i="6"/>
  <c r="M235" i="6"/>
  <c r="L235" i="6"/>
  <c r="K235" i="6"/>
  <c r="J235" i="6"/>
  <c r="I235" i="6"/>
  <c r="H235" i="6"/>
  <c r="G235" i="6"/>
  <c r="F235" i="6"/>
  <c r="E235" i="6"/>
  <c r="D235" i="6"/>
  <c r="C235" i="6"/>
  <c r="B235" i="6"/>
  <c r="Y234" i="6"/>
  <c r="X234" i="6"/>
  <c r="W234" i="6"/>
  <c r="V234" i="6"/>
  <c r="U234" i="6"/>
  <c r="T234" i="6"/>
  <c r="S234" i="6"/>
  <c r="R234" i="6"/>
  <c r="Q234" i="6"/>
  <c r="P234" i="6"/>
  <c r="O234" i="6"/>
  <c r="N234" i="6"/>
  <c r="M234" i="6"/>
  <c r="L234" i="6"/>
  <c r="K234" i="6"/>
  <c r="J234" i="6"/>
  <c r="I234" i="6"/>
  <c r="H234" i="6"/>
  <c r="G234" i="6"/>
  <c r="F234" i="6"/>
  <c r="E234" i="6"/>
  <c r="D234" i="6"/>
  <c r="C234" i="6"/>
  <c r="B234" i="6"/>
  <c r="Y233" i="6"/>
  <c r="X233" i="6"/>
  <c r="W233" i="6"/>
  <c r="V233" i="6"/>
  <c r="U233" i="6"/>
  <c r="T233" i="6"/>
  <c r="S233" i="6"/>
  <c r="R233" i="6"/>
  <c r="Q233" i="6"/>
  <c r="P233" i="6"/>
  <c r="O233" i="6"/>
  <c r="N233" i="6"/>
  <c r="M233" i="6"/>
  <c r="L233" i="6"/>
  <c r="K233" i="6"/>
  <c r="J233" i="6"/>
  <c r="I233" i="6"/>
  <c r="H233" i="6"/>
  <c r="G233" i="6"/>
  <c r="F233" i="6"/>
  <c r="E233" i="6"/>
  <c r="D233" i="6"/>
  <c r="C233" i="6"/>
  <c r="B233" i="6"/>
  <c r="Y232" i="6"/>
  <c r="X232" i="6"/>
  <c r="W232" i="6"/>
  <c r="V232" i="6"/>
  <c r="U232" i="6"/>
  <c r="T232" i="6"/>
  <c r="S232" i="6"/>
  <c r="R232" i="6"/>
  <c r="Q232" i="6"/>
  <c r="P232" i="6"/>
  <c r="O232" i="6"/>
  <c r="N232" i="6"/>
  <c r="M232" i="6"/>
  <c r="L232" i="6"/>
  <c r="K232" i="6"/>
  <c r="J232" i="6"/>
  <c r="I232" i="6"/>
  <c r="H232" i="6"/>
  <c r="G232" i="6"/>
  <c r="F232" i="6"/>
  <c r="E232" i="6"/>
  <c r="D232" i="6"/>
  <c r="C232" i="6"/>
  <c r="B232" i="6"/>
  <c r="Y231" i="6"/>
  <c r="X231" i="6"/>
  <c r="W231" i="6"/>
  <c r="V231" i="6"/>
  <c r="U231" i="6"/>
  <c r="T231" i="6"/>
  <c r="S231" i="6"/>
  <c r="R231" i="6"/>
  <c r="Q231" i="6"/>
  <c r="P231" i="6"/>
  <c r="O231" i="6"/>
  <c r="N231" i="6"/>
  <c r="M231" i="6"/>
  <c r="L231" i="6"/>
  <c r="K231" i="6"/>
  <c r="J231" i="6"/>
  <c r="I231" i="6"/>
  <c r="H231" i="6"/>
  <c r="G231" i="6"/>
  <c r="F231" i="6"/>
  <c r="E231" i="6"/>
  <c r="D231" i="6"/>
  <c r="C231" i="6"/>
  <c r="B231" i="6"/>
  <c r="Y230" i="6"/>
  <c r="X230" i="6"/>
  <c r="W230" i="6"/>
  <c r="V230" i="6"/>
  <c r="U230" i="6"/>
  <c r="T230" i="6"/>
  <c r="S230" i="6"/>
  <c r="R230" i="6"/>
  <c r="Q230" i="6"/>
  <c r="P230" i="6"/>
  <c r="O230" i="6"/>
  <c r="N230" i="6"/>
  <c r="M230" i="6"/>
  <c r="L230" i="6"/>
  <c r="K230" i="6"/>
  <c r="J230" i="6"/>
  <c r="I230" i="6"/>
  <c r="H230" i="6"/>
  <c r="G230" i="6"/>
  <c r="F230" i="6"/>
  <c r="E230" i="6"/>
  <c r="D230" i="6"/>
  <c r="C230" i="6"/>
  <c r="B230" i="6"/>
  <c r="Y229" i="6"/>
  <c r="X229" i="6"/>
  <c r="W229" i="6"/>
  <c r="V229" i="6"/>
  <c r="U229" i="6"/>
  <c r="T229" i="6"/>
  <c r="S229" i="6"/>
  <c r="R229" i="6"/>
  <c r="Q229" i="6"/>
  <c r="P229" i="6"/>
  <c r="O229" i="6"/>
  <c r="N229" i="6"/>
  <c r="M229" i="6"/>
  <c r="L229" i="6"/>
  <c r="K229" i="6"/>
  <c r="J229" i="6"/>
  <c r="I229" i="6"/>
  <c r="H229" i="6"/>
  <c r="G229" i="6"/>
  <c r="F229" i="6"/>
  <c r="E229" i="6"/>
  <c r="D229" i="6"/>
  <c r="C229" i="6"/>
  <c r="B229" i="6"/>
  <c r="Y228" i="6"/>
  <c r="X228" i="6"/>
  <c r="W228" i="6"/>
  <c r="V228" i="6"/>
  <c r="U228" i="6"/>
  <c r="T228" i="6"/>
  <c r="S228" i="6"/>
  <c r="R228" i="6"/>
  <c r="Q228" i="6"/>
  <c r="P228" i="6"/>
  <c r="O228" i="6"/>
  <c r="N228" i="6"/>
  <c r="M228" i="6"/>
  <c r="L228" i="6"/>
  <c r="K228" i="6"/>
  <c r="J228" i="6"/>
  <c r="I228" i="6"/>
  <c r="H228" i="6"/>
  <c r="G228" i="6"/>
  <c r="F228" i="6"/>
  <c r="E228" i="6"/>
  <c r="D228" i="6"/>
  <c r="C228" i="6"/>
  <c r="B228" i="6"/>
  <c r="Y227" i="6"/>
  <c r="X227" i="6"/>
  <c r="W227" i="6"/>
  <c r="V227" i="6"/>
  <c r="U227" i="6"/>
  <c r="T227" i="6"/>
  <c r="S227" i="6"/>
  <c r="R227" i="6"/>
  <c r="Q227" i="6"/>
  <c r="P227" i="6"/>
  <c r="O227" i="6"/>
  <c r="N227" i="6"/>
  <c r="M227" i="6"/>
  <c r="L227" i="6"/>
  <c r="K227" i="6"/>
  <c r="J227" i="6"/>
  <c r="I227" i="6"/>
  <c r="H227" i="6"/>
  <c r="G227" i="6"/>
  <c r="F227" i="6"/>
  <c r="E227" i="6"/>
  <c r="D227" i="6"/>
  <c r="C227" i="6"/>
  <c r="B227" i="6"/>
  <c r="Y226" i="6"/>
  <c r="X226" i="6"/>
  <c r="W226" i="6"/>
  <c r="V226" i="6"/>
  <c r="U226" i="6"/>
  <c r="T226" i="6"/>
  <c r="S226" i="6"/>
  <c r="R226" i="6"/>
  <c r="Q226" i="6"/>
  <c r="P226" i="6"/>
  <c r="O226" i="6"/>
  <c r="N226" i="6"/>
  <c r="M226" i="6"/>
  <c r="L226" i="6"/>
  <c r="K226" i="6"/>
  <c r="J226" i="6"/>
  <c r="I226" i="6"/>
  <c r="H226" i="6"/>
  <c r="G226" i="6"/>
  <c r="F226" i="6"/>
  <c r="E226" i="6"/>
  <c r="D226" i="6"/>
  <c r="C226" i="6"/>
  <c r="B226" i="6"/>
  <c r="Y225" i="6"/>
  <c r="X225" i="6"/>
  <c r="W225" i="6"/>
  <c r="V225" i="6"/>
  <c r="U225" i="6"/>
  <c r="T225" i="6"/>
  <c r="S225" i="6"/>
  <c r="R225" i="6"/>
  <c r="Q225" i="6"/>
  <c r="P225" i="6"/>
  <c r="O225" i="6"/>
  <c r="N225" i="6"/>
  <c r="M225" i="6"/>
  <c r="L225" i="6"/>
  <c r="K225" i="6"/>
  <c r="J225" i="6"/>
  <c r="I225" i="6"/>
  <c r="H225" i="6"/>
  <c r="G225" i="6"/>
  <c r="F225" i="6"/>
  <c r="E225" i="6"/>
  <c r="D225" i="6"/>
  <c r="C225" i="6"/>
  <c r="B225" i="6"/>
  <c r="Y224" i="6"/>
  <c r="X224" i="6"/>
  <c r="W224" i="6"/>
  <c r="V224" i="6"/>
  <c r="U224" i="6"/>
  <c r="T224" i="6"/>
  <c r="S224" i="6"/>
  <c r="R224" i="6"/>
  <c r="Q224" i="6"/>
  <c r="P224" i="6"/>
  <c r="O224" i="6"/>
  <c r="N224" i="6"/>
  <c r="M224" i="6"/>
  <c r="L224" i="6"/>
  <c r="K224" i="6"/>
  <c r="J224" i="6"/>
  <c r="I224" i="6"/>
  <c r="H224" i="6"/>
  <c r="G224" i="6"/>
  <c r="F224" i="6"/>
  <c r="E224" i="6"/>
  <c r="D224" i="6"/>
  <c r="C224" i="6"/>
  <c r="B224" i="6"/>
  <c r="Y223" i="6"/>
  <c r="X223" i="6"/>
  <c r="W223" i="6"/>
  <c r="V223" i="6"/>
  <c r="U223" i="6"/>
  <c r="T223" i="6"/>
  <c r="S223" i="6"/>
  <c r="R223" i="6"/>
  <c r="Q223" i="6"/>
  <c r="P223" i="6"/>
  <c r="O223" i="6"/>
  <c r="N223" i="6"/>
  <c r="M223" i="6"/>
  <c r="L223" i="6"/>
  <c r="K223" i="6"/>
  <c r="J223" i="6"/>
  <c r="I223" i="6"/>
  <c r="H223" i="6"/>
  <c r="G223" i="6"/>
  <c r="F223" i="6"/>
  <c r="E223" i="6"/>
  <c r="D223" i="6"/>
  <c r="C223" i="6"/>
  <c r="B223" i="6"/>
  <c r="Y222" i="6"/>
  <c r="X222" i="6"/>
  <c r="W222" i="6"/>
  <c r="V222" i="6"/>
  <c r="U222" i="6"/>
  <c r="T222" i="6"/>
  <c r="S222" i="6"/>
  <c r="R222" i="6"/>
  <c r="Q222" i="6"/>
  <c r="P222" i="6"/>
  <c r="O222" i="6"/>
  <c r="N222" i="6"/>
  <c r="M222" i="6"/>
  <c r="L222" i="6"/>
  <c r="K222" i="6"/>
  <c r="J222" i="6"/>
  <c r="I222" i="6"/>
  <c r="H222" i="6"/>
  <c r="G222" i="6"/>
  <c r="F222" i="6"/>
  <c r="E222" i="6"/>
  <c r="D222" i="6"/>
  <c r="C222" i="6"/>
  <c r="B222" i="6"/>
  <c r="Y221" i="6"/>
  <c r="X221" i="6"/>
  <c r="W221" i="6"/>
  <c r="V221" i="6"/>
  <c r="U221" i="6"/>
  <c r="T221" i="6"/>
  <c r="S221" i="6"/>
  <c r="R221" i="6"/>
  <c r="Q221" i="6"/>
  <c r="P221" i="6"/>
  <c r="O221" i="6"/>
  <c r="N221" i="6"/>
  <c r="M221" i="6"/>
  <c r="L221" i="6"/>
  <c r="K221" i="6"/>
  <c r="J221" i="6"/>
  <c r="I221" i="6"/>
  <c r="H221" i="6"/>
  <c r="G221" i="6"/>
  <c r="F221" i="6"/>
  <c r="E221" i="6"/>
  <c r="D221" i="6"/>
  <c r="C221" i="6"/>
  <c r="B221" i="6"/>
  <c r="Y220" i="6"/>
  <c r="X220" i="6"/>
  <c r="W220" i="6"/>
  <c r="V220" i="6"/>
  <c r="U220" i="6"/>
  <c r="T220" i="6"/>
  <c r="S220" i="6"/>
  <c r="R220" i="6"/>
  <c r="Q220" i="6"/>
  <c r="P220" i="6"/>
  <c r="O220" i="6"/>
  <c r="N220" i="6"/>
  <c r="M220" i="6"/>
  <c r="L220" i="6"/>
  <c r="K220" i="6"/>
  <c r="J220" i="6"/>
  <c r="I220" i="6"/>
  <c r="H220" i="6"/>
  <c r="G220" i="6"/>
  <c r="F220" i="6"/>
  <c r="E220" i="6"/>
  <c r="D220" i="6"/>
  <c r="C220" i="6"/>
  <c r="B220" i="6"/>
  <c r="Y219" i="6"/>
  <c r="X219" i="6"/>
  <c r="W219" i="6"/>
  <c r="V219" i="6"/>
  <c r="U219" i="6"/>
  <c r="T219" i="6"/>
  <c r="S219" i="6"/>
  <c r="R219" i="6"/>
  <c r="Q219" i="6"/>
  <c r="P219" i="6"/>
  <c r="O219" i="6"/>
  <c r="N219" i="6"/>
  <c r="M219" i="6"/>
  <c r="L219" i="6"/>
  <c r="K219" i="6"/>
  <c r="J219" i="6"/>
  <c r="I219" i="6"/>
  <c r="H219" i="6"/>
  <c r="G219" i="6"/>
  <c r="F219" i="6"/>
  <c r="E219" i="6"/>
  <c r="D219" i="6"/>
  <c r="C219" i="6"/>
  <c r="B219" i="6"/>
  <c r="Y218" i="6"/>
  <c r="X218" i="6"/>
  <c r="W218" i="6"/>
  <c r="V218" i="6"/>
  <c r="U218" i="6"/>
  <c r="T218" i="6"/>
  <c r="S218" i="6"/>
  <c r="R218" i="6"/>
  <c r="Q218" i="6"/>
  <c r="P218" i="6"/>
  <c r="O218" i="6"/>
  <c r="N218" i="6"/>
  <c r="M218" i="6"/>
  <c r="L218" i="6"/>
  <c r="K218" i="6"/>
  <c r="J218" i="6"/>
  <c r="I218" i="6"/>
  <c r="H218" i="6"/>
  <c r="G218" i="6"/>
  <c r="F218" i="6"/>
  <c r="E218" i="6"/>
  <c r="D218" i="6"/>
  <c r="C218" i="6"/>
  <c r="B218" i="6"/>
  <c r="Y217" i="6"/>
  <c r="X217" i="6"/>
  <c r="W217" i="6"/>
  <c r="V217" i="6"/>
  <c r="U217" i="6"/>
  <c r="T217" i="6"/>
  <c r="S217" i="6"/>
  <c r="R217" i="6"/>
  <c r="Q217" i="6"/>
  <c r="P217" i="6"/>
  <c r="O217" i="6"/>
  <c r="N217" i="6"/>
  <c r="M217" i="6"/>
  <c r="L217" i="6"/>
  <c r="K217" i="6"/>
  <c r="J217" i="6"/>
  <c r="I217" i="6"/>
  <c r="H217" i="6"/>
  <c r="G217" i="6"/>
  <c r="F217" i="6"/>
  <c r="E217" i="6"/>
  <c r="D217" i="6"/>
  <c r="C217" i="6"/>
  <c r="B217" i="6"/>
  <c r="Y216" i="6"/>
  <c r="X216" i="6"/>
  <c r="W216" i="6"/>
  <c r="V216" i="6"/>
  <c r="U216" i="6"/>
  <c r="T216" i="6"/>
  <c r="S216" i="6"/>
  <c r="R216" i="6"/>
  <c r="Q216" i="6"/>
  <c r="P216" i="6"/>
  <c r="O216" i="6"/>
  <c r="N216" i="6"/>
  <c r="M216" i="6"/>
  <c r="L216" i="6"/>
  <c r="K216" i="6"/>
  <c r="J216" i="6"/>
  <c r="I216" i="6"/>
  <c r="H216" i="6"/>
  <c r="G216" i="6"/>
  <c r="F216" i="6"/>
  <c r="E216" i="6"/>
  <c r="D216" i="6"/>
  <c r="C216" i="6"/>
  <c r="B216" i="6"/>
  <c r="Y215" i="6"/>
  <c r="X215" i="6"/>
  <c r="W215" i="6"/>
  <c r="V215" i="6"/>
  <c r="U215" i="6"/>
  <c r="T215" i="6"/>
  <c r="S215" i="6"/>
  <c r="R215" i="6"/>
  <c r="Q215" i="6"/>
  <c r="P215" i="6"/>
  <c r="O215" i="6"/>
  <c r="N215" i="6"/>
  <c r="M215" i="6"/>
  <c r="L215" i="6"/>
  <c r="K215" i="6"/>
  <c r="J215" i="6"/>
  <c r="I215" i="6"/>
  <c r="H215" i="6"/>
  <c r="G215" i="6"/>
  <c r="F215" i="6"/>
  <c r="E215" i="6"/>
  <c r="D215" i="6"/>
  <c r="C215" i="6"/>
  <c r="B215" i="6"/>
  <c r="Y214" i="6"/>
  <c r="X214" i="6"/>
  <c r="W214" i="6"/>
  <c r="V214" i="6"/>
  <c r="U214" i="6"/>
  <c r="T214" i="6"/>
  <c r="S214" i="6"/>
  <c r="R214" i="6"/>
  <c r="Q214" i="6"/>
  <c r="P214" i="6"/>
  <c r="O214" i="6"/>
  <c r="N214" i="6"/>
  <c r="M214" i="6"/>
  <c r="L214" i="6"/>
  <c r="K214" i="6"/>
  <c r="J214" i="6"/>
  <c r="I214" i="6"/>
  <c r="H214" i="6"/>
  <c r="G214" i="6"/>
  <c r="F214" i="6"/>
  <c r="E214" i="6"/>
  <c r="D214" i="6"/>
  <c r="C214" i="6"/>
  <c r="B214" i="6"/>
  <c r="Y213" i="6"/>
  <c r="X213" i="6"/>
  <c r="W213" i="6"/>
  <c r="V213" i="6"/>
  <c r="U213" i="6"/>
  <c r="T213" i="6"/>
  <c r="S213" i="6"/>
  <c r="R213" i="6"/>
  <c r="Q213" i="6"/>
  <c r="P213" i="6"/>
  <c r="O213" i="6"/>
  <c r="N213" i="6"/>
  <c r="M213" i="6"/>
  <c r="L213" i="6"/>
  <c r="K213" i="6"/>
  <c r="J213" i="6"/>
  <c r="I213" i="6"/>
  <c r="H213" i="6"/>
  <c r="G213" i="6"/>
  <c r="F213" i="6"/>
  <c r="E213" i="6"/>
  <c r="D213" i="6"/>
  <c r="C213" i="6"/>
  <c r="B213" i="6"/>
  <c r="Y212" i="6"/>
  <c r="X212" i="6"/>
  <c r="W212" i="6"/>
  <c r="V212" i="6"/>
  <c r="U212" i="6"/>
  <c r="T212" i="6"/>
  <c r="S212" i="6"/>
  <c r="R212" i="6"/>
  <c r="Q212" i="6"/>
  <c r="P212" i="6"/>
  <c r="O212" i="6"/>
  <c r="N212" i="6"/>
  <c r="M212" i="6"/>
  <c r="L212" i="6"/>
  <c r="K212" i="6"/>
  <c r="J212" i="6"/>
  <c r="I212" i="6"/>
  <c r="H212" i="6"/>
  <c r="G212" i="6"/>
  <c r="F212" i="6"/>
  <c r="E212" i="6"/>
  <c r="D212" i="6"/>
  <c r="C212" i="6"/>
  <c r="B212" i="6"/>
  <c r="Y211" i="6"/>
  <c r="X211" i="6"/>
  <c r="W211" i="6"/>
  <c r="V211" i="6"/>
  <c r="U211" i="6"/>
  <c r="T211" i="6"/>
  <c r="S211" i="6"/>
  <c r="R211" i="6"/>
  <c r="Q211" i="6"/>
  <c r="P211" i="6"/>
  <c r="O211" i="6"/>
  <c r="N211" i="6"/>
  <c r="M211" i="6"/>
  <c r="L211" i="6"/>
  <c r="K211" i="6"/>
  <c r="J211" i="6"/>
  <c r="I211" i="6"/>
  <c r="H211" i="6"/>
  <c r="G211" i="6"/>
  <c r="F211" i="6"/>
  <c r="E211" i="6"/>
  <c r="D211" i="6"/>
  <c r="C211" i="6"/>
  <c r="B211" i="6"/>
  <c r="Y207" i="6"/>
  <c r="X207" i="6"/>
  <c r="W207" i="6"/>
  <c r="V207" i="6"/>
  <c r="U207" i="6"/>
  <c r="T207" i="6"/>
  <c r="S207" i="6"/>
  <c r="R207" i="6"/>
  <c r="Q207" i="6"/>
  <c r="P207" i="6"/>
  <c r="O207" i="6"/>
  <c r="N207" i="6"/>
  <c r="M207" i="6"/>
  <c r="L207" i="6"/>
  <c r="K207" i="6"/>
  <c r="J207" i="6"/>
  <c r="I207" i="6"/>
  <c r="H207" i="6"/>
  <c r="G207" i="6"/>
  <c r="F207" i="6"/>
  <c r="E207" i="6"/>
  <c r="D207" i="6"/>
  <c r="C207" i="6"/>
  <c r="B207" i="6"/>
  <c r="Y206" i="6"/>
  <c r="X206" i="6"/>
  <c r="W206" i="6"/>
  <c r="V206" i="6"/>
  <c r="U206" i="6"/>
  <c r="T206" i="6"/>
  <c r="S206" i="6"/>
  <c r="R206" i="6"/>
  <c r="Q206" i="6"/>
  <c r="P206" i="6"/>
  <c r="O206" i="6"/>
  <c r="N206" i="6"/>
  <c r="M206" i="6"/>
  <c r="L206" i="6"/>
  <c r="K206" i="6"/>
  <c r="J206" i="6"/>
  <c r="I206" i="6"/>
  <c r="H206" i="6"/>
  <c r="G206" i="6"/>
  <c r="F206" i="6"/>
  <c r="E206" i="6"/>
  <c r="D206" i="6"/>
  <c r="C206" i="6"/>
  <c r="B206" i="6"/>
  <c r="Y205" i="6"/>
  <c r="X205" i="6"/>
  <c r="W205" i="6"/>
  <c r="V205" i="6"/>
  <c r="U205" i="6"/>
  <c r="T205" i="6"/>
  <c r="S205" i="6"/>
  <c r="R205" i="6"/>
  <c r="Q205" i="6"/>
  <c r="P205" i="6"/>
  <c r="O205" i="6"/>
  <c r="N205" i="6"/>
  <c r="M205" i="6"/>
  <c r="L205" i="6"/>
  <c r="K205" i="6"/>
  <c r="J205" i="6"/>
  <c r="I205" i="6"/>
  <c r="H205" i="6"/>
  <c r="G205" i="6"/>
  <c r="F205" i="6"/>
  <c r="E205" i="6"/>
  <c r="D205" i="6"/>
  <c r="C205" i="6"/>
  <c r="B205" i="6"/>
  <c r="Y204" i="6"/>
  <c r="X204" i="6"/>
  <c r="W204" i="6"/>
  <c r="V204" i="6"/>
  <c r="U204" i="6"/>
  <c r="T204" i="6"/>
  <c r="S204" i="6"/>
  <c r="R204" i="6"/>
  <c r="Q204" i="6"/>
  <c r="P204" i="6"/>
  <c r="O204" i="6"/>
  <c r="N204" i="6"/>
  <c r="M204" i="6"/>
  <c r="L204" i="6"/>
  <c r="K204" i="6"/>
  <c r="J204" i="6"/>
  <c r="I204" i="6"/>
  <c r="H204" i="6"/>
  <c r="G204" i="6"/>
  <c r="F204" i="6"/>
  <c r="E204" i="6"/>
  <c r="D204" i="6"/>
  <c r="C204" i="6"/>
  <c r="B204" i="6"/>
  <c r="Y203" i="6"/>
  <c r="X203" i="6"/>
  <c r="W203" i="6"/>
  <c r="V203" i="6"/>
  <c r="U203" i="6"/>
  <c r="T203" i="6"/>
  <c r="S203" i="6"/>
  <c r="R203" i="6"/>
  <c r="Q203" i="6"/>
  <c r="P203" i="6"/>
  <c r="O203" i="6"/>
  <c r="N203" i="6"/>
  <c r="M203" i="6"/>
  <c r="L203" i="6"/>
  <c r="K203" i="6"/>
  <c r="J203" i="6"/>
  <c r="I203" i="6"/>
  <c r="H203" i="6"/>
  <c r="G203" i="6"/>
  <c r="F203" i="6"/>
  <c r="E203" i="6"/>
  <c r="D203" i="6"/>
  <c r="C203" i="6"/>
  <c r="B203" i="6"/>
  <c r="Y202" i="6"/>
  <c r="X202" i="6"/>
  <c r="W202" i="6"/>
  <c r="V202" i="6"/>
  <c r="U202" i="6"/>
  <c r="T202" i="6"/>
  <c r="S202" i="6"/>
  <c r="R202" i="6"/>
  <c r="Q202" i="6"/>
  <c r="P202" i="6"/>
  <c r="O202" i="6"/>
  <c r="N202" i="6"/>
  <c r="M202" i="6"/>
  <c r="L202" i="6"/>
  <c r="K202" i="6"/>
  <c r="J202" i="6"/>
  <c r="I202" i="6"/>
  <c r="H202" i="6"/>
  <c r="G202" i="6"/>
  <c r="F202" i="6"/>
  <c r="E202" i="6"/>
  <c r="D202" i="6"/>
  <c r="C202" i="6"/>
  <c r="B202" i="6"/>
  <c r="Y201" i="6"/>
  <c r="X201" i="6"/>
  <c r="W201" i="6"/>
  <c r="V201" i="6"/>
  <c r="U201" i="6"/>
  <c r="T201" i="6"/>
  <c r="S201" i="6"/>
  <c r="R201" i="6"/>
  <c r="Q201" i="6"/>
  <c r="P201" i="6"/>
  <c r="O201" i="6"/>
  <c r="N201" i="6"/>
  <c r="M201" i="6"/>
  <c r="L201" i="6"/>
  <c r="K201" i="6"/>
  <c r="J201" i="6"/>
  <c r="I201" i="6"/>
  <c r="H201" i="6"/>
  <c r="G201" i="6"/>
  <c r="F201" i="6"/>
  <c r="E201" i="6"/>
  <c r="D201" i="6"/>
  <c r="C201" i="6"/>
  <c r="B201" i="6"/>
  <c r="Y200" i="6"/>
  <c r="X200" i="6"/>
  <c r="W200" i="6"/>
  <c r="V200" i="6"/>
  <c r="U200" i="6"/>
  <c r="T200" i="6"/>
  <c r="S200" i="6"/>
  <c r="R200" i="6"/>
  <c r="Q200" i="6"/>
  <c r="P200" i="6"/>
  <c r="O200" i="6"/>
  <c r="N200" i="6"/>
  <c r="M200" i="6"/>
  <c r="L200" i="6"/>
  <c r="K200" i="6"/>
  <c r="J200" i="6"/>
  <c r="I200" i="6"/>
  <c r="H200" i="6"/>
  <c r="G200" i="6"/>
  <c r="F200" i="6"/>
  <c r="E200" i="6"/>
  <c r="D200" i="6"/>
  <c r="C200" i="6"/>
  <c r="B200" i="6"/>
  <c r="Y199" i="6"/>
  <c r="X199" i="6"/>
  <c r="W199" i="6"/>
  <c r="V199" i="6"/>
  <c r="U199" i="6"/>
  <c r="T199" i="6"/>
  <c r="S199" i="6"/>
  <c r="R199" i="6"/>
  <c r="Q199" i="6"/>
  <c r="P199" i="6"/>
  <c r="O199" i="6"/>
  <c r="N199" i="6"/>
  <c r="M199" i="6"/>
  <c r="L199" i="6"/>
  <c r="K199" i="6"/>
  <c r="J199" i="6"/>
  <c r="I199" i="6"/>
  <c r="H199" i="6"/>
  <c r="G199" i="6"/>
  <c r="F199" i="6"/>
  <c r="E199" i="6"/>
  <c r="D199" i="6"/>
  <c r="C199" i="6"/>
  <c r="B199" i="6"/>
  <c r="Y198" i="6"/>
  <c r="X198" i="6"/>
  <c r="W198" i="6"/>
  <c r="V198" i="6"/>
  <c r="U198" i="6"/>
  <c r="T198" i="6"/>
  <c r="S198" i="6"/>
  <c r="R198" i="6"/>
  <c r="Q198" i="6"/>
  <c r="P198" i="6"/>
  <c r="O198" i="6"/>
  <c r="N198" i="6"/>
  <c r="M198" i="6"/>
  <c r="L198" i="6"/>
  <c r="K198" i="6"/>
  <c r="J198" i="6"/>
  <c r="I198" i="6"/>
  <c r="H198" i="6"/>
  <c r="G198" i="6"/>
  <c r="F198" i="6"/>
  <c r="E198" i="6"/>
  <c r="D198" i="6"/>
  <c r="C198" i="6"/>
  <c r="B198" i="6"/>
  <c r="Y197" i="6"/>
  <c r="X197" i="6"/>
  <c r="W197" i="6"/>
  <c r="V197" i="6"/>
  <c r="U197" i="6"/>
  <c r="T197" i="6"/>
  <c r="S197" i="6"/>
  <c r="R197" i="6"/>
  <c r="Q197" i="6"/>
  <c r="P197" i="6"/>
  <c r="O197" i="6"/>
  <c r="N197" i="6"/>
  <c r="M197" i="6"/>
  <c r="L197" i="6"/>
  <c r="K197" i="6"/>
  <c r="J197" i="6"/>
  <c r="I197" i="6"/>
  <c r="H197" i="6"/>
  <c r="G197" i="6"/>
  <c r="F197" i="6"/>
  <c r="E197" i="6"/>
  <c r="D197" i="6"/>
  <c r="C197" i="6"/>
  <c r="B197" i="6"/>
  <c r="Y196" i="6"/>
  <c r="X196" i="6"/>
  <c r="W196" i="6"/>
  <c r="V196" i="6"/>
  <c r="U196" i="6"/>
  <c r="T196" i="6"/>
  <c r="S196" i="6"/>
  <c r="R196" i="6"/>
  <c r="Q196" i="6"/>
  <c r="P196" i="6"/>
  <c r="O196" i="6"/>
  <c r="N196" i="6"/>
  <c r="M196" i="6"/>
  <c r="L196" i="6"/>
  <c r="K196" i="6"/>
  <c r="J196" i="6"/>
  <c r="I196" i="6"/>
  <c r="H196" i="6"/>
  <c r="G196" i="6"/>
  <c r="F196" i="6"/>
  <c r="E196" i="6"/>
  <c r="D196" i="6"/>
  <c r="C196" i="6"/>
  <c r="B196" i="6"/>
  <c r="Y195" i="6"/>
  <c r="X195" i="6"/>
  <c r="W195" i="6"/>
  <c r="V195" i="6"/>
  <c r="U195" i="6"/>
  <c r="T195" i="6"/>
  <c r="S195" i="6"/>
  <c r="R195" i="6"/>
  <c r="Q195" i="6"/>
  <c r="P195" i="6"/>
  <c r="O195" i="6"/>
  <c r="N195" i="6"/>
  <c r="M195" i="6"/>
  <c r="L195" i="6"/>
  <c r="K195" i="6"/>
  <c r="J195" i="6"/>
  <c r="I195" i="6"/>
  <c r="H195" i="6"/>
  <c r="G195" i="6"/>
  <c r="F195" i="6"/>
  <c r="E195" i="6"/>
  <c r="D195" i="6"/>
  <c r="C195" i="6"/>
  <c r="B195" i="6"/>
  <c r="Y194" i="6"/>
  <c r="X194" i="6"/>
  <c r="W194" i="6"/>
  <c r="V194" i="6"/>
  <c r="U194" i="6"/>
  <c r="T194" i="6"/>
  <c r="S194" i="6"/>
  <c r="R194" i="6"/>
  <c r="Q194" i="6"/>
  <c r="P194" i="6"/>
  <c r="O194" i="6"/>
  <c r="N194" i="6"/>
  <c r="M194" i="6"/>
  <c r="L194" i="6"/>
  <c r="K194" i="6"/>
  <c r="J194" i="6"/>
  <c r="I194" i="6"/>
  <c r="H194" i="6"/>
  <c r="G194" i="6"/>
  <c r="F194" i="6"/>
  <c r="E194" i="6"/>
  <c r="D194" i="6"/>
  <c r="C194" i="6"/>
  <c r="B194" i="6"/>
  <c r="Y193" i="6"/>
  <c r="X193" i="6"/>
  <c r="W193" i="6"/>
  <c r="V193" i="6"/>
  <c r="U193" i="6"/>
  <c r="T193" i="6"/>
  <c r="S193" i="6"/>
  <c r="R193" i="6"/>
  <c r="Q193" i="6"/>
  <c r="P193" i="6"/>
  <c r="O193" i="6"/>
  <c r="N193" i="6"/>
  <c r="M193" i="6"/>
  <c r="L193" i="6"/>
  <c r="K193" i="6"/>
  <c r="J193" i="6"/>
  <c r="I193" i="6"/>
  <c r="H193" i="6"/>
  <c r="G193" i="6"/>
  <c r="F193" i="6"/>
  <c r="E193" i="6"/>
  <c r="D193" i="6"/>
  <c r="C193" i="6"/>
  <c r="B193" i="6"/>
  <c r="Y192" i="6"/>
  <c r="X192" i="6"/>
  <c r="W192" i="6"/>
  <c r="V192" i="6"/>
  <c r="U192" i="6"/>
  <c r="T192" i="6"/>
  <c r="S192" i="6"/>
  <c r="R192" i="6"/>
  <c r="Q192" i="6"/>
  <c r="P192" i="6"/>
  <c r="O192" i="6"/>
  <c r="N192" i="6"/>
  <c r="M192" i="6"/>
  <c r="L192" i="6"/>
  <c r="K192" i="6"/>
  <c r="J192" i="6"/>
  <c r="I192" i="6"/>
  <c r="H192" i="6"/>
  <c r="G192" i="6"/>
  <c r="F192" i="6"/>
  <c r="E192" i="6"/>
  <c r="D192" i="6"/>
  <c r="C192" i="6"/>
  <c r="B192" i="6"/>
  <c r="Y191" i="6"/>
  <c r="X191" i="6"/>
  <c r="W191" i="6"/>
  <c r="V191" i="6"/>
  <c r="U191" i="6"/>
  <c r="T191" i="6"/>
  <c r="S191" i="6"/>
  <c r="R191" i="6"/>
  <c r="Q191" i="6"/>
  <c r="P191" i="6"/>
  <c r="O191" i="6"/>
  <c r="N191" i="6"/>
  <c r="M191" i="6"/>
  <c r="L191" i="6"/>
  <c r="K191" i="6"/>
  <c r="J191" i="6"/>
  <c r="I191" i="6"/>
  <c r="H191" i="6"/>
  <c r="G191" i="6"/>
  <c r="F191" i="6"/>
  <c r="E191" i="6"/>
  <c r="D191" i="6"/>
  <c r="C191" i="6"/>
  <c r="B191" i="6"/>
  <c r="Y190" i="6"/>
  <c r="X190" i="6"/>
  <c r="W190" i="6"/>
  <c r="V190" i="6"/>
  <c r="U190" i="6"/>
  <c r="T190" i="6"/>
  <c r="S190" i="6"/>
  <c r="R190" i="6"/>
  <c r="Q190" i="6"/>
  <c r="P190" i="6"/>
  <c r="O190" i="6"/>
  <c r="N190" i="6"/>
  <c r="M190" i="6"/>
  <c r="L190" i="6"/>
  <c r="K190" i="6"/>
  <c r="J190" i="6"/>
  <c r="I190" i="6"/>
  <c r="H190" i="6"/>
  <c r="G190" i="6"/>
  <c r="F190" i="6"/>
  <c r="E190" i="6"/>
  <c r="D190" i="6"/>
  <c r="C190" i="6"/>
  <c r="B190" i="6"/>
  <c r="Y189" i="6"/>
  <c r="X189" i="6"/>
  <c r="W189" i="6"/>
  <c r="V189" i="6"/>
  <c r="U189" i="6"/>
  <c r="T189" i="6"/>
  <c r="S189" i="6"/>
  <c r="R189" i="6"/>
  <c r="Q189" i="6"/>
  <c r="P189" i="6"/>
  <c r="O189" i="6"/>
  <c r="N189" i="6"/>
  <c r="M189" i="6"/>
  <c r="L189" i="6"/>
  <c r="K189" i="6"/>
  <c r="J189" i="6"/>
  <c r="I189" i="6"/>
  <c r="H189" i="6"/>
  <c r="G189" i="6"/>
  <c r="F189" i="6"/>
  <c r="E189" i="6"/>
  <c r="D189" i="6"/>
  <c r="C189" i="6"/>
  <c r="B189" i="6"/>
  <c r="Y188" i="6"/>
  <c r="X188" i="6"/>
  <c r="W188" i="6"/>
  <c r="V188" i="6"/>
  <c r="U188" i="6"/>
  <c r="T188" i="6"/>
  <c r="S188" i="6"/>
  <c r="R188" i="6"/>
  <c r="Q188" i="6"/>
  <c r="P188" i="6"/>
  <c r="O188" i="6"/>
  <c r="N188" i="6"/>
  <c r="M188" i="6"/>
  <c r="L188" i="6"/>
  <c r="K188" i="6"/>
  <c r="J188" i="6"/>
  <c r="I188" i="6"/>
  <c r="H188" i="6"/>
  <c r="G188" i="6"/>
  <c r="F188" i="6"/>
  <c r="E188" i="6"/>
  <c r="D188" i="6"/>
  <c r="C188" i="6"/>
  <c r="B188" i="6"/>
  <c r="Y187" i="6"/>
  <c r="X187" i="6"/>
  <c r="W187" i="6"/>
  <c r="V187" i="6"/>
  <c r="U187" i="6"/>
  <c r="T187" i="6"/>
  <c r="S187" i="6"/>
  <c r="R187" i="6"/>
  <c r="Q187" i="6"/>
  <c r="P187" i="6"/>
  <c r="O187" i="6"/>
  <c r="N187" i="6"/>
  <c r="M187" i="6"/>
  <c r="L187" i="6"/>
  <c r="K187" i="6"/>
  <c r="J187" i="6"/>
  <c r="I187" i="6"/>
  <c r="H187" i="6"/>
  <c r="G187" i="6"/>
  <c r="F187" i="6"/>
  <c r="E187" i="6"/>
  <c r="D187" i="6"/>
  <c r="C187" i="6"/>
  <c r="B187" i="6"/>
  <c r="Y186" i="6"/>
  <c r="X186" i="6"/>
  <c r="W186" i="6"/>
  <c r="V186" i="6"/>
  <c r="U186" i="6"/>
  <c r="T186" i="6"/>
  <c r="S186" i="6"/>
  <c r="R186" i="6"/>
  <c r="Q186" i="6"/>
  <c r="P186" i="6"/>
  <c r="O186" i="6"/>
  <c r="N186" i="6"/>
  <c r="M186" i="6"/>
  <c r="L186" i="6"/>
  <c r="K186" i="6"/>
  <c r="J186" i="6"/>
  <c r="I186" i="6"/>
  <c r="H186" i="6"/>
  <c r="G186" i="6"/>
  <c r="F186" i="6"/>
  <c r="E186" i="6"/>
  <c r="D186" i="6"/>
  <c r="C186" i="6"/>
  <c r="B186" i="6"/>
  <c r="Y185" i="6"/>
  <c r="X185" i="6"/>
  <c r="W185" i="6"/>
  <c r="V185" i="6"/>
  <c r="U185" i="6"/>
  <c r="T185" i="6"/>
  <c r="S185" i="6"/>
  <c r="R185" i="6"/>
  <c r="Q185" i="6"/>
  <c r="P185" i="6"/>
  <c r="O185" i="6"/>
  <c r="N185" i="6"/>
  <c r="M185" i="6"/>
  <c r="L185" i="6"/>
  <c r="K185" i="6"/>
  <c r="J185" i="6"/>
  <c r="I185" i="6"/>
  <c r="H185" i="6"/>
  <c r="G185" i="6"/>
  <c r="F185" i="6"/>
  <c r="E185" i="6"/>
  <c r="D185" i="6"/>
  <c r="C185" i="6"/>
  <c r="B185" i="6"/>
  <c r="Y184" i="6"/>
  <c r="X184" i="6"/>
  <c r="W184" i="6"/>
  <c r="V184" i="6"/>
  <c r="U184" i="6"/>
  <c r="T184" i="6"/>
  <c r="S184" i="6"/>
  <c r="R184" i="6"/>
  <c r="Q184" i="6"/>
  <c r="P184" i="6"/>
  <c r="O184" i="6"/>
  <c r="N184" i="6"/>
  <c r="M184" i="6"/>
  <c r="L184" i="6"/>
  <c r="K184" i="6"/>
  <c r="J184" i="6"/>
  <c r="I184" i="6"/>
  <c r="H184" i="6"/>
  <c r="G184" i="6"/>
  <c r="F184" i="6"/>
  <c r="E184" i="6"/>
  <c r="D184" i="6"/>
  <c r="C184" i="6"/>
  <c r="B184" i="6"/>
  <c r="Y183" i="6"/>
  <c r="X183" i="6"/>
  <c r="W183" i="6"/>
  <c r="V183" i="6"/>
  <c r="U183" i="6"/>
  <c r="T183" i="6"/>
  <c r="S183" i="6"/>
  <c r="R183" i="6"/>
  <c r="Q183" i="6"/>
  <c r="P183" i="6"/>
  <c r="O183" i="6"/>
  <c r="N183" i="6"/>
  <c r="M183" i="6"/>
  <c r="L183" i="6"/>
  <c r="K183" i="6"/>
  <c r="J183" i="6"/>
  <c r="I183" i="6"/>
  <c r="H183" i="6"/>
  <c r="G183" i="6"/>
  <c r="F183" i="6"/>
  <c r="E183" i="6"/>
  <c r="D183" i="6"/>
  <c r="C183" i="6"/>
  <c r="B183" i="6"/>
  <c r="Y182" i="6"/>
  <c r="X182" i="6"/>
  <c r="W182" i="6"/>
  <c r="V182" i="6"/>
  <c r="U182" i="6"/>
  <c r="T182" i="6"/>
  <c r="S182" i="6"/>
  <c r="R182" i="6"/>
  <c r="Q182" i="6"/>
  <c r="P182" i="6"/>
  <c r="O182" i="6"/>
  <c r="N182" i="6"/>
  <c r="M182" i="6"/>
  <c r="L182" i="6"/>
  <c r="K182" i="6"/>
  <c r="J182" i="6"/>
  <c r="I182" i="6"/>
  <c r="H182" i="6"/>
  <c r="G182" i="6"/>
  <c r="F182" i="6"/>
  <c r="E182" i="6"/>
  <c r="D182" i="6"/>
  <c r="C182" i="6"/>
  <c r="B182" i="6"/>
  <c r="Y181" i="6"/>
  <c r="X181" i="6"/>
  <c r="W181" i="6"/>
  <c r="V181" i="6"/>
  <c r="U181" i="6"/>
  <c r="T181" i="6"/>
  <c r="S181" i="6"/>
  <c r="R181" i="6"/>
  <c r="Q181" i="6"/>
  <c r="P181" i="6"/>
  <c r="O181" i="6"/>
  <c r="N181" i="6"/>
  <c r="M181" i="6"/>
  <c r="L181" i="6"/>
  <c r="K181" i="6"/>
  <c r="J181" i="6"/>
  <c r="I181" i="6"/>
  <c r="H181" i="6"/>
  <c r="G181" i="6"/>
  <c r="F181" i="6"/>
  <c r="E181" i="6"/>
  <c r="D181" i="6"/>
  <c r="C181" i="6"/>
  <c r="B181" i="6"/>
  <c r="Y180" i="6"/>
  <c r="X180" i="6"/>
  <c r="W180" i="6"/>
  <c r="V180" i="6"/>
  <c r="U180" i="6"/>
  <c r="T180" i="6"/>
  <c r="S180" i="6"/>
  <c r="R180" i="6"/>
  <c r="Q180" i="6"/>
  <c r="P180" i="6"/>
  <c r="O180" i="6"/>
  <c r="N180" i="6"/>
  <c r="M180" i="6"/>
  <c r="L180" i="6"/>
  <c r="K180" i="6"/>
  <c r="J180" i="6"/>
  <c r="I180" i="6"/>
  <c r="H180" i="6"/>
  <c r="G180" i="6"/>
  <c r="F180" i="6"/>
  <c r="E180" i="6"/>
  <c r="D180" i="6"/>
  <c r="C180" i="6"/>
  <c r="B180" i="6"/>
  <c r="Y179" i="6"/>
  <c r="X179" i="6"/>
  <c r="W179" i="6"/>
  <c r="V179" i="6"/>
  <c r="U179" i="6"/>
  <c r="T179" i="6"/>
  <c r="S179" i="6"/>
  <c r="R179" i="6"/>
  <c r="Q179" i="6"/>
  <c r="P179" i="6"/>
  <c r="O179" i="6"/>
  <c r="N179" i="6"/>
  <c r="M179" i="6"/>
  <c r="L179" i="6"/>
  <c r="K179" i="6"/>
  <c r="J179" i="6"/>
  <c r="I179" i="6"/>
  <c r="H179" i="6"/>
  <c r="G179" i="6"/>
  <c r="F179" i="6"/>
  <c r="E179" i="6"/>
  <c r="D179" i="6"/>
  <c r="C179" i="6"/>
  <c r="B179" i="6"/>
  <c r="Y178" i="6"/>
  <c r="X178" i="6"/>
  <c r="W178" i="6"/>
  <c r="V178" i="6"/>
  <c r="U178" i="6"/>
  <c r="T178" i="6"/>
  <c r="S178" i="6"/>
  <c r="R178" i="6"/>
  <c r="Q178" i="6"/>
  <c r="P178" i="6"/>
  <c r="O178" i="6"/>
  <c r="N178" i="6"/>
  <c r="M178" i="6"/>
  <c r="L178" i="6"/>
  <c r="K178" i="6"/>
  <c r="J178" i="6"/>
  <c r="I178" i="6"/>
  <c r="H178" i="6"/>
  <c r="G178" i="6"/>
  <c r="F178" i="6"/>
  <c r="E178" i="6"/>
  <c r="D178" i="6"/>
  <c r="C178" i="6"/>
  <c r="B178" i="6"/>
  <c r="Y177" i="6"/>
  <c r="X177" i="6"/>
  <c r="W177" i="6"/>
  <c r="V177" i="6"/>
  <c r="U177" i="6"/>
  <c r="T177" i="6"/>
  <c r="S177" i="6"/>
  <c r="R177" i="6"/>
  <c r="Q177" i="6"/>
  <c r="P177" i="6"/>
  <c r="O177" i="6"/>
  <c r="N177" i="6"/>
  <c r="M177" i="6"/>
  <c r="L177" i="6"/>
  <c r="K177" i="6"/>
  <c r="J177" i="6"/>
  <c r="I177" i="6"/>
  <c r="H177" i="6"/>
  <c r="G177" i="6"/>
  <c r="F177" i="6"/>
  <c r="E177" i="6"/>
  <c r="D177" i="6"/>
  <c r="C177" i="6"/>
  <c r="B177" i="6"/>
  <c r="Y359" i="5"/>
  <c r="Y398" i="6" s="1"/>
  <c r="X359" i="5"/>
  <c r="X398" i="6" s="1"/>
  <c r="W359" i="5"/>
  <c r="W398" i="6" s="1"/>
  <c r="V359" i="5"/>
  <c r="V398" i="6" s="1"/>
  <c r="U359" i="5"/>
  <c r="U398" i="6" s="1"/>
  <c r="T359" i="5"/>
  <c r="T398" i="6" s="1"/>
  <c r="S359" i="5"/>
  <c r="S398" i="6" s="1"/>
  <c r="R359" i="5"/>
  <c r="R398" i="6" s="1"/>
  <c r="Q359" i="5"/>
  <c r="Q398" i="6" s="1"/>
  <c r="P359" i="5"/>
  <c r="P398" i="6" s="1"/>
  <c r="O359" i="5"/>
  <c r="O398" i="6" s="1"/>
  <c r="N359" i="5"/>
  <c r="N398" i="6" s="1"/>
  <c r="M359" i="5"/>
  <c r="M398" i="6" s="1"/>
  <c r="L359" i="5"/>
  <c r="L398" i="6" s="1"/>
  <c r="K359" i="5"/>
  <c r="K398" i="6" s="1"/>
  <c r="J359" i="5"/>
  <c r="J398" i="6" s="1"/>
  <c r="I359" i="5"/>
  <c r="I398" i="6" s="1"/>
  <c r="H359" i="5"/>
  <c r="H398" i="6" s="1"/>
  <c r="G359" i="5"/>
  <c r="G398" i="6" s="1"/>
  <c r="F359" i="5"/>
  <c r="F398" i="6" s="1"/>
  <c r="E359" i="5"/>
  <c r="E398" i="6" s="1"/>
  <c r="D359" i="5"/>
  <c r="D398" i="6" s="1"/>
  <c r="C359" i="5"/>
  <c r="C398" i="6" s="1"/>
  <c r="B359" i="5"/>
  <c r="B398" i="6" s="1"/>
  <c r="Y358" i="5"/>
  <c r="Y397" i="6" s="1"/>
  <c r="X358" i="5"/>
  <c r="X397" i="6" s="1"/>
  <c r="W358" i="5"/>
  <c r="W397" i="6" s="1"/>
  <c r="V358" i="5"/>
  <c r="V397" i="6" s="1"/>
  <c r="U358" i="5"/>
  <c r="U397" i="6" s="1"/>
  <c r="T358" i="5"/>
  <c r="T397" i="6" s="1"/>
  <c r="S358" i="5"/>
  <c r="S397" i="6" s="1"/>
  <c r="R358" i="5"/>
  <c r="R397" i="6" s="1"/>
  <c r="Q358" i="5"/>
  <c r="Q397" i="6" s="1"/>
  <c r="P358" i="5"/>
  <c r="P397" i="6" s="1"/>
  <c r="O358" i="5"/>
  <c r="O397" i="6" s="1"/>
  <c r="N358" i="5"/>
  <c r="N397" i="6" s="1"/>
  <c r="M358" i="5"/>
  <c r="M397" i="6" s="1"/>
  <c r="L358" i="5"/>
  <c r="L397" i="6" s="1"/>
  <c r="K358" i="5"/>
  <c r="K397" i="6" s="1"/>
  <c r="J358" i="5"/>
  <c r="J397" i="6" s="1"/>
  <c r="I358" i="5"/>
  <c r="I397" i="6" s="1"/>
  <c r="H358" i="5"/>
  <c r="H397" i="6" s="1"/>
  <c r="G358" i="5"/>
  <c r="G397" i="6" s="1"/>
  <c r="F358" i="5"/>
  <c r="F397" i="6" s="1"/>
  <c r="E358" i="5"/>
  <c r="E397" i="6" s="1"/>
  <c r="D358" i="5"/>
  <c r="D397" i="6" s="1"/>
  <c r="C358" i="5"/>
  <c r="C397" i="6" s="1"/>
  <c r="B358" i="5"/>
  <c r="B397" i="6" s="1"/>
  <c r="Y357" i="5"/>
  <c r="Y396" i="6" s="1"/>
  <c r="X357" i="5"/>
  <c r="X396" i="6" s="1"/>
  <c r="W357" i="5"/>
  <c r="W396" i="6" s="1"/>
  <c r="V357" i="5"/>
  <c r="V396" i="6" s="1"/>
  <c r="U357" i="5"/>
  <c r="U396" i="6" s="1"/>
  <c r="T357" i="5"/>
  <c r="T396" i="6" s="1"/>
  <c r="S357" i="5"/>
  <c r="S396" i="6" s="1"/>
  <c r="R357" i="5"/>
  <c r="R396" i="6" s="1"/>
  <c r="Q357" i="5"/>
  <c r="Q396" i="6" s="1"/>
  <c r="P357" i="5"/>
  <c r="P396" i="6" s="1"/>
  <c r="O357" i="5"/>
  <c r="O396" i="6" s="1"/>
  <c r="N357" i="5"/>
  <c r="N396" i="6" s="1"/>
  <c r="M357" i="5"/>
  <c r="M396" i="6" s="1"/>
  <c r="L357" i="5"/>
  <c r="L396" i="6" s="1"/>
  <c r="K357" i="5"/>
  <c r="K396" i="6" s="1"/>
  <c r="J357" i="5"/>
  <c r="J396" i="6" s="1"/>
  <c r="I357" i="5"/>
  <c r="I396" i="6" s="1"/>
  <c r="H357" i="5"/>
  <c r="H396" i="6" s="1"/>
  <c r="G357" i="5"/>
  <c r="G396" i="6" s="1"/>
  <c r="F357" i="5"/>
  <c r="F396" i="6" s="1"/>
  <c r="E357" i="5"/>
  <c r="E396" i="6" s="1"/>
  <c r="D357" i="5"/>
  <c r="D396" i="6" s="1"/>
  <c r="C357" i="5"/>
  <c r="C396" i="6" s="1"/>
  <c r="B357" i="5"/>
  <c r="B396" i="6" s="1"/>
  <c r="Y356" i="5"/>
  <c r="Y395" i="6" s="1"/>
  <c r="X356" i="5"/>
  <c r="X395" i="6" s="1"/>
  <c r="W356" i="5"/>
  <c r="W395" i="6" s="1"/>
  <c r="V356" i="5"/>
  <c r="V395" i="6" s="1"/>
  <c r="U356" i="5"/>
  <c r="U395" i="6" s="1"/>
  <c r="T356" i="5"/>
  <c r="T395" i="6" s="1"/>
  <c r="S356" i="5"/>
  <c r="S395" i="6" s="1"/>
  <c r="R356" i="5"/>
  <c r="R395" i="6" s="1"/>
  <c r="Q356" i="5"/>
  <c r="Q395" i="6" s="1"/>
  <c r="P356" i="5"/>
  <c r="P395" i="6" s="1"/>
  <c r="O356" i="5"/>
  <c r="O395" i="6" s="1"/>
  <c r="N356" i="5"/>
  <c r="N395" i="6" s="1"/>
  <c r="M356" i="5"/>
  <c r="M395" i="6" s="1"/>
  <c r="L356" i="5"/>
  <c r="L395" i="6" s="1"/>
  <c r="K356" i="5"/>
  <c r="K395" i="6" s="1"/>
  <c r="J356" i="5"/>
  <c r="J395" i="6" s="1"/>
  <c r="I356" i="5"/>
  <c r="I395" i="6" s="1"/>
  <c r="H356" i="5"/>
  <c r="H395" i="6" s="1"/>
  <c r="G356" i="5"/>
  <c r="G395" i="6" s="1"/>
  <c r="F356" i="5"/>
  <c r="F395" i="6" s="1"/>
  <c r="E356" i="5"/>
  <c r="E395" i="6" s="1"/>
  <c r="D356" i="5"/>
  <c r="D395" i="6" s="1"/>
  <c r="C356" i="5"/>
  <c r="C395" i="6" s="1"/>
  <c r="B356" i="5"/>
  <c r="B395" i="6" s="1"/>
  <c r="Y355" i="5"/>
  <c r="Y394" i="6" s="1"/>
  <c r="X355" i="5"/>
  <c r="X394" i="6" s="1"/>
  <c r="W355" i="5"/>
  <c r="W394" i="6" s="1"/>
  <c r="V355" i="5"/>
  <c r="V394" i="6" s="1"/>
  <c r="U355" i="5"/>
  <c r="U394" i="6" s="1"/>
  <c r="T355" i="5"/>
  <c r="T394" i="6" s="1"/>
  <c r="S355" i="5"/>
  <c r="S394" i="6" s="1"/>
  <c r="R355" i="5"/>
  <c r="R394" i="6" s="1"/>
  <c r="Q355" i="5"/>
  <c r="Q394" i="6" s="1"/>
  <c r="P355" i="5"/>
  <c r="P394" i="6" s="1"/>
  <c r="O355" i="5"/>
  <c r="O394" i="6" s="1"/>
  <c r="N355" i="5"/>
  <c r="N394" i="6" s="1"/>
  <c r="M355" i="5"/>
  <c r="M394" i="6" s="1"/>
  <c r="L355" i="5"/>
  <c r="L394" i="6" s="1"/>
  <c r="K355" i="5"/>
  <c r="K394" i="6" s="1"/>
  <c r="J355" i="5"/>
  <c r="J394" i="6" s="1"/>
  <c r="I355" i="5"/>
  <c r="I394" i="6" s="1"/>
  <c r="H355" i="5"/>
  <c r="H394" i="6" s="1"/>
  <c r="G355" i="5"/>
  <c r="G394" i="6" s="1"/>
  <c r="F355" i="5"/>
  <c r="F394" i="6" s="1"/>
  <c r="E355" i="5"/>
  <c r="E394" i="6" s="1"/>
  <c r="D355" i="5"/>
  <c r="D394" i="6" s="1"/>
  <c r="C355" i="5"/>
  <c r="C394" i="6" s="1"/>
  <c r="B355" i="5"/>
  <c r="B394" i="6" s="1"/>
  <c r="Y354" i="5"/>
  <c r="Y393" i="6" s="1"/>
  <c r="X354" i="5"/>
  <c r="X393" i="6" s="1"/>
  <c r="W354" i="5"/>
  <c r="W393" i="6" s="1"/>
  <c r="V354" i="5"/>
  <c r="V393" i="6" s="1"/>
  <c r="U354" i="5"/>
  <c r="U393" i="6" s="1"/>
  <c r="T354" i="5"/>
  <c r="T393" i="6" s="1"/>
  <c r="S354" i="5"/>
  <c r="S393" i="6" s="1"/>
  <c r="R354" i="5"/>
  <c r="R393" i="6" s="1"/>
  <c r="Q354" i="5"/>
  <c r="Q393" i="6" s="1"/>
  <c r="P354" i="5"/>
  <c r="P393" i="6" s="1"/>
  <c r="O354" i="5"/>
  <c r="O393" i="6" s="1"/>
  <c r="N354" i="5"/>
  <c r="N393" i="6" s="1"/>
  <c r="M354" i="5"/>
  <c r="M393" i="6" s="1"/>
  <c r="L354" i="5"/>
  <c r="L393" i="6" s="1"/>
  <c r="K354" i="5"/>
  <c r="K393" i="6" s="1"/>
  <c r="J354" i="5"/>
  <c r="J393" i="6" s="1"/>
  <c r="I354" i="5"/>
  <c r="I393" i="6" s="1"/>
  <c r="H354" i="5"/>
  <c r="H393" i="6" s="1"/>
  <c r="G354" i="5"/>
  <c r="G393" i="6" s="1"/>
  <c r="F354" i="5"/>
  <c r="F393" i="6" s="1"/>
  <c r="E354" i="5"/>
  <c r="E393" i="6" s="1"/>
  <c r="D354" i="5"/>
  <c r="D393" i="6" s="1"/>
  <c r="C354" i="5"/>
  <c r="C393" i="6" s="1"/>
  <c r="B354" i="5"/>
  <c r="B393" i="6" s="1"/>
  <c r="Y353" i="5"/>
  <c r="Y392" i="6" s="1"/>
  <c r="X353" i="5"/>
  <c r="X392" i="6" s="1"/>
  <c r="W353" i="5"/>
  <c r="W392" i="6" s="1"/>
  <c r="V353" i="5"/>
  <c r="V392" i="6" s="1"/>
  <c r="U353" i="5"/>
  <c r="U392" i="6" s="1"/>
  <c r="T353" i="5"/>
  <c r="T392" i="6" s="1"/>
  <c r="S353" i="5"/>
  <c r="S392" i="6" s="1"/>
  <c r="R353" i="5"/>
  <c r="R392" i="6" s="1"/>
  <c r="Q353" i="5"/>
  <c r="Q392" i="6" s="1"/>
  <c r="P353" i="5"/>
  <c r="P392" i="6" s="1"/>
  <c r="O353" i="5"/>
  <c r="O392" i="6" s="1"/>
  <c r="N353" i="5"/>
  <c r="N392" i="6" s="1"/>
  <c r="M353" i="5"/>
  <c r="M392" i="6" s="1"/>
  <c r="L353" i="5"/>
  <c r="L392" i="6" s="1"/>
  <c r="K353" i="5"/>
  <c r="K392" i="6" s="1"/>
  <c r="J353" i="5"/>
  <c r="J392" i="6" s="1"/>
  <c r="I353" i="5"/>
  <c r="I392" i="6" s="1"/>
  <c r="H353" i="5"/>
  <c r="H392" i="6" s="1"/>
  <c r="G353" i="5"/>
  <c r="G392" i="6" s="1"/>
  <c r="F353" i="5"/>
  <c r="F392" i="6" s="1"/>
  <c r="E353" i="5"/>
  <c r="E392" i="6" s="1"/>
  <c r="D353" i="5"/>
  <c r="D392" i="6" s="1"/>
  <c r="C353" i="5"/>
  <c r="C392" i="6" s="1"/>
  <c r="B353" i="5"/>
  <c r="B392" i="6" s="1"/>
  <c r="Y352" i="5"/>
  <c r="Y391" i="6" s="1"/>
  <c r="X352" i="5"/>
  <c r="X391" i="6" s="1"/>
  <c r="W352" i="5"/>
  <c r="W391" i="6" s="1"/>
  <c r="V352" i="5"/>
  <c r="V391" i="6" s="1"/>
  <c r="U352" i="5"/>
  <c r="U391" i="6" s="1"/>
  <c r="T352" i="5"/>
  <c r="T391" i="6" s="1"/>
  <c r="S352" i="5"/>
  <c r="S391" i="6" s="1"/>
  <c r="R352" i="5"/>
  <c r="R391" i="6" s="1"/>
  <c r="Q352" i="5"/>
  <c r="Q391" i="6" s="1"/>
  <c r="P352" i="5"/>
  <c r="P391" i="6" s="1"/>
  <c r="O352" i="5"/>
  <c r="O391" i="6" s="1"/>
  <c r="N352" i="5"/>
  <c r="N391" i="6" s="1"/>
  <c r="M352" i="5"/>
  <c r="M391" i="6" s="1"/>
  <c r="L352" i="5"/>
  <c r="L391" i="6" s="1"/>
  <c r="K352" i="5"/>
  <c r="K391" i="6" s="1"/>
  <c r="J352" i="5"/>
  <c r="J391" i="6" s="1"/>
  <c r="I352" i="5"/>
  <c r="I391" i="6" s="1"/>
  <c r="H352" i="5"/>
  <c r="H391" i="6" s="1"/>
  <c r="G352" i="5"/>
  <c r="G391" i="6" s="1"/>
  <c r="F352" i="5"/>
  <c r="F391" i="6" s="1"/>
  <c r="E352" i="5"/>
  <c r="E391" i="6" s="1"/>
  <c r="D352" i="5"/>
  <c r="D391" i="6" s="1"/>
  <c r="C352" i="5"/>
  <c r="C391" i="6" s="1"/>
  <c r="B352" i="5"/>
  <c r="B391" i="6" s="1"/>
  <c r="Y351" i="5"/>
  <c r="Y390" i="6" s="1"/>
  <c r="X351" i="5"/>
  <c r="X390" i="6" s="1"/>
  <c r="W351" i="5"/>
  <c r="W390" i="6" s="1"/>
  <c r="V351" i="5"/>
  <c r="V390" i="6" s="1"/>
  <c r="U351" i="5"/>
  <c r="U390" i="6" s="1"/>
  <c r="T351" i="5"/>
  <c r="T390" i="6" s="1"/>
  <c r="S351" i="5"/>
  <c r="S390" i="6" s="1"/>
  <c r="R351" i="5"/>
  <c r="R390" i="6" s="1"/>
  <c r="Q351" i="5"/>
  <c r="Q390" i="6" s="1"/>
  <c r="P351" i="5"/>
  <c r="P390" i="6" s="1"/>
  <c r="O351" i="5"/>
  <c r="O390" i="6" s="1"/>
  <c r="N351" i="5"/>
  <c r="N390" i="6" s="1"/>
  <c r="M351" i="5"/>
  <c r="M390" i="6" s="1"/>
  <c r="L351" i="5"/>
  <c r="L390" i="6" s="1"/>
  <c r="K351" i="5"/>
  <c r="K390" i="6" s="1"/>
  <c r="J351" i="5"/>
  <c r="J390" i="6" s="1"/>
  <c r="I351" i="5"/>
  <c r="I390" i="6" s="1"/>
  <c r="H351" i="5"/>
  <c r="H390" i="6" s="1"/>
  <c r="G351" i="5"/>
  <c r="G390" i="6" s="1"/>
  <c r="F351" i="5"/>
  <c r="F390" i="6" s="1"/>
  <c r="E351" i="5"/>
  <c r="E390" i="6" s="1"/>
  <c r="D351" i="5"/>
  <c r="D390" i="6" s="1"/>
  <c r="C351" i="5"/>
  <c r="C390" i="6" s="1"/>
  <c r="B351" i="5"/>
  <c r="B390" i="6" s="1"/>
  <c r="Y350" i="5"/>
  <c r="Y389" i="6" s="1"/>
  <c r="X350" i="5"/>
  <c r="X389" i="6" s="1"/>
  <c r="W350" i="5"/>
  <c r="W389" i="6" s="1"/>
  <c r="V350" i="5"/>
  <c r="V389" i="6" s="1"/>
  <c r="U350" i="5"/>
  <c r="U389" i="6" s="1"/>
  <c r="T350" i="5"/>
  <c r="T389" i="6" s="1"/>
  <c r="S350" i="5"/>
  <c r="S389" i="6" s="1"/>
  <c r="R350" i="5"/>
  <c r="R389" i="6" s="1"/>
  <c r="Q350" i="5"/>
  <c r="Q389" i="6" s="1"/>
  <c r="P350" i="5"/>
  <c r="P389" i="6" s="1"/>
  <c r="O350" i="5"/>
  <c r="O389" i="6" s="1"/>
  <c r="N350" i="5"/>
  <c r="N389" i="6" s="1"/>
  <c r="M350" i="5"/>
  <c r="M389" i="6" s="1"/>
  <c r="L350" i="5"/>
  <c r="L389" i="6" s="1"/>
  <c r="K350" i="5"/>
  <c r="K389" i="6" s="1"/>
  <c r="J350" i="5"/>
  <c r="J389" i="6" s="1"/>
  <c r="I350" i="5"/>
  <c r="I389" i="6" s="1"/>
  <c r="H350" i="5"/>
  <c r="H389" i="6" s="1"/>
  <c r="G350" i="5"/>
  <c r="G389" i="6" s="1"/>
  <c r="F350" i="5"/>
  <c r="F389" i="6" s="1"/>
  <c r="E350" i="5"/>
  <c r="E389" i="6" s="1"/>
  <c r="D350" i="5"/>
  <c r="D389" i="6" s="1"/>
  <c r="C350" i="5"/>
  <c r="C389" i="6" s="1"/>
  <c r="B350" i="5"/>
  <c r="B389" i="6" s="1"/>
  <c r="Y349" i="5"/>
  <c r="Y388" i="6" s="1"/>
  <c r="X349" i="5"/>
  <c r="X388" i="6" s="1"/>
  <c r="W349" i="5"/>
  <c r="W388" i="6" s="1"/>
  <c r="V349" i="5"/>
  <c r="V388" i="6" s="1"/>
  <c r="U349" i="5"/>
  <c r="U388" i="6" s="1"/>
  <c r="T349" i="5"/>
  <c r="T388" i="6" s="1"/>
  <c r="S349" i="5"/>
  <c r="S388" i="6" s="1"/>
  <c r="R349" i="5"/>
  <c r="R388" i="6" s="1"/>
  <c r="Q349" i="5"/>
  <c r="Q388" i="6" s="1"/>
  <c r="P349" i="5"/>
  <c r="P388" i="6" s="1"/>
  <c r="O349" i="5"/>
  <c r="O388" i="6" s="1"/>
  <c r="N349" i="5"/>
  <c r="N388" i="6" s="1"/>
  <c r="M349" i="5"/>
  <c r="M388" i="6" s="1"/>
  <c r="L349" i="5"/>
  <c r="L388" i="6" s="1"/>
  <c r="K349" i="5"/>
  <c r="K388" i="6" s="1"/>
  <c r="J349" i="5"/>
  <c r="J388" i="6" s="1"/>
  <c r="I349" i="5"/>
  <c r="I388" i="6" s="1"/>
  <c r="H349" i="5"/>
  <c r="H388" i="6" s="1"/>
  <c r="G349" i="5"/>
  <c r="G388" i="6" s="1"/>
  <c r="F349" i="5"/>
  <c r="F388" i="6" s="1"/>
  <c r="E349" i="5"/>
  <c r="E388" i="6" s="1"/>
  <c r="D349" i="5"/>
  <c r="D388" i="6" s="1"/>
  <c r="C349" i="5"/>
  <c r="C388" i="6" s="1"/>
  <c r="B349" i="5"/>
  <c r="B388" i="6" s="1"/>
  <c r="Y348" i="5"/>
  <c r="Y387" i="6" s="1"/>
  <c r="X348" i="5"/>
  <c r="X387" i="6" s="1"/>
  <c r="W348" i="5"/>
  <c r="W387" i="6" s="1"/>
  <c r="V348" i="5"/>
  <c r="V387" i="6" s="1"/>
  <c r="U348" i="5"/>
  <c r="U387" i="6" s="1"/>
  <c r="T348" i="5"/>
  <c r="T387" i="6" s="1"/>
  <c r="S348" i="5"/>
  <c r="S387" i="6" s="1"/>
  <c r="R348" i="5"/>
  <c r="R387" i="6" s="1"/>
  <c r="Q348" i="5"/>
  <c r="Q387" i="6" s="1"/>
  <c r="P348" i="5"/>
  <c r="P387" i="6" s="1"/>
  <c r="O348" i="5"/>
  <c r="O387" i="6" s="1"/>
  <c r="N348" i="5"/>
  <c r="N387" i="6" s="1"/>
  <c r="M348" i="5"/>
  <c r="M387" i="6" s="1"/>
  <c r="L348" i="5"/>
  <c r="L387" i="6" s="1"/>
  <c r="K348" i="5"/>
  <c r="K387" i="6" s="1"/>
  <c r="J348" i="5"/>
  <c r="J387" i="6" s="1"/>
  <c r="I348" i="5"/>
  <c r="I387" i="6" s="1"/>
  <c r="H348" i="5"/>
  <c r="H387" i="6" s="1"/>
  <c r="G348" i="5"/>
  <c r="G387" i="6" s="1"/>
  <c r="F348" i="5"/>
  <c r="F387" i="6" s="1"/>
  <c r="E348" i="5"/>
  <c r="E387" i="6" s="1"/>
  <c r="D348" i="5"/>
  <c r="D387" i="6" s="1"/>
  <c r="C348" i="5"/>
  <c r="C387" i="6" s="1"/>
  <c r="B348" i="5"/>
  <c r="B387" i="6" s="1"/>
  <c r="Y347" i="5"/>
  <c r="Y386" i="6" s="1"/>
  <c r="X347" i="5"/>
  <c r="X386" i="6" s="1"/>
  <c r="W347" i="5"/>
  <c r="W386" i="6" s="1"/>
  <c r="V347" i="5"/>
  <c r="V386" i="6" s="1"/>
  <c r="U347" i="5"/>
  <c r="U386" i="6" s="1"/>
  <c r="T347" i="5"/>
  <c r="T386" i="6" s="1"/>
  <c r="S347" i="5"/>
  <c r="S386" i="6" s="1"/>
  <c r="R347" i="5"/>
  <c r="R386" i="6" s="1"/>
  <c r="Q347" i="5"/>
  <c r="Q386" i="6" s="1"/>
  <c r="P347" i="5"/>
  <c r="P386" i="6" s="1"/>
  <c r="O347" i="5"/>
  <c r="O386" i="6" s="1"/>
  <c r="N347" i="5"/>
  <c r="N386" i="6" s="1"/>
  <c r="M347" i="5"/>
  <c r="M386" i="6" s="1"/>
  <c r="L347" i="5"/>
  <c r="L386" i="6" s="1"/>
  <c r="K347" i="5"/>
  <c r="K386" i="6" s="1"/>
  <c r="J347" i="5"/>
  <c r="J386" i="6" s="1"/>
  <c r="I347" i="5"/>
  <c r="I386" i="6" s="1"/>
  <c r="H347" i="5"/>
  <c r="H386" i="6" s="1"/>
  <c r="G347" i="5"/>
  <c r="G386" i="6" s="1"/>
  <c r="F347" i="5"/>
  <c r="F386" i="6" s="1"/>
  <c r="E347" i="5"/>
  <c r="E386" i="6" s="1"/>
  <c r="D347" i="5"/>
  <c r="D386" i="6" s="1"/>
  <c r="C347" i="5"/>
  <c r="C386" i="6" s="1"/>
  <c r="B347" i="5"/>
  <c r="B386" i="6" s="1"/>
  <c r="Y346" i="5"/>
  <c r="Y385" i="6" s="1"/>
  <c r="X346" i="5"/>
  <c r="X385" i="6" s="1"/>
  <c r="W346" i="5"/>
  <c r="W385" i="6" s="1"/>
  <c r="V346" i="5"/>
  <c r="V385" i="6" s="1"/>
  <c r="U346" i="5"/>
  <c r="U385" i="6" s="1"/>
  <c r="T346" i="5"/>
  <c r="T385" i="6" s="1"/>
  <c r="S346" i="5"/>
  <c r="S385" i="6" s="1"/>
  <c r="R346" i="5"/>
  <c r="R385" i="6" s="1"/>
  <c r="Q346" i="5"/>
  <c r="Q385" i="6" s="1"/>
  <c r="P346" i="5"/>
  <c r="P385" i="6" s="1"/>
  <c r="O346" i="5"/>
  <c r="O385" i="6" s="1"/>
  <c r="N346" i="5"/>
  <c r="N385" i="6" s="1"/>
  <c r="M346" i="5"/>
  <c r="M385" i="6" s="1"/>
  <c r="L346" i="5"/>
  <c r="L385" i="6" s="1"/>
  <c r="K346" i="5"/>
  <c r="K385" i="6" s="1"/>
  <c r="J346" i="5"/>
  <c r="J385" i="6" s="1"/>
  <c r="I346" i="5"/>
  <c r="I385" i="6" s="1"/>
  <c r="H346" i="5"/>
  <c r="H385" i="6" s="1"/>
  <c r="G346" i="5"/>
  <c r="G385" i="6" s="1"/>
  <c r="F346" i="5"/>
  <c r="F385" i="6" s="1"/>
  <c r="E346" i="5"/>
  <c r="E385" i="6" s="1"/>
  <c r="D346" i="5"/>
  <c r="D385" i="6" s="1"/>
  <c r="C346" i="5"/>
  <c r="C385" i="6" s="1"/>
  <c r="B346" i="5"/>
  <c r="B385" i="6" s="1"/>
  <c r="Y345" i="5"/>
  <c r="Y384" i="6" s="1"/>
  <c r="X345" i="5"/>
  <c r="X384" i="6" s="1"/>
  <c r="W345" i="5"/>
  <c r="W384" i="6" s="1"/>
  <c r="V345" i="5"/>
  <c r="V384" i="6" s="1"/>
  <c r="U345" i="5"/>
  <c r="U384" i="6" s="1"/>
  <c r="T345" i="5"/>
  <c r="T384" i="6" s="1"/>
  <c r="S345" i="5"/>
  <c r="S384" i="6" s="1"/>
  <c r="R345" i="5"/>
  <c r="R384" i="6" s="1"/>
  <c r="Q345" i="5"/>
  <c r="Q384" i="6" s="1"/>
  <c r="P345" i="5"/>
  <c r="P384" i="6" s="1"/>
  <c r="O345" i="5"/>
  <c r="O384" i="6" s="1"/>
  <c r="N345" i="5"/>
  <c r="N384" i="6" s="1"/>
  <c r="M345" i="5"/>
  <c r="M384" i="6" s="1"/>
  <c r="L345" i="5"/>
  <c r="L384" i="6" s="1"/>
  <c r="K345" i="5"/>
  <c r="K384" i="6" s="1"/>
  <c r="J345" i="5"/>
  <c r="J384" i="6" s="1"/>
  <c r="I345" i="5"/>
  <c r="I384" i="6" s="1"/>
  <c r="H345" i="5"/>
  <c r="H384" i="6" s="1"/>
  <c r="G345" i="5"/>
  <c r="G384" i="6" s="1"/>
  <c r="F345" i="5"/>
  <c r="F384" i="6" s="1"/>
  <c r="E345" i="5"/>
  <c r="E384" i="6" s="1"/>
  <c r="D345" i="5"/>
  <c r="D384" i="6" s="1"/>
  <c r="C345" i="5"/>
  <c r="C384" i="6" s="1"/>
  <c r="B345" i="5"/>
  <c r="B384" i="6" s="1"/>
  <c r="Y344" i="5"/>
  <c r="Y383" i="6" s="1"/>
  <c r="X344" i="5"/>
  <c r="X383" i="6" s="1"/>
  <c r="W344" i="5"/>
  <c r="W383" i="6" s="1"/>
  <c r="V344" i="5"/>
  <c r="V383" i="6" s="1"/>
  <c r="U344" i="5"/>
  <c r="U383" i="6" s="1"/>
  <c r="T344" i="5"/>
  <c r="T383" i="6" s="1"/>
  <c r="S344" i="5"/>
  <c r="S383" i="6" s="1"/>
  <c r="R344" i="5"/>
  <c r="R383" i="6" s="1"/>
  <c r="Q344" i="5"/>
  <c r="Q383" i="6" s="1"/>
  <c r="P344" i="5"/>
  <c r="P383" i="6" s="1"/>
  <c r="O344" i="5"/>
  <c r="O383" i="6" s="1"/>
  <c r="N344" i="5"/>
  <c r="N383" i="6" s="1"/>
  <c r="M344" i="5"/>
  <c r="M383" i="6" s="1"/>
  <c r="L344" i="5"/>
  <c r="L383" i="6" s="1"/>
  <c r="K344" i="5"/>
  <c r="K383" i="6" s="1"/>
  <c r="J344" i="5"/>
  <c r="J383" i="6" s="1"/>
  <c r="I344" i="5"/>
  <c r="I383" i="6" s="1"/>
  <c r="H344" i="5"/>
  <c r="H383" i="6" s="1"/>
  <c r="G344" i="5"/>
  <c r="G383" i="6" s="1"/>
  <c r="F344" i="5"/>
  <c r="F383" i="6" s="1"/>
  <c r="E344" i="5"/>
  <c r="E383" i="6" s="1"/>
  <c r="D344" i="5"/>
  <c r="D383" i="6" s="1"/>
  <c r="C344" i="5"/>
  <c r="C383" i="6" s="1"/>
  <c r="B344" i="5"/>
  <c r="B383" i="6" s="1"/>
  <c r="Y343" i="5"/>
  <c r="Y382" i="6" s="1"/>
  <c r="X343" i="5"/>
  <c r="X382" i="6" s="1"/>
  <c r="W343" i="5"/>
  <c r="W382" i="6" s="1"/>
  <c r="V343" i="5"/>
  <c r="V382" i="6" s="1"/>
  <c r="U343" i="5"/>
  <c r="U382" i="6" s="1"/>
  <c r="T343" i="5"/>
  <c r="T382" i="6" s="1"/>
  <c r="S343" i="5"/>
  <c r="S382" i="6" s="1"/>
  <c r="R343" i="5"/>
  <c r="R382" i="6" s="1"/>
  <c r="Q343" i="5"/>
  <c r="Q382" i="6" s="1"/>
  <c r="P343" i="5"/>
  <c r="P382" i="6" s="1"/>
  <c r="O343" i="5"/>
  <c r="O382" i="6" s="1"/>
  <c r="N343" i="5"/>
  <c r="N382" i="6" s="1"/>
  <c r="M343" i="5"/>
  <c r="M382" i="6" s="1"/>
  <c r="L343" i="5"/>
  <c r="L382" i="6" s="1"/>
  <c r="K343" i="5"/>
  <c r="K382" i="6" s="1"/>
  <c r="J343" i="5"/>
  <c r="J382" i="6" s="1"/>
  <c r="I343" i="5"/>
  <c r="I382" i="6" s="1"/>
  <c r="H343" i="5"/>
  <c r="H382" i="6" s="1"/>
  <c r="G343" i="5"/>
  <c r="G382" i="6" s="1"/>
  <c r="F343" i="5"/>
  <c r="F382" i="6" s="1"/>
  <c r="E343" i="5"/>
  <c r="E382" i="6" s="1"/>
  <c r="D343" i="5"/>
  <c r="D382" i="6" s="1"/>
  <c r="C343" i="5"/>
  <c r="C382" i="6" s="1"/>
  <c r="B343" i="5"/>
  <c r="B382" i="6" s="1"/>
  <c r="Y342" i="5"/>
  <c r="Y381" i="6" s="1"/>
  <c r="X342" i="5"/>
  <c r="X381" i="6" s="1"/>
  <c r="W342" i="5"/>
  <c r="W381" i="6" s="1"/>
  <c r="V342" i="5"/>
  <c r="V381" i="6" s="1"/>
  <c r="U342" i="5"/>
  <c r="U381" i="6" s="1"/>
  <c r="T342" i="5"/>
  <c r="T381" i="6" s="1"/>
  <c r="S342" i="5"/>
  <c r="S381" i="6" s="1"/>
  <c r="R342" i="5"/>
  <c r="R381" i="6" s="1"/>
  <c r="Q342" i="5"/>
  <c r="Q381" i="6" s="1"/>
  <c r="P342" i="5"/>
  <c r="P381" i="6" s="1"/>
  <c r="O342" i="5"/>
  <c r="O381" i="6" s="1"/>
  <c r="N342" i="5"/>
  <c r="N381" i="6" s="1"/>
  <c r="M342" i="5"/>
  <c r="M381" i="6" s="1"/>
  <c r="L342" i="5"/>
  <c r="L381" i="6" s="1"/>
  <c r="K342" i="5"/>
  <c r="K381" i="6" s="1"/>
  <c r="J342" i="5"/>
  <c r="J381" i="6" s="1"/>
  <c r="I342" i="5"/>
  <c r="I381" i="6" s="1"/>
  <c r="H342" i="5"/>
  <c r="H381" i="6" s="1"/>
  <c r="G342" i="5"/>
  <c r="G381" i="6" s="1"/>
  <c r="F342" i="5"/>
  <c r="F381" i="6" s="1"/>
  <c r="E342" i="5"/>
  <c r="E381" i="6" s="1"/>
  <c r="D342" i="5"/>
  <c r="D381" i="6" s="1"/>
  <c r="C342" i="5"/>
  <c r="C381" i="6" s="1"/>
  <c r="B342" i="5"/>
  <c r="B381" i="6" s="1"/>
  <c r="Y341" i="5"/>
  <c r="Y380" i="6" s="1"/>
  <c r="X341" i="5"/>
  <c r="X380" i="6" s="1"/>
  <c r="W341" i="5"/>
  <c r="W380" i="6" s="1"/>
  <c r="V341" i="5"/>
  <c r="V380" i="6" s="1"/>
  <c r="U341" i="5"/>
  <c r="U380" i="6" s="1"/>
  <c r="T341" i="5"/>
  <c r="T380" i="6" s="1"/>
  <c r="S341" i="5"/>
  <c r="S380" i="6" s="1"/>
  <c r="R341" i="5"/>
  <c r="R380" i="6" s="1"/>
  <c r="Q341" i="5"/>
  <c r="Q380" i="6" s="1"/>
  <c r="P341" i="5"/>
  <c r="P380" i="6" s="1"/>
  <c r="O341" i="5"/>
  <c r="O380" i="6" s="1"/>
  <c r="N341" i="5"/>
  <c r="N380" i="6" s="1"/>
  <c r="M341" i="5"/>
  <c r="M380" i="6" s="1"/>
  <c r="L341" i="5"/>
  <c r="L380" i="6" s="1"/>
  <c r="K341" i="5"/>
  <c r="K380" i="6" s="1"/>
  <c r="J341" i="5"/>
  <c r="J380" i="6" s="1"/>
  <c r="I341" i="5"/>
  <c r="I380" i="6" s="1"/>
  <c r="H341" i="5"/>
  <c r="H380" i="6" s="1"/>
  <c r="G341" i="5"/>
  <c r="G380" i="6" s="1"/>
  <c r="F341" i="5"/>
  <c r="F380" i="6" s="1"/>
  <c r="E341" i="5"/>
  <c r="E380" i="6" s="1"/>
  <c r="D341" i="5"/>
  <c r="D380" i="6" s="1"/>
  <c r="C341" i="5"/>
  <c r="C380" i="6" s="1"/>
  <c r="B341" i="5"/>
  <c r="B380" i="6" s="1"/>
  <c r="Y340" i="5"/>
  <c r="Y379" i="6" s="1"/>
  <c r="X340" i="5"/>
  <c r="X379" i="6" s="1"/>
  <c r="W340" i="5"/>
  <c r="W379" i="6" s="1"/>
  <c r="V340" i="5"/>
  <c r="V379" i="6" s="1"/>
  <c r="U340" i="5"/>
  <c r="U379" i="6" s="1"/>
  <c r="T340" i="5"/>
  <c r="T379" i="6" s="1"/>
  <c r="S340" i="5"/>
  <c r="S379" i="6" s="1"/>
  <c r="R340" i="5"/>
  <c r="R379" i="6" s="1"/>
  <c r="Q340" i="5"/>
  <c r="Q379" i="6" s="1"/>
  <c r="P340" i="5"/>
  <c r="P379" i="6" s="1"/>
  <c r="O340" i="5"/>
  <c r="O379" i="6" s="1"/>
  <c r="N340" i="5"/>
  <c r="N379" i="6" s="1"/>
  <c r="M340" i="5"/>
  <c r="M379" i="6" s="1"/>
  <c r="L340" i="5"/>
  <c r="L379" i="6" s="1"/>
  <c r="K340" i="5"/>
  <c r="K379" i="6" s="1"/>
  <c r="J340" i="5"/>
  <c r="J379" i="6" s="1"/>
  <c r="I340" i="5"/>
  <c r="I379" i="6" s="1"/>
  <c r="H340" i="5"/>
  <c r="H379" i="6" s="1"/>
  <c r="G340" i="5"/>
  <c r="G379" i="6" s="1"/>
  <c r="F340" i="5"/>
  <c r="F379" i="6" s="1"/>
  <c r="E340" i="5"/>
  <c r="E379" i="6" s="1"/>
  <c r="D340" i="5"/>
  <c r="D379" i="6" s="1"/>
  <c r="C340" i="5"/>
  <c r="C379" i="6" s="1"/>
  <c r="B340" i="5"/>
  <c r="B379" i="6" s="1"/>
  <c r="Y339" i="5"/>
  <c r="Y378" i="6" s="1"/>
  <c r="X339" i="5"/>
  <c r="X378" i="6" s="1"/>
  <c r="W339" i="5"/>
  <c r="W378" i="6" s="1"/>
  <c r="V339" i="5"/>
  <c r="V378" i="6" s="1"/>
  <c r="U339" i="5"/>
  <c r="U378" i="6" s="1"/>
  <c r="T339" i="5"/>
  <c r="T378" i="6" s="1"/>
  <c r="S339" i="5"/>
  <c r="S378" i="6" s="1"/>
  <c r="R339" i="5"/>
  <c r="R378" i="6" s="1"/>
  <c r="Q339" i="5"/>
  <c r="Q378" i="6" s="1"/>
  <c r="P339" i="5"/>
  <c r="P378" i="6" s="1"/>
  <c r="O339" i="5"/>
  <c r="O378" i="6" s="1"/>
  <c r="N339" i="5"/>
  <c r="N378" i="6" s="1"/>
  <c r="M339" i="5"/>
  <c r="M378" i="6" s="1"/>
  <c r="L339" i="5"/>
  <c r="L378" i="6" s="1"/>
  <c r="K339" i="5"/>
  <c r="K378" i="6" s="1"/>
  <c r="J339" i="5"/>
  <c r="J378" i="6" s="1"/>
  <c r="I339" i="5"/>
  <c r="I378" i="6" s="1"/>
  <c r="H339" i="5"/>
  <c r="H378" i="6" s="1"/>
  <c r="G339" i="5"/>
  <c r="G378" i="6" s="1"/>
  <c r="F339" i="5"/>
  <c r="F378" i="6" s="1"/>
  <c r="E339" i="5"/>
  <c r="E378" i="6" s="1"/>
  <c r="D339" i="5"/>
  <c r="D378" i="6" s="1"/>
  <c r="C339" i="5"/>
  <c r="C378" i="6" s="1"/>
  <c r="B339" i="5"/>
  <c r="B378" i="6" s="1"/>
  <c r="Y338" i="5"/>
  <c r="Y377" i="6" s="1"/>
  <c r="X338" i="5"/>
  <c r="X377" i="6" s="1"/>
  <c r="W338" i="5"/>
  <c r="W377" i="6" s="1"/>
  <c r="V338" i="5"/>
  <c r="V377" i="6" s="1"/>
  <c r="U338" i="5"/>
  <c r="U377" i="6" s="1"/>
  <c r="T338" i="5"/>
  <c r="T377" i="6" s="1"/>
  <c r="S338" i="5"/>
  <c r="S377" i="6" s="1"/>
  <c r="R338" i="5"/>
  <c r="R377" i="6" s="1"/>
  <c r="Q338" i="5"/>
  <c r="Q377" i="6" s="1"/>
  <c r="P338" i="5"/>
  <c r="P377" i="6" s="1"/>
  <c r="O338" i="5"/>
  <c r="O377" i="6" s="1"/>
  <c r="N338" i="5"/>
  <c r="N377" i="6" s="1"/>
  <c r="M338" i="5"/>
  <c r="M377" i="6" s="1"/>
  <c r="L338" i="5"/>
  <c r="L377" i="6" s="1"/>
  <c r="K338" i="5"/>
  <c r="K377" i="6" s="1"/>
  <c r="J338" i="5"/>
  <c r="J377" i="6" s="1"/>
  <c r="I338" i="5"/>
  <c r="I377" i="6" s="1"/>
  <c r="H338" i="5"/>
  <c r="H377" i="6" s="1"/>
  <c r="G338" i="5"/>
  <c r="G377" i="6" s="1"/>
  <c r="F338" i="5"/>
  <c r="F377" i="6" s="1"/>
  <c r="E338" i="5"/>
  <c r="E377" i="6" s="1"/>
  <c r="D338" i="5"/>
  <c r="D377" i="6" s="1"/>
  <c r="C338" i="5"/>
  <c r="C377" i="6" s="1"/>
  <c r="B338" i="5"/>
  <c r="B377" i="6" s="1"/>
  <c r="Y337" i="5"/>
  <c r="Y376" i="6" s="1"/>
  <c r="X337" i="5"/>
  <c r="X376" i="6" s="1"/>
  <c r="W337" i="5"/>
  <c r="W376" i="6" s="1"/>
  <c r="V337" i="5"/>
  <c r="V376" i="6" s="1"/>
  <c r="U337" i="5"/>
  <c r="U376" i="6" s="1"/>
  <c r="T337" i="5"/>
  <c r="T376" i="6" s="1"/>
  <c r="S337" i="5"/>
  <c r="S376" i="6" s="1"/>
  <c r="R337" i="5"/>
  <c r="R376" i="6" s="1"/>
  <c r="Q337" i="5"/>
  <c r="Q376" i="6" s="1"/>
  <c r="P337" i="5"/>
  <c r="P376" i="6" s="1"/>
  <c r="O337" i="5"/>
  <c r="O376" i="6" s="1"/>
  <c r="N337" i="5"/>
  <c r="N376" i="6" s="1"/>
  <c r="M337" i="5"/>
  <c r="M376" i="6" s="1"/>
  <c r="L337" i="5"/>
  <c r="L376" i="6" s="1"/>
  <c r="K337" i="5"/>
  <c r="K376" i="6" s="1"/>
  <c r="J337" i="5"/>
  <c r="J376" i="6" s="1"/>
  <c r="I337" i="5"/>
  <c r="I376" i="6" s="1"/>
  <c r="H337" i="5"/>
  <c r="H376" i="6" s="1"/>
  <c r="G337" i="5"/>
  <c r="G376" i="6" s="1"/>
  <c r="F337" i="5"/>
  <c r="F376" i="6" s="1"/>
  <c r="E337" i="5"/>
  <c r="E376" i="6" s="1"/>
  <c r="D337" i="5"/>
  <c r="D376" i="6" s="1"/>
  <c r="C337" i="5"/>
  <c r="C376" i="6" s="1"/>
  <c r="B337" i="5"/>
  <c r="B376" i="6" s="1"/>
  <c r="Y336" i="5"/>
  <c r="Y375" i="6" s="1"/>
  <c r="X336" i="5"/>
  <c r="X375" i="6" s="1"/>
  <c r="W336" i="5"/>
  <c r="W375" i="6" s="1"/>
  <c r="V336" i="5"/>
  <c r="V375" i="6" s="1"/>
  <c r="U336" i="5"/>
  <c r="U375" i="6" s="1"/>
  <c r="T336" i="5"/>
  <c r="T375" i="6" s="1"/>
  <c r="S336" i="5"/>
  <c r="S375" i="6" s="1"/>
  <c r="R336" i="5"/>
  <c r="R375" i="6" s="1"/>
  <c r="Q336" i="5"/>
  <c r="Q375" i="6" s="1"/>
  <c r="P336" i="5"/>
  <c r="P375" i="6" s="1"/>
  <c r="O336" i="5"/>
  <c r="O375" i="6" s="1"/>
  <c r="N336" i="5"/>
  <c r="N375" i="6" s="1"/>
  <c r="M336" i="5"/>
  <c r="M375" i="6" s="1"/>
  <c r="L336" i="5"/>
  <c r="L375" i="6" s="1"/>
  <c r="K336" i="5"/>
  <c r="K375" i="6" s="1"/>
  <c r="J336" i="5"/>
  <c r="J375" i="6" s="1"/>
  <c r="I336" i="5"/>
  <c r="I375" i="6" s="1"/>
  <c r="H336" i="5"/>
  <c r="H375" i="6" s="1"/>
  <c r="G336" i="5"/>
  <c r="G375" i="6" s="1"/>
  <c r="F336" i="5"/>
  <c r="F375" i="6" s="1"/>
  <c r="E336" i="5"/>
  <c r="E375" i="6" s="1"/>
  <c r="D336" i="5"/>
  <c r="D375" i="6" s="1"/>
  <c r="C336" i="5"/>
  <c r="C375" i="6" s="1"/>
  <c r="B336" i="5"/>
  <c r="B375" i="6" s="1"/>
  <c r="Y335" i="5"/>
  <c r="Y374" i="6" s="1"/>
  <c r="X335" i="5"/>
  <c r="X374" i="6" s="1"/>
  <c r="W335" i="5"/>
  <c r="W374" i="6" s="1"/>
  <c r="V335" i="5"/>
  <c r="V374" i="6" s="1"/>
  <c r="U335" i="5"/>
  <c r="U374" i="6" s="1"/>
  <c r="T335" i="5"/>
  <c r="T374" i="6" s="1"/>
  <c r="S335" i="5"/>
  <c r="S374" i="6" s="1"/>
  <c r="R335" i="5"/>
  <c r="R374" i="6" s="1"/>
  <c r="Q335" i="5"/>
  <c r="Q374" i="6" s="1"/>
  <c r="P335" i="5"/>
  <c r="P374" i="6" s="1"/>
  <c r="O335" i="5"/>
  <c r="O374" i="6" s="1"/>
  <c r="N335" i="5"/>
  <c r="N374" i="6" s="1"/>
  <c r="M335" i="5"/>
  <c r="M374" i="6" s="1"/>
  <c r="L335" i="5"/>
  <c r="L374" i="6" s="1"/>
  <c r="K335" i="5"/>
  <c r="K374" i="6" s="1"/>
  <c r="J335" i="5"/>
  <c r="J374" i="6" s="1"/>
  <c r="I335" i="5"/>
  <c r="I374" i="6" s="1"/>
  <c r="H335" i="5"/>
  <c r="H374" i="6" s="1"/>
  <c r="G335" i="5"/>
  <c r="G374" i="6" s="1"/>
  <c r="F335" i="5"/>
  <c r="F374" i="6" s="1"/>
  <c r="E335" i="5"/>
  <c r="E374" i="6" s="1"/>
  <c r="D335" i="5"/>
  <c r="D374" i="6" s="1"/>
  <c r="C335" i="5"/>
  <c r="C374" i="6" s="1"/>
  <c r="B335" i="5"/>
  <c r="B374" i="6" s="1"/>
  <c r="Y334" i="5"/>
  <c r="Y373" i="6" s="1"/>
  <c r="X334" i="5"/>
  <c r="X373" i="6" s="1"/>
  <c r="W334" i="5"/>
  <c r="W373" i="6" s="1"/>
  <c r="V334" i="5"/>
  <c r="V373" i="6" s="1"/>
  <c r="U334" i="5"/>
  <c r="U373" i="6" s="1"/>
  <c r="T334" i="5"/>
  <c r="T373" i="6" s="1"/>
  <c r="S334" i="5"/>
  <c r="S373" i="6" s="1"/>
  <c r="R334" i="5"/>
  <c r="R373" i="6" s="1"/>
  <c r="Q334" i="5"/>
  <c r="Q373" i="6" s="1"/>
  <c r="P334" i="5"/>
  <c r="P373" i="6" s="1"/>
  <c r="O334" i="5"/>
  <c r="O373" i="6" s="1"/>
  <c r="N334" i="5"/>
  <c r="N373" i="6" s="1"/>
  <c r="M334" i="5"/>
  <c r="M373" i="6" s="1"/>
  <c r="L334" i="5"/>
  <c r="L373" i="6" s="1"/>
  <c r="K334" i="5"/>
  <c r="K373" i="6" s="1"/>
  <c r="J334" i="5"/>
  <c r="J373" i="6" s="1"/>
  <c r="I334" i="5"/>
  <c r="I373" i="6" s="1"/>
  <c r="H334" i="5"/>
  <c r="H373" i="6" s="1"/>
  <c r="G334" i="5"/>
  <c r="G373" i="6" s="1"/>
  <c r="F334" i="5"/>
  <c r="F373" i="6" s="1"/>
  <c r="E334" i="5"/>
  <c r="E373" i="6" s="1"/>
  <c r="D334" i="5"/>
  <c r="D373" i="6" s="1"/>
  <c r="C334" i="5"/>
  <c r="C373" i="6" s="1"/>
  <c r="B334" i="5"/>
  <c r="B373" i="6" s="1"/>
  <c r="Y333" i="5"/>
  <c r="Y372" i="6" s="1"/>
  <c r="X333" i="5"/>
  <c r="X372" i="6" s="1"/>
  <c r="W333" i="5"/>
  <c r="W372" i="6" s="1"/>
  <c r="V333" i="5"/>
  <c r="V372" i="6" s="1"/>
  <c r="U333" i="5"/>
  <c r="U372" i="6" s="1"/>
  <c r="T333" i="5"/>
  <c r="T372" i="6" s="1"/>
  <c r="S333" i="5"/>
  <c r="S372" i="6" s="1"/>
  <c r="R333" i="5"/>
  <c r="R372" i="6" s="1"/>
  <c r="Q333" i="5"/>
  <c r="Q372" i="6" s="1"/>
  <c r="P333" i="5"/>
  <c r="P372" i="6" s="1"/>
  <c r="O333" i="5"/>
  <c r="O372" i="6" s="1"/>
  <c r="N333" i="5"/>
  <c r="N372" i="6" s="1"/>
  <c r="M333" i="5"/>
  <c r="M372" i="6" s="1"/>
  <c r="L333" i="5"/>
  <c r="L372" i="6" s="1"/>
  <c r="K333" i="5"/>
  <c r="K372" i="6" s="1"/>
  <c r="J333" i="5"/>
  <c r="J372" i="6" s="1"/>
  <c r="I333" i="5"/>
  <c r="I372" i="6" s="1"/>
  <c r="H333" i="5"/>
  <c r="H372" i="6" s="1"/>
  <c r="G333" i="5"/>
  <c r="G372" i="6" s="1"/>
  <c r="F333" i="5"/>
  <c r="F372" i="6" s="1"/>
  <c r="E333" i="5"/>
  <c r="E372" i="6" s="1"/>
  <c r="D333" i="5"/>
  <c r="D372" i="6" s="1"/>
  <c r="C333" i="5"/>
  <c r="C372" i="6" s="1"/>
  <c r="B333" i="5"/>
  <c r="B372" i="6" s="1"/>
  <c r="Y332" i="5"/>
  <c r="Y371" i="6" s="1"/>
  <c r="X332" i="5"/>
  <c r="X371" i="6" s="1"/>
  <c r="W332" i="5"/>
  <c r="W371" i="6" s="1"/>
  <c r="V332" i="5"/>
  <c r="V371" i="6" s="1"/>
  <c r="U332" i="5"/>
  <c r="U371" i="6" s="1"/>
  <c r="T332" i="5"/>
  <c r="T371" i="6" s="1"/>
  <c r="S332" i="5"/>
  <c r="S371" i="6" s="1"/>
  <c r="R332" i="5"/>
  <c r="R371" i="6" s="1"/>
  <c r="Q332" i="5"/>
  <c r="Q371" i="6" s="1"/>
  <c r="P332" i="5"/>
  <c r="P371" i="6" s="1"/>
  <c r="O332" i="5"/>
  <c r="O371" i="6" s="1"/>
  <c r="N332" i="5"/>
  <c r="N371" i="6" s="1"/>
  <c r="M332" i="5"/>
  <c r="M371" i="6" s="1"/>
  <c r="L332" i="5"/>
  <c r="L371" i="6" s="1"/>
  <c r="K332" i="5"/>
  <c r="K371" i="6" s="1"/>
  <c r="J332" i="5"/>
  <c r="J371" i="6" s="1"/>
  <c r="I332" i="5"/>
  <c r="I371" i="6" s="1"/>
  <c r="H332" i="5"/>
  <c r="H371" i="6" s="1"/>
  <c r="G332" i="5"/>
  <c r="G371" i="6" s="1"/>
  <c r="F332" i="5"/>
  <c r="F371" i="6" s="1"/>
  <c r="E332" i="5"/>
  <c r="E371" i="6" s="1"/>
  <c r="D332" i="5"/>
  <c r="D371" i="6" s="1"/>
  <c r="C332" i="5"/>
  <c r="C371" i="6" s="1"/>
  <c r="B332" i="5"/>
  <c r="B371" i="6" s="1"/>
  <c r="Y331" i="5"/>
  <c r="Y370" i="6" s="1"/>
  <c r="X331" i="5"/>
  <c r="X370" i="6" s="1"/>
  <c r="W331" i="5"/>
  <c r="W370" i="6" s="1"/>
  <c r="V331" i="5"/>
  <c r="V370" i="6" s="1"/>
  <c r="U331" i="5"/>
  <c r="U370" i="6" s="1"/>
  <c r="T331" i="5"/>
  <c r="T370" i="6" s="1"/>
  <c r="S331" i="5"/>
  <c r="S370" i="6" s="1"/>
  <c r="R331" i="5"/>
  <c r="R370" i="6" s="1"/>
  <c r="Q331" i="5"/>
  <c r="Q370" i="6" s="1"/>
  <c r="P331" i="5"/>
  <c r="P370" i="6" s="1"/>
  <c r="O331" i="5"/>
  <c r="O370" i="6" s="1"/>
  <c r="N331" i="5"/>
  <c r="N370" i="6" s="1"/>
  <c r="M331" i="5"/>
  <c r="M370" i="6" s="1"/>
  <c r="L331" i="5"/>
  <c r="L370" i="6" s="1"/>
  <c r="K331" i="5"/>
  <c r="K370" i="6" s="1"/>
  <c r="J331" i="5"/>
  <c r="J370" i="6" s="1"/>
  <c r="I331" i="5"/>
  <c r="I370" i="6" s="1"/>
  <c r="H331" i="5"/>
  <c r="H370" i="6" s="1"/>
  <c r="G331" i="5"/>
  <c r="G370" i="6" s="1"/>
  <c r="F331" i="5"/>
  <c r="F370" i="6" s="1"/>
  <c r="E331" i="5"/>
  <c r="E370" i="6" s="1"/>
  <c r="D331" i="5"/>
  <c r="D370" i="6" s="1"/>
  <c r="C331" i="5"/>
  <c r="C370" i="6" s="1"/>
  <c r="B331" i="5"/>
  <c r="B370" i="6" s="1"/>
  <c r="Y330" i="5"/>
  <c r="Y369" i="6" s="1"/>
  <c r="X330" i="5"/>
  <c r="X369" i="6" s="1"/>
  <c r="W330" i="5"/>
  <c r="W369" i="6" s="1"/>
  <c r="V330" i="5"/>
  <c r="V369" i="6" s="1"/>
  <c r="U330" i="5"/>
  <c r="U369" i="6" s="1"/>
  <c r="T330" i="5"/>
  <c r="T369" i="6" s="1"/>
  <c r="S330" i="5"/>
  <c r="S369" i="6" s="1"/>
  <c r="R330" i="5"/>
  <c r="R369" i="6" s="1"/>
  <c r="Q330" i="5"/>
  <c r="Q369" i="6" s="1"/>
  <c r="P330" i="5"/>
  <c r="P369" i="6" s="1"/>
  <c r="O330" i="5"/>
  <c r="O369" i="6" s="1"/>
  <c r="N330" i="5"/>
  <c r="N369" i="6" s="1"/>
  <c r="M330" i="5"/>
  <c r="M369" i="6" s="1"/>
  <c r="L330" i="5"/>
  <c r="L369" i="6" s="1"/>
  <c r="K330" i="5"/>
  <c r="K369" i="6" s="1"/>
  <c r="J330" i="5"/>
  <c r="J369" i="6" s="1"/>
  <c r="I330" i="5"/>
  <c r="I369" i="6" s="1"/>
  <c r="H330" i="5"/>
  <c r="H369" i="6" s="1"/>
  <c r="G330" i="5"/>
  <c r="G369" i="6" s="1"/>
  <c r="F330" i="5"/>
  <c r="F369" i="6" s="1"/>
  <c r="E330" i="5"/>
  <c r="E369" i="6" s="1"/>
  <c r="D330" i="5"/>
  <c r="D369" i="6" s="1"/>
  <c r="C330" i="5"/>
  <c r="C369" i="6" s="1"/>
  <c r="B330" i="5"/>
  <c r="B369" i="6" s="1"/>
  <c r="Y329" i="5"/>
  <c r="Y368" i="6" s="1"/>
  <c r="X329" i="5"/>
  <c r="X368" i="6" s="1"/>
  <c r="W329" i="5"/>
  <c r="W368" i="6" s="1"/>
  <c r="V329" i="5"/>
  <c r="V368" i="6" s="1"/>
  <c r="U329" i="5"/>
  <c r="U368" i="6" s="1"/>
  <c r="T329" i="5"/>
  <c r="T368" i="6" s="1"/>
  <c r="S329" i="5"/>
  <c r="S368" i="6" s="1"/>
  <c r="R329" i="5"/>
  <c r="R368" i="6" s="1"/>
  <c r="Q329" i="5"/>
  <c r="Q368" i="6" s="1"/>
  <c r="P329" i="5"/>
  <c r="P368" i="6" s="1"/>
  <c r="O329" i="5"/>
  <c r="O368" i="6" s="1"/>
  <c r="N329" i="5"/>
  <c r="N368" i="6" s="1"/>
  <c r="M329" i="5"/>
  <c r="M368" i="6" s="1"/>
  <c r="L329" i="5"/>
  <c r="L368" i="6" s="1"/>
  <c r="K329" i="5"/>
  <c r="K368" i="6" s="1"/>
  <c r="J329" i="5"/>
  <c r="J368" i="6" s="1"/>
  <c r="I329" i="5"/>
  <c r="I368" i="6" s="1"/>
  <c r="H329" i="5"/>
  <c r="H368" i="6" s="1"/>
  <c r="G329" i="5"/>
  <c r="G368" i="6" s="1"/>
  <c r="F329" i="5"/>
  <c r="F368" i="6" s="1"/>
  <c r="E329" i="5"/>
  <c r="E368" i="6" s="1"/>
  <c r="D329" i="5"/>
  <c r="D368" i="6" s="1"/>
  <c r="C329" i="5"/>
  <c r="C368" i="6" s="1"/>
  <c r="B329" i="5"/>
  <c r="B368" i="6" s="1"/>
  <c r="N358" i="6"/>
  <c r="N210" i="5"/>
  <c r="N244" i="6" s="1"/>
  <c r="Y207" i="5"/>
  <c r="X207" i="5"/>
  <c r="W207" i="5"/>
  <c r="V207" i="5"/>
  <c r="U207" i="5"/>
  <c r="T207" i="5"/>
  <c r="S207" i="5"/>
  <c r="R207" i="5"/>
  <c r="Q207" i="5"/>
  <c r="P207" i="5"/>
  <c r="O207" i="5"/>
  <c r="N207" i="5"/>
  <c r="M207" i="5"/>
  <c r="L207" i="5"/>
  <c r="K207" i="5"/>
  <c r="J207" i="5"/>
  <c r="I207" i="5"/>
  <c r="H207" i="5"/>
  <c r="G207" i="5"/>
  <c r="F207" i="5"/>
  <c r="E207" i="5"/>
  <c r="D207" i="5"/>
  <c r="C207" i="5"/>
  <c r="B207" i="5"/>
  <c r="Y206" i="5"/>
  <c r="X206" i="5"/>
  <c r="W206" i="5"/>
  <c r="V206" i="5"/>
  <c r="U206" i="5"/>
  <c r="T206" i="5"/>
  <c r="S206" i="5"/>
  <c r="R206" i="5"/>
  <c r="Q206" i="5"/>
  <c r="P206" i="5"/>
  <c r="O206" i="5"/>
  <c r="N206" i="5"/>
  <c r="M206" i="5"/>
  <c r="L206" i="5"/>
  <c r="K206" i="5"/>
  <c r="J206" i="5"/>
  <c r="I206" i="5"/>
  <c r="H206" i="5"/>
  <c r="G206" i="5"/>
  <c r="F206" i="5"/>
  <c r="E206" i="5"/>
  <c r="D206" i="5"/>
  <c r="C206" i="5"/>
  <c r="B206" i="5"/>
  <c r="Y205" i="5"/>
  <c r="X205" i="5"/>
  <c r="W205" i="5"/>
  <c r="V205" i="5"/>
  <c r="U205" i="5"/>
  <c r="T205" i="5"/>
  <c r="S205" i="5"/>
  <c r="R205" i="5"/>
  <c r="Q205" i="5"/>
  <c r="P205" i="5"/>
  <c r="O205" i="5"/>
  <c r="N205" i="5"/>
  <c r="M205" i="5"/>
  <c r="L205" i="5"/>
  <c r="K205" i="5"/>
  <c r="J205" i="5"/>
  <c r="I205" i="5"/>
  <c r="H205" i="5"/>
  <c r="G205" i="5"/>
  <c r="F205" i="5"/>
  <c r="E205" i="5"/>
  <c r="D205" i="5"/>
  <c r="C205" i="5"/>
  <c r="B205" i="5"/>
  <c r="Y204" i="5"/>
  <c r="X204" i="5"/>
  <c r="W204" i="5"/>
  <c r="V204" i="5"/>
  <c r="U204" i="5"/>
  <c r="T204" i="5"/>
  <c r="S204" i="5"/>
  <c r="R204" i="5"/>
  <c r="Q204" i="5"/>
  <c r="P204" i="5"/>
  <c r="O204" i="5"/>
  <c r="N204" i="5"/>
  <c r="M204" i="5"/>
  <c r="L204" i="5"/>
  <c r="K204" i="5"/>
  <c r="J204" i="5"/>
  <c r="I204" i="5"/>
  <c r="H204" i="5"/>
  <c r="G204" i="5"/>
  <c r="F204" i="5"/>
  <c r="E204" i="5"/>
  <c r="D204" i="5"/>
  <c r="C204" i="5"/>
  <c r="B204" i="5"/>
  <c r="Y203" i="5"/>
  <c r="X203" i="5"/>
  <c r="W203" i="5"/>
  <c r="V203" i="5"/>
  <c r="U203" i="5"/>
  <c r="T203" i="5"/>
  <c r="S203" i="5"/>
  <c r="R203" i="5"/>
  <c r="Q203" i="5"/>
  <c r="P203" i="5"/>
  <c r="O203" i="5"/>
  <c r="N203" i="5"/>
  <c r="M203" i="5"/>
  <c r="L203" i="5"/>
  <c r="K203" i="5"/>
  <c r="J203" i="5"/>
  <c r="I203" i="5"/>
  <c r="H203" i="5"/>
  <c r="G203" i="5"/>
  <c r="F203" i="5"/>
  <c r="E203" i="5"/>
  <c r="D203" i="5"/>
  <c r="C203" i="5"/>
  <c r="B203" i="5"/>
  <c r="Y202" i="5"/>
  <c r="X202" i="5"/>
  <c r="W202" i="5"/>
  <c r="V202" i="5"/>
  <c r="U202" i="5"/>
  <c r="T202" i="5"/>
  <c r="S202" i="5"/>
  <c r="R202" i="5"/>
  <c r="Q202" i="5"/>
  <c r="P202" i="5"/>
  <c r="O202" i="5"/>
  <c r="N202" i="5"/>
  <c r="M202" i="5"/>
  <c r="L202" i="5"/>
  <c r="K202" i="5"/>
  <c r="J202" i="5"/>
  <c r="I202" i="5"/>
  <c r="H202" i="5"/>
  <c r="G202" i="5"/>
  <c r="F202" i="5"/>
  <c r="E202" i="5"/>
  <c r="D202" i="5"/>
  <c r="C202" i="5"/>
  <c r="B202" i="5"/>
  <c r="Y201" i="5"/>
  <c r="X201" i="5"/>
  <c r="W201" i="5"/>
  <c r="V201" i="5"/>
  <c r="U201" i="5"/>
  <c r="T201" i="5"/>
  <c r="S201" i="5"/>
  <c r="R201" i="5"/>
  <c r="Q201" i="5"/>
  <c r="P201" i="5"/>
  <c r="O201" i="5"/>
  <c r="N201" i="5"/>
  <c r="M201" i="5"/>
  <c r="L201" i="5"/>
  <c r="K201" i="5"/>
  <c r="J201" i="5"/>
  <c r="I201" i="5"/>
  <c r="H201" i="5"/>
  <c r="G201" i="5"/>
  <c r="F201" i="5"/>
  <c r="E201" i="5"/>
  <c r="D201" i="5"/>
  <c r="C201" i="5"/>
  <c r="B201" i="5"/>
  <c r="Y200" i="5"/>
  <c r="X200" i="5"/>
  <c r="W200" i="5"/>
  <c r="V200" i="5"/>
  <c r="U200" i="5"/>
  <c r="T200" i="5"/>
  <c r="S200" i="5"/>
  <c r="R200" i="5"/>
  <c r="Q200" i="5"/>
  <c r="P200" i="5"/>
  <c r="O200" i="5"/>
  <c r="N200" i="5"/>
  <c r="M200" i="5"/>
  <c r="L200" i="5"/>
  <c r="K200" i="5"/>
  <c r="J200" i="5"/>
  <c r="I200" i="5"/>
  <c r="H200" i="5"/>
  <c r="G200" i="5"/>
  <c r="F200" i="5"/>
  <c r="E200" i="5"/>
  <c r="D200" i="5"/>
  <c r="C200" i="5"/>
  <c r="B200" i="5"/>
  <c r="Y199" i="5"/>
  <c r="X199" i="5"/>
  <c r="W199" i="5"/>
  <c r="V199" i="5"/>
  <c r="U199" i="5"/>
  <c r="T199" i="5"/>
  <c r="S199" i="5"/>
  <c r="R199" i="5"/>
  <c r="Q199" i="5"/>
  <c r="P199" i="5"/>
  <c r="O199" i="5"/>
  <c r="N199" i="5"/>
  <c r="M199" i="5"/>
  <c r="L199" i="5"/>
  <c r="K199" i="5"/>
  <c r="J199" i="5"/>
  <c r="I199" i="5"/>
  <c r="H199" i="5"/>
  <c r="G199" i="5"/>
  <c r="F199" i="5"/>
  <c r="E199" i="5"/>
  <c r="D199" i="5"/>
  <c r="C199" i="5"/>
  <c r="B199" i="5"/>
  <c r="Y198" i="5"/>
  <c r="X198" i="5"/>
  <c r="W198" i="5"/>
  <c r="V198" i="5"/>
  <c r="U198" i="5"/>
  <c r="T198" i="5"/>
  <c r="S198" i="5"/>
  <c r="R198" i="5"/>
  <c r="Q198" i="5"/>
  <c r="P198" i="5"/>
  <c r="O198" i="5"/>
  <c r="N198" i="5"/>
  <c r="M198" i="5"/>
  <c r="L198" i="5"/>
  <c r="K198" i="5"/>
  <c r="J198" i="5"/>
  <c r="I198" i="5"/>
  <c r="H198" i="5"/>
  <c r="G198" i="5"/>
  <c r="F198" i="5"/>
  <c r="E198" i="5"/>
  <c r="D198" i="5"/>
  <c r="C198" i="5"/>
  <c r="B198" i="5"/>
  <c r="Y197" i="5"/>
  <c r="X197" i="5"/>
  <c r="W197" i="5"/>
  <c r="V197" i="5"/>
  <c r="U197" i="5"/>
  <c r="T197" i="5"/>
  <c r="S197" i="5"/>
  <c r="R197" i="5"/>
  <c r="Q197" i="5"/>
  <c r="P197" i="5"/>
  <c r="O197" i="5"/>
  <c r="N197" i="5"/>
  <c r="M197" i="5"/>
  <c r="L197" i="5"/>
  <c r="K197" i="5"/>
  <c r="J197" i="5"/>
  <c r="I197" i="5"/>
  <c r="H197" i="5"/>
  <c r="G197" i="5"/>
  <c r="F197" i="5"/>
  <c r="E197" i="5"/>
  <c r="D197" i="5"/>
  <c r="C197" i="5"/>
  <c r="B197" i="5"/>
  <c r="Y196" i="5"/>
  <c r="X196" i="5"/>
  <c r="W196" i="5"/>
  <c r="V196" i="5"/>
  <c r="U196" i="5"/>
  <c r="T196" i="5"/>
  <c r="S196" i="5"/>
  <c r="R196" i="5"/>
  <c r="Q196" i="5"/>
  <c r="P196" i="5"/>
  <c r="O196" i="5"/>
  <c r="N196" i="5"/>
  <c r="M196" i="5"/>
  <c r="L196" i="5"/>
  <c r="K196" i="5"/>
  <c r="J196" i="5"/>
  <c r="I196" i="5"/>
  <c r="H196" i="5"/>
  <c r="G196" i="5"/>
  <c r="F196" i="5"/>
  <c r="E196" i="5"/>
  <c r="D196" i="5"/>
  <c r="C196" i="5"/>
  <c r="B196" i="5"/>
  <c r="Y195" i="5"/>
  <c r="X195" i="5"/>
  <c r="W195" i="5"/>
  <c r="V195" i="5"/>
  <c r="U195" i="5"/>
  <c r="T195" i="5"/>
  <c r="S195" i="5"/>
  <c r="R195" i="5"/>
  <c r="Q195" i="5"/>
  <c r="P195" i="5"/>
  <c r="O195" i="5"/>
  <c r="N195" i="5"/>
  <c r="M195" i="5"/>
  <c r="L195" i="5"/>
  <c r="K195" i="5"/>
  <c r="J195" i="5"/>
  <c r="I195" i="5"/>
  <c r="H195" i="5"/>
  <c r="G195" i="5"/>
  <c r="F195" i="5"/>
  <c r="E195" i="5"/>
  <c r="D195" i="5"/>
  <c r="C195" i="5"/>
  <c r="B195" i="5"/>
  <c r="Y194" i="5"/>
  <c r="X194" i="5"/>
  <c r="W194" i="5"/>
  <c r="V194" i="5"/>
  <c r="U194" i="5"/>
  <c r="T194" i="5"/>
  <c r="S194" i="5"/>
  <c r="R194" i="5"/>
  <c r="Q194" i="5"/>
  <c r="P194" i="5"/>
  <c r="O194" i="5"/>
  <c r="N194" i="5"/>
  <c r="M194" i="5"/>
  <c r="L194" i="5"/>
  <c r="K194" i="5"/>
  <c r="J194" i="5"/>
  <c r="I194" i="5"/>
  <c r="H194" i="5"/>
  <c r="G194" i="5"/>
  <c r="F194" i="5"/>
  <c r="E194" i="5"/>
  <c r="D194" i="5"/>
  <c r="C194" i="5"/>
  <c r="B194" i="5"/>
  <c r="Y193" i="5"/>
  <c r="X193" i="5"/>
  <c r="W193" i="5"/>
  <c r="V193" i="5"/>
  <c r="U193" i="5"/>
  <c r="T193" i="5"/>
  <c r="S193" i="5"/>
  <c r="R193" i="5"/>
  <c r="Q193" i="5"/>
  <c r="P193" i="5"/>
  <c r="O193" i="5"/>
  <c r="N193" i="5"/>
  <c r="M193" i="5"/>
  <c r="L193" i="5"/>
  <c r="K193" i="5"/>
  <c r="J193" i="5"/>
  <c r="I193" i="5"/>
  <c r="H193" i="5"/>
  <c r="G193" i="5"/>
  <c r="F193" i="5"/>
  <c r="E193" i="5"/>
  <c r="D193" i="5"/>
  <c r="C193" i="5"/>
  <c r="B193" i="5"/>
  <c r="Y192" i="5"/>
  <c r="X192" i="5"/>
  <c r="W192" i="5"/>
  <c r="V192" i="5"/>
  <c r="U192" i="5"/>
  <c r="T192" i="5"/>
  <c r="S192" i="5"/>
  <c r="R192" i="5"/>
  <c r="Q192" i="5"/>
  <c r="P192" i="5"/>
  <c r="O192" i="5"/>
  <c r="N192" i="5"/>
  <c r="M192" i="5"/>
  <c r="L192" i="5"/>
  <c r="K192" i="5"/>
  <c r="J192" i="5"/>
  <c r="I192" i="5"/>
  <c r="H192" i="5"/>
  <c r="G192" i="5"/>
  <c r="F192" i="5"/>
  <c r="E192" i="5"/>
  <c r="D192" i="5"/>
  <c r="C192" i="5"/>
  <c r="B192" i="5"/>
  <c r="Y191" i="5"/>
  <c r="X191" i="5"/>
  <c r="W191" i="5"/>
  <c r="V191" i="5"/>
  <c r="U191" i="5"/>
  <c r="T191" i="5"/>
  <c r="S191" i="5"/>
  <c r="R191" i="5"/>
  <c r="Q191" i="5"/>
  <c r="P191" i="5"/>
  <c r="O191" i="5"/>
  <c r="N191" i="5"/>
  <c r="M191" i="5"/>
  <c r="L191" i="5"/>
  <c r="K191" i="5"/>
  <c r="J191" i="5"/>
  <c r="I191" i="5"/>
  <c r="H191" i="5"/>
  <c r="G191" i="5"/>
  <c r="F191" i="5"/>
  <c r="E191" i="5"/>
  <c r="D191" i="5"/>
  <c r="C191" i="5"/>
  <c r="B191" i="5"/>
  <c r="Y190" i="5"/>
  <c r="X190" i="5"/>
  <c r="W190" i="5"/>
  <c r="V190" i="5"/>
  <c r="U190" i="5"/>
  <c r="T190" i="5"/>
  <c r="S190" i="5"/>
  <c r="R190" i="5"/>
  <c r="Q190" i="5"/>
  <c r="P190" i="5"/>
  <c r="O190" i="5"/>
  <c r="N190" i="5"/>
  <c r="M190" i="5"/>
  <c r="L190" i="5"/>
  <c r="K190" i="5"/>
  <c r="J190" i="5"/>
  <c r="I190" i="5"/>
  <c r="H190" i="5"/>
  <c r="G190" i="5"/>
  <c r="F190" i="5"/>
  <c r="E190" i="5"/>
  <c r="D190" i="5"/>
  <c r="C190" i="5"/>
  <c r="B190" i="5"/>
  <c r="Y189" i="5"/>
  <c r="X189" i="5"/>
  <c r="W189" i="5"/>
  <c r="V189" i="5"/>
  <c r="U189" i="5"/>
  <c r="T189" i="5"/>
  <c r="S189" i="5"/>
  <c r="R189" i="5"/>
  <c r="Q189" i="5"/>
  <c r="P189" i="5"/>
  <c r="O189" i="5"/>
  <c r="N189" i="5"/>
  <c r="M189" i="5"/>
  <c r="L189" i="5"/>
  <c r="K189" i="5"/>
  <c r="J189" i="5"/>
  <c r="I189" i="5"/>
  <c r="H189" i="5"/>
  <c r="G189" i="5"/>
  <c r="F189" i="5"/>
  <c r="E189" i="5"/>
  <c r="D189" i="5"/>
  <c r="C189" i="5"/>
  <c r="B189" i="5"/>
  <c r="Y188" i="5"/>
  <c r="X188" i="5"/>
  <c r="W188" i="5"/>
  <c r="V188" i="5"/>
  <c r="U188" i="5"/>
  <c r="T188" i="5"/>
  <c r="S188" i="5"/>
  <c r="R188" i="5"/>
  <c r="Q188" i="5"/>
  <c r="P188" i="5"/>
  <c r="O188" i="5"/>
  <c r="N188" i="5"/>
  <c r="M188" i="5"/>
  <c r="L188" i="5"/>
  <c r="K188" i="5"/>
  <c r="J188" i="5"/>
  <c r="I188" i="5"/>
  <c r="H188" i="5"/>
  <c r="G188" i="5"/>
  <c r="F188" i="5"/>
  <c r="E188" i="5"/>
  <c r="D188" i="5"/>
  <c r="C188" i="5"/>
  <c r="B188" i="5"/>
  <c r="Y187" i="5"/>
  <c r="X187" i="5"/>
  <c r="W187" i="5"/>
  <c r="V187" i="5"/>
  <c r="U187" i="5"/>
  <c r="T187" i="5"/>
  <c r="S187" i="5"/>
  <c r="R187" i="5"/>
  <c r="Q187" i="5"/>
  <c r="P187" i="5"/>
  <c r="O187" i="5"/>
  <c r="N187" i="5"/>
  <c r="M187" i="5"/>
  <c r="L187" i="5"/>
  <c r="K187" i="5"/>
  <c r="J187" i="5"/>
  <c r="I187" i="5"/>
  <c r="H187" i="5"/>
  <c r="G187" i="5"/>
  <c r="F187" i="5"/>
  <c r="E187" i="5"/>
  <c r="D187" i="5"/>
  <c r="C187" i="5"/>
  <c r="B187" i="5"/>
  <c r="Y186" i="5"/>
  <c r="X186" i="5"/>
  <c r="W186" i="5"/>
  <c r="V186" i="5"/>
  <c r="U186" i="5"/>
  <c r="T186" i="5"/>
  <c r="S186" i="5"/>
  <c r="R186" i="5"/>
  <c r="Q186" i="5"/>
  <c r="P186" i="5"/>
  <c r="O186" i="5"/>
  <c r="N186" i="5"/>
  <c r="M186" i="5"/>
  <c r="L186" i="5"/>
  <c r="K186" i="5"/>
  <c r="J186" i="5"/>
  <c r="I186" i="5"/>
  <c r="H186" i="5"/>
  <c r="G186" i="5"/>
  <c r="F186" i="5"/>
  <c r="E186" i="5"/>
  <c r="D186" i="5"/>
  <c r="C186" i="5"/>
  <c r="B186" i="5"/>
  <c r="Y185" i="5"/>
  <c r="X185" i="5"/>
  <c r="W185" i="5"/>
  <c r="V185" i="5"/>
  <c r="U185" i="5"/>
  <c r="T185" i="5"/>
  <c r="S185" i="5"/>
  <c r="R185" i="5"/>
  <c r="Q185" i="5"/>
  <c r="P185" i="5"/>
  <c r="O185" i="5"/>
  <c r="N185" i="5"/>
  <c r="M185" i="5"/>
  <c r="L185" i="5"/>
  <c r="K185" i="5"/>
  <c r="J185" i="5"/>
  <c r="I185" i="5"/>
  <c r="H185" i="5"/>
  <c r="G185" i="5"/>
  <c r="F185" i="5"/>
  <c r="E185" i="5"/>
  <c r="D185" i="5"/>
  <c r="C185" i="5"/>
  <c r="B185" i="5"/>
  <c r="Y184" i="5"/>
  <c r="X184" i="5"/>
  <c r="W184" i="5"/>
  <c r="V184" i="5"/>
  <c r="U184" i="5"/>
  <c r="T184" i="5"/>
  <c r="S184" i="5"/>
  <c r="R184" i="5"/>
  <c r="Q184" i="5"/>
  <c r="P184" i="5"/>
  <c r="O184" i="5"/>
  <c r="N184" i="5"/>
  <c r="M184" i="5"/>
  <c r="L184" i="5"/>
  <c r="K184" i="5"/>
  <c r="J184" i="5"/>
  <c r="I184" i="5"/>
  <c r="H184" i="5"/>
  <c r="G184" i="5"/>
  <c r="F184" i="5"/>
  <c r="E184" i="5"/>
  <c r="D184" i="5"/>
  <c r="C184" i="5"/>
  <c r="B184" i="5"/>
  <c r="Y183" i="5"/>
  <c r="X183" i="5"/>
  <c r="W183" i="5"/>
  <c r="V183" i="5"/>
  <c r="U183" i="5"/>
  <c r="T183" i="5"/>
  <c r="S183" i="5"/>
  <c r="R183" i="5"/>
  <c r="Q183" i="5"/>
  <c r="P183" i="5"/>
  <c r="O183" i="5"/>
  <c r="N183" i="5"/>
  <c r="M183" i="5"/>
  <c r="L183" i="5"/>
  <c r="K183" i="5"/>
  <c r="J183" i="5"/>
  <c r="I183" i="5"/>
  <c r="H183" i="5"/>
  <c r="G183" i="5"/>
  <c r="F183" i="5"/>
  <c r="E183" i="5"/>
  <c r="D183" i="5"/>
  <c r="C183" i="5"/>
  <c r="B183" i="5"/>
  <c r="Y182" i="5"/>
  <c r="X182" i="5"/>
  <c r="W182" i="5"/>
  <c r="V182" i="5"/>
  <c r="U182" i="5"/>
  <c r="T182" i="5"/>
  <c r="S182" i="5"/>
  <c r="R182" i="5"/>
  <c r="Q182" i="5"/>
  <c r="P182" i="5"/>
  <c r="O182" i="5"/>
  <c r="N182" i="5"/>
  <c r="M182" i="5"/>
  <c r="L182" i="5"/>
  <c r="K182" i="5"/>
  <c r="J182" i="5"/>
  <c r="I182" i="5"/>
  <c r="H182" i="5"/>
  <c r="G182" i="5"/>
  <c r="F182" i="5"/>
  <c r="E182" i="5"/>
  <c r="D182" i="5"/>
  <c r="C182" i="5"/>
  <c r="B182" i="5"/>
  <c r="Y181" i="5"/>
  <c r="X181" i="5"/>
  <c r="W181" i="5"/>
  <c r="V181" i="5"/>
  <c r="U181" i="5"/>
  <c r="T181" i="5"/>
  <c r="S181" i="5"/>
  <c r="R181" i="5"/>
  <c r="Q181" i="5"/>
  <c r="P181" i="5"/>
  <c r="O181" i="5"/>
  <c r="N181" i="5"/>
  <c r="M181" i="5"/>
  <c r="L181" i="5"/>
  <c r="K181" i="5"/>
  <c r="J181" i="5"/>
  <c r="I181" i="5"/>
  <c r="H181" i="5"/>
  <c r="G181" i="5"/>
  <c r="F181" i="5"/>
  <c r="E181" i="5"/>
  <c r="D181" i="5"/>
  <c r="C181" i="5"/>
  <c r="B181" i="5"/>
  <c r="Y180" i="5"/>
  <c r="X180" i="5"/>
  <c r="W180" i="5"/>
  <c r="V180" i="5"/>
  <c r="U180" i="5"/>
  <c r="T180" i="5"/>
  <c r="S180" i="5"/>
  <c r="R180" i="5"/>
  <c r="Q180" i="5"/>
  <c r="P180" i="5"/>
  <c r="O180" i="5"/>
  <c r="N180" i="5"/>
  <c r="M180" i="5"/>
  <c r="L180" i="5"/>
  <c r="K180" i="5"/>
  <c r="J180" i="5"/>
  <c r="I180" i="5"/>
  <c r="H180" i="5"/>
  <c r="G180" i="5"/>
  <c r="F180" i="5"/>
  <c r="E180" i="5"/>
  <c r="D180" i="5"/>
  <c r="C180" i="5"/>
  <c r="B180" i="5"/>
  <c r="Y179" i="5"/>
  <c r="X179" i="5"/>
  <c r="W179" i="5"/>
  <c r="V179" i="5"/>
  <c r="U179" i="5"/>
  <c r="T179" i="5"/>
  <c r="S179" i="5"/>
  <c r="R179" i="5"/>
  <c r="Q179" i="5"/>
  <c r="P179" i="5"/>
  <c r="O179" i="5"/>
  <c r="N179" i="5"/>
  <c r="M179" i="5"/>
  <c r="L179" i="5"/>
  <c r="K179" i="5"/>
  <c r="J179" i="5"/>
  <c r="I179" i="5"/>
  <c r="H179" i="5"/>
  <c r="G179" i="5"/>
  <c r="F179" i="5"/>
  <c r="E179" i="5"/>
  <c r="D179" i="5"/>
  <c r="C179" i="5"/>
  <c r="B179" i="5"/>
  <c r="Y178" i="5"/>
  <c r="X178" i="5"/>
  <c r="W178" i="5"/>
  <c r="V178" i="5"/>
  <c r="U178" i="5"/>
  <c r="T178" i="5"/>
  <c r="S178" i="5"/>
  <c r="R178" i="5"/>
  <c r="Q178" i="5"/>
  <c r="P178" i="5"/>
  <c r="O178" i="5"/>
  <c r="N178" i="5"/>
  <c r="M178" i="5"/>
  <c r="L178" i="5"/>
  <c r="K178" i="5"/>
  <c r="J178" i="5"/>
  <c r="I178" i="5"/>
  <c r="H178" i="5"/>
  <c r="G178" i="5"/>
  <c r="F178" i="5"/>
  <c r="E178" i="5"/>
  <c r="D178" i="5"/>
  <c r="C178" i="5"/>
  <c r="B178" i="5"/>
  <c r="Y177" i="5"/>
  <c r="X177" i="5"/>
  <c r="W177" i="5"/>
  <c r="V177" i="5"/>
  <c r="U177" i="5"/>
  <c r="T177" i="5"/>
  <c r="S177" i="5"/>
  <c r="R177" i="5"/>
  <c r="Q177" i="5"/>
  <c r="P177" i="5"/>
  <c r="O177" i="5"/>
  <c r="N177" i="5"/>
  <c r="M177" i="5"/>
  <c r="L177" i="5"/>
  <c r="K177" i="5"/>
  <c r="J177" i="5"/>
  <c r="I177" i="5"/>
  <c r="H177" i="5"/>
  <c r="G177" i="5"/>
  <c r="F177" i="5"/>
  <c r="E177" i="5"/>
  <c r="D177" i="5"/>
  <c r="C177" i="5"/>
  <c r="B177" i="5"/>
  <c r="Y173" i="5"/>
  <c r="X173" i="5"/>
  <c r="W173" i="5"/>
  <c r="V173" i="5"/>
  <c r="U173" i="5"/>
  <c r="T173" i="5"/>
  <c r="S173" i="5"/>
  <c r="R173" i="5"/>
  <c r="Q173" i="5"/>
  <c r="P173" i="5"/>
  <c r="O173" i="5"/>
  <c r="N173" i="5"/>
  <c r="M173" i="5"/>
  <c r="L173" i="5"/>
  <c r="K173" i="5"/>
  <c r="J173" i="5"/>
  <c r="I173" i="5"/>
  <c r="H173" i="5"/>
  <c r="G173" i="5"/>
  <c r="F173" i="5"/>
  <c r="E173" i="5"/>
  <c r="D173" i="5"/>
  <c r="C173" i="5"/>
  <c r="B173" i="5"/>
  <c r="Y172" i="5"/>
  <c r="X172" i="5"/>
  <c r="W172" i="5"/>
  <c r="V172" i="5"/>
  <c r="U172" i="5"/>
  <c r="T172" i="5"/>
  <c r="S172" i="5"/>
  <c r="R172" i="5"/>
  <c r="Q172" i="5"/>
  <c r="P172" i="5"/>
  <c r="O172" i="5"/>
  <c r="N172" i="5"/>
  <c r="M172" i="5"/>
  <c r="L172" i="5"/>
  <c r="K172" i="5"/>
  <c r="J172" i="5"/>
  <c r="I172" i="5"/>
  <c r="H172" i="5"/>
  <c r="G172" i="5"/>
  <c r="F172" i="5"/>
  <c r="E172" i="5"/>
  <c r="D172" i="5"/>
  <c r="C172" i="5"/>
  <c r="B172" i="5"/>
  <c r="Y171" i="5"/>
  <c r="X171" i="5"/>
  <c r="W171" i="5"/>
  <c r="V171" i="5"/>
  <c r="U171" i="5"/>
  <c r="T171" i="5"/>
  <c r="S171" i="5"/>
  <c r="R171" i="5"/>
  <c r="Q171" i="5"/>
  <c r="P171" i="5"/>
  <c r="O171" i="5"/>
  <c r="N171" i="5"/>
  <c r="M171" i="5"/>
  <c r="L171" i="5"/>
  <c r="K171" i="5"/>
  <c r="J171" i="5"/>
  <c r="I171" i="5"/>
  <c r="H171" i="5"/>
  <c r="G171" i="5"/>
  <c r="F171" i="5"/>
  <c r="E171" i="5"/>
  <c r="D171" i="5"/>
  <c r="C171" i="5"/>
  <c r="B171" i="5"/>
  <c r="Y170" i="5"/>
  <c r="X170" i="5"/>
  <c r="W170" i="5"/>
  <c r="V170" i="5"/>
  <c r="U170" i="5"/>
  <c r="T170" i="5"/>
  <c r="S170" i="5"/>
  <c r="R170" i="5"/>
  <c r="Q170" i="5"/>
  <c r="P170" i="5"/>
  <c r="O170" i="5"/>
  <c r="N170" i="5"/>
  <c r="M170" i="5"/>
  <c r="L170" i="5"/>
  <c r="K170" i="5"/>
  <c r="J170" i="5"/>
  <c r="I170" i="5"/>
  <c r="H170" i="5"/>
  <c r="G170" i="5"/>
  <c r="F170" i="5"/>
  <c r="E170" i="5"/>
  <c r="D170" i="5"/>
  <c r="C170" i="5"/>
  <c r="B170" i="5"/>
  <c r="Y169" i="5"/>
  <c r="X169" i="5"/>
  <c r="W169" i="5"/>
  <c r="V169" i="5"/>
  <c r="U169" i="5"/>
  <c r="T169" i="5"/>
  <c r="S169" i="5"/>
  <c r="R169" i="5"/>
  <c r="Q169" i="5"/>
  <c r="P169" i="5"/>
  <c r="O169" i="5"/>
  <c r="N169" i="5"/>
  <c r="M169" i="5"/>
  <c r="L169" i="5"/>
  <c r="K169" i="5"/>
  <c r="J169" i="5"/>
  <c r="I169" i="5"/>
  <c r="H169" i="5"/>
  <c r="G169" i="5"/>
  <c r="F169" i="5"/>
  <c r="E169" i="5"/>
  <c r="D169" i="5"/>
  <c r="C169" i="5"/>
  <c r="B169" i="5"/>
  <c r="Y168" i="5"/>
  <c r="X168" i="5"/>
  <c r="W168" i="5"/>
  <c r="V168" i="5"/>
  <c r="U168" i="5"/>
  <c r="T168" i="5"/>
  <c r="S168" i="5"/>
  <c r="R168" i="5"/>
  <c r="Q168" i="5"/>
  <c r="P168" i="5"/>
  <c r="O168" i="5"/>
  <c r="N168" i="5"/>
  <c r="M168" i="5"/>
  <c r="L168" i="5"/>
  <c r="K168" i="5"/>
  <c r="J168" i="5"/>
  <c r="I168" i="5"/>
  <c r="H168" i="5"/>
  <c r="G168" i="5"/>
  <c r="F168" i="5"/>
  <c r="E168" i="5"/>
  <c r="D168" i="5"/>
  <c r="C168" i="5"/>
  <c r="B168" i="5"/>
  <c r="Y167" i="5"/>
  <c r="X167" i="5"/>
  <c r="W167" i="5"/>
  <c r="V167" i="5"/>
  <c r="U167" i="5"/>
  <c r="T167" i="5"/>
  <c r="S167" i="5"/>
  <c r="R167" i="5"/>
  <c r="Q167" i="5"/>
  <c r="P167" i="5"/>
  <c r="O167" i="5"/>
  <c r="N167" i="5"/>
  <c r="M167" i="5"/>
  <c r="L167" i="5"/>
  <c r="K167" i="5"/>
  <c r="J167" i="5"/>
  <c r="I167" i="5"/>
  <c r="H167" i="5"/>
  <c r="G167" i="5"/>
  <c r="F167" i="5"/>
  <c r="E167" i="5"/>
  <c r="D167" i="5"/>
  <c r="C167" i="5"/>
  <c r="B167" i="5"/>
  <c r="Y166" i="5"/>
  <c r="X166" i="5"/>
  <c r="W166" i="5"/>
  <c r="V166" i="5"/>
  <c r="U166" i="5"/>
  <c r="T166" i="5"/>
  <c r="S166" i="5"/>
  <c r="R166" i="5"/>
  <c r="Q166" i="5"/>
  <c r="P166" i="5"/>
  <c r="O166" i="5"/>
  <c r="N166" i="5"/>
  <c r="M166" i="5"/>
  <c r="L166" i="5"/>
  <c r="K166" i="5"/>
  <c r="J166" i="5"/>
  <c r="I166" i="5"/>
  <c r="H166" i="5"/>
  <c r="G166" i="5"/>
  <c r="F166" i="5"/>
  <c r="E166" i="5"/>
  <c r="D166" i="5"/>
  <c r="C166" i="5"/>
  <c r="B166" i="5"/>
  <c r="Y165" i="5"/>
  <c r="X165" i="5"/>
  <c r="W165" i="5"/>
  <c r="V165" i="5"/>
  <c r="U165" i="5"/>
  <c r="T165" i="5"/>
  <c r="S165" i="5"/>
  <c r="R165" i="5"/>
  <c r="Q165" i="5"/>
  <c r="P165" i="5"/>
  <c r="O165" i="5"/>
  <c r="N165" i="5"/>
  <c r="M165" i="5"/>
  <c r="L165" i="5"/>
  <c r="K165" i="5"/>
  <c r="J165" i="5"/>
  <c r="I165" i="5"/>
  <c r="H165" i="5"/>
  <c r="G165" i="5"/>
  <c r="F165" i="5"/>
  <c r="E165" i="5"/>
  <c r="D165" i="5"/>
  <c r="C165" i="5"/>
  <c r="B165" i="5"/>
  <c r="Y164" i="5"/>
  <c r="X164" i="5"/>
  <c r="W164" i="5"/>
  <c r="V164" i="5"/>
  <c r="U164" i="5"/>
  <c r="T164" i="5"/>
  <c r="S164" i="5"/>
  <c r="R164" i="5"/>
  <c r="Q164" i="5"/>
  <c r="P164" i="5"/>
  <c r="O164" i="5"/>
  <c r="N164" i="5"/>
  <c r="M164" i="5"/>
  <c r="L164" i="5"/>
  <c r="K164" i="5"/>
  <c r="J164" i="5"/>
  <c r="I164" i="5"/>
  <c r="H164" i="5"/>
  <c r="G164" i="5"/>
  <c r="F164" i="5"/>
  <c r="E164" i="5"/>
  <c r="D164" i="5"/>
  <c r="C164" i="5"/>
  <c r="B164" i="5"/>
  <c r="Y163" i="5"/>
  <c r="X163" i="5"/>
  <c r="W163" i="5"/>
  <c r="V163" i="5"/>
  <c r="U163" i="5"/>
  <c r="T163" i="5"/>
  <c r="S163" i="5"/>
  <c r="R163" i="5"/>
  <c r="Q163" i="5"/>
  <c r="P163" i="5"/>
  <c r="O163" i="5"/>
  <c r="N163" i="5"/>
  <c r="M163" i="5"/>
  <c r="L163" i="5"/>
  <c r="K163" i="5"/>
  <c r="J163" i="5"/>
  <c r="I163" i="5"/>
  <c r="H163" i="5"/>
  <c r="G163" i="5"/>
  <c r="F163" i="5"/>
  <c r="E163" i="5"/>
  <c r="D163" i="5"/>
  <c r="C163" i="5"/>
  <c r="B163" i="5"/>
  <c r="Y162" i="5"/>
  <c r="X162" i="5"/>
  <c r="W162" i="5"/>
  <c r="V162" i="5"/>
  <c r="U162" i="5"/>
  <c r="T162" i="5"/>
  <c r="S162" i="5"/>
  <c r="R162" i="5"/>
  <c r="Q162" i="5"/>
  <c r="P162" i="5"/>
  <c r="O162" i="5"/>
  <c r="N162" i="5"/>
  <c r="M162" i="5"/>
  <c r="L162" i="5"/>
  <c r="K162" i="5"/>
  <c r="J162" i="5"/>
  <c r="I162" i="5"/>
  <c r="H162" i="5"/>
  <c r="G162" i="5"/>
  <c r="F162" i="5"/>
  <c r="E162" i="5"/>
  <c r="D162" i="5"/>
  <c r="C162" i="5"/>
  <c r="B162" i="5"/>
  <c r="Y161" i="5"/>
  <c r="X161" i="5"/>
  <c r="W161" i="5"/>
  <c r="V161" i="5"/>
  <c r="U161" i="5"/>
  <c r="T161" i="5"/>
  <c r="S161" i="5"/>
  <c r="R161" i="5"/>
  <c r="Q161" i="5"/>
  <c r="P161" i="5"/>
  <c r="O161" i="5"/>
  <c r="N161" i="5"/>
  <c r="M161" i="5"/>
  <c r="L161" i="5"/>
  <c r="K161" i="5"/>
  <c r="J161" i="5"/>
  <c r="I161" i="5"/>
  <c r="H161" i="5"/>
  <c r="G161" i="5"/>
  <c r="F161" i="5"/>
  <c r="E161" i="5"/>
  <c r="D161" i="5"/>
  <c r="C161" i="5"/>
  <c r="B161" i="5"/>
  <c r="Y160" i="5"/>
  <c r="X160" i="5"/>
  <c r="W160" i="5"/>
  <c r="V160" i="5"/>
  <c r="U160" i="5"/>
  <c r="T160" i="5"/>
  <c r="S160" i="5"/>
  <c r="R160" i="5"/>
  <c r="Q160" i="5"/>
  <c r="P160" i="5"/>
  <c r="O160" i="5"/>
  <c r="N160" i="5"/>
  <c r="M160" i="5"/>
  <c r="L160" i="5"/>
  <c r="K160" i="5"/>
  <c r="J160" i="5"/>
  <c r="I160" i="5"/>
  <c r="H160" i="5"/>
  <c r="G160" i="5"/>
  <c r="F160" i="5"/>
  <c r="E160" i="5"/>
  <c r="D160" i="5"/>
  <c r="C160" i="5"/>
  <c r="B160" i="5"/>
  <c r="Y159" i="5"/>
  <c r="X159" i="5"/>
  <c r="W159" i="5"/>
  <c r="V159" i="5"/>
  <c r="U159" i="5"/>
  <c r="T159" i="5"/>
  <c r="S159" i="5"/>
  <c r="R159" i="5"/>
  <c r="Q159" i="5"/>
  <c r="P159" i="5"/>
  <c r="O159" i="5"/>
  <c r="N159" i="5"/>
  <c r="M159" i="5"/>
  <c r="L159" i="5"/>
  <c r="K159" i="5"/>
  <c r="J159" i="5"/>
  <c r="I159" i="5"/>
  <c r="H159" i="5"/>
  <c r="G159" i="5"/>
  <c r="F159" i="5"/>
  <c r="E159" i="5"/>
  <c r="D159" i="5"/>
  <c r="C159" i="5"/>
  <c r="B159" i="5"/>
  <c r="Y158" i="5"/>
  <c r="X158" i="5"/>
  <c r="W158" i="5"/>
  <c r="V158" i="5"/>
  <c r="U158" i="5"/>
  <c r="T158" i="5"/>
  <c r="S158" i="5"/>
  <c r="R158" i="5"/>
  <c r="Q158" i="5"/>
  <c r="P158" i="5"/>
  <c r="O158" i="5"/>
  <c r="N158" i="5"/>
  <c r="M158" i="5"/>
  <c r="L158" i="5"/>
  <c r="K158" i="5"/>
  <c r="J158" i="5"/>
  <c r="I158" i="5"/>
  <c r="H158" i="5"/>
  <c r="G158" i="5"/>
  <c r="F158" i="5"/>
  <c r="E158" i="5"/>
  <c r="D158" i="5"/>
  <c r="C158" i="5"/>
  <c r="B158" i="5"/>
  <c r="Y157" i="5"/>
  <c r="X157" i="5"/>
  <c r="W157" i="5"/>
  <c r="V157" i="5"/>
  <c r="U157" i="5"/>
  <c r="T157" i="5"/>
  <c r="S157" i="5"/>
  <c r="R157" i="5"/>
  <c r="Q157" i="5"/>
  <c r="P157" i="5"/>
  <c r="O157" i="5"/>
  <c r="N157" i="5"/>
  <c r="M157" i="5"/>
  <c r="L157" i="5"/>
  <c r="K157" i="5"/>
  <c r="J157" i="5"/>
  <c r="I157" i="5"/>
  <c r="H157" i="5"/>
  <c r="G157" i="5"/>
  <c r="F157" i="5"/>
  <c r="E157" i="5"/>
  <c r="D157" i="5"/>
  <c r="C157" i="5"/>
  <c r="B157" i="5"/>
  <c r="Y156" i="5"/>
  <c r="X156" i="5"/>
  <c r="W156" i="5"/>
  <c r="V156" i="5"/>
  <c r="U156" i="5"/>
  <c r="T156" i="5"/>
  <c r="S156" i="5"/>
  <c r="R156" i="5"/>
  <c r="Q156" i="5"/>
  <c r="P156" i="5"/>
  <c r="O156" i="5"/>
  <c r="N156" i="5"/>
  <c r="M156" i="5"/>
  <c r="L156" i="5"/>
  <c r="K156" i="5"/>
  <c r="J156" i="5"/>
  <c r="I156" i="5"/>
  <c r="H156" i="5"/>
  <c r="G156" i="5"/>
  <c r="F156" i="5"/>
  <c r="E156" i="5"/>
  <c r="D156" i="5"/>
  <c r="C156" i="5"/>
  <c r="B156" i="5"/>
  <c r="Y155" i="5"/>
  <c r="X155" i="5"/>
  <c r="W155" i="5"/>
  <c r="V155" i="5"/>
  <c r="U155" i="5"/>
  <c r="T155" i="5"/>
  <c r="S155" i="5"/>
  <c r="R155" i="5"/>
  <c r="Q155" i="5"/>
  <c r="P155" i="5"/>
  <c r="O155" i="5"/>
  <c r="N155" i="5"/>
  <c r="M155" i="5"/>
  <c r="L155" i="5"/>
  <c r="K155" i="5"/>
  <c r="J155" i="5"/>
  <c r="I155" i="5"/>
  <c r="H155" i="5"/>
  <c r="G155" i="5"/>
  <c r="F155" i="5"/>
  <c r="E155" i="5"/>
  <c r="D155" i="5"/>
  <c r="C155" i="5"/>
  <c r="B155" i="5"/>
  <c r="Y154" i="5"/>
  <c r="X154" i="5"/>
  <c r="W154" i="5"/>
  <c r="V154" i="5"/>
  <c r="U154" i="5"/>
  <c r="T154" i="5"/>
  <c r="S154" i="5"/>
  <c r="R154" i="5"/>
  <c r="Q154" i="5"/>
  <c r="P154" i="5"/>
  <c r="O154" i="5"/>
  <c r="N154" i="5"/>
  <c r="M154" i="5"/>
  <c r="L154" i="5"/>
  <c r="K154" i="5"/>
  <c r="J154" i="5"/>
  <c r="I154" i="5"/>
  <c r="H154" i="5"/>
  <c r="G154" i="5"/>
  <c r="F154" i="5"/>
  <c r="E154" i="5"/>
  <c r="D154" i="5"/>
  <c r="C154" i="5"/>
  <c r="B154" i="5"/>
  <c r="Y153" i="5"/>
  <c r="X153" i="5"/>
  <c r="W153" i="5"/>
  <c r="V153" i="5"/>
  <c r="U153" i="5"/>
  <c r="T153" i="5"/>
  <c r="S153" i="5"/>
  <c r="R153" i="5"/>
  <c r="Q153" i="5"/>
  <c r="P153" i="5"/>
  <c r="O153" i="5"/>
  <c r="N153" i="5"/>
  <c r="M153" i="5"/>
  <c r="L153" i="5"/>
  <c r="K153" i="5"/>
  <c r="J153" i="5"/>
  <c r="I153" i="5"/>
  <c r="H153" i="5"/>
  <c r="G153" i="5"/>
  <c r="F153" i="5"/>
  <c r="E153" i="5"/>
  <c r="D153" i="5"/>
  <c r="C153" i="5"/>
  <c r="B153" i="5"/>
  <c r="Y152" i="5"/>
  <c r="X152" i="5"/>
  <c r="W152" i="5"/>
  <c r="V152" i="5"/>
  <c r="U152" i="5"/>
  <c r="T152" i="5"/>
  <c r="S152" i="5"/>
  <c r="R152" i="5"/>
  <c r="Q152" i="5"/>
  <c r="P152" i="5"/>
  <c r="O152" i="5"/>
  <c r="N152" i="5"/>
  <c r="M152" i="5"/>
  <c r="L152" i="5"/>
  <c r="K152" i="5"/>
  <c r="J152" i="5"/>
  <c r="I152" i="5"/>
  <c r="H152" i="5"/>
  <c r="G152" i="5"/>
  <c r="F152" i="5"/>
  <c r="E152" i="5"/>
  <c r="D152" i="5"/>
  <c r="C152" i="5"/>
  <c r="B152" i="5"/>
  <c r="Y151" i="5"/>
  <c r="X151" i="5"/>
  <c r="W151" i="5"/>
  <c r="V151" i="5"/>
  <c r="U151" i="5"/>
  <c r="T151" i="5"/>
  <c r="S151" i="5"/>
  <c r="R151" i="5"/>
  <c r="Q151" i="5"/>
  <c r="P151" i="5"/>
  <c r="O151" i="5"/>
  <c r="N151" i="5"/>
  <c r="M151" i="5"/>
  <c r="L151" i="5"/>
  <c r="K151" i="5"/>
  <c r="J151" i="5"/>
  <c r="I151" i="5"/>
  <c r="H151" i="5"/>
  <c r="G151" i="5"/>
  <c r="F151" i="5"/>
  <c r="E151" i="5"/>
  <c r="D151" i="5"/>
  <c r="C151" i="5"/>
  <c r="B151" i="5"/>
  <c r="Y150" i="5"/>
  <c r="X150" i="5"/>
  <c r="W150" i="5"/>
  <c r="V150" i="5"/>
  <c r="U150" i="5"/>
  <c r="T150" i="5"/>
  <c r="S150" i="5"/>
  <c r="R150" i="5"/>
  <c r="Q150" i="5"/>
  <c r="P150" i="5"/>
  <c r="O150" i="5"/>
  <c r="N150" i="5"/>
  <c r="M150" i="5"/>
  <c r="L150" i="5"/>
  <c r="K150" i="5"/>
  <c r="J150" i="5"/>
  <c r="I150" i="5"/>
  <c r="H150" i="5"/>
  <c r="G150" i="5"/>
  <c r="F150" i="5"/>
  <c r="E150" i="5"/>
  <c r="D150" i="5"/>
  <c r="C150" i="5"/>
  <c r="B150" i="5"/>
  <c r="Y149" i="5"/>
  <c r="X149" i="5"/>
  <c r="W149" i="5"/>
  <c r="V149" i="5"/>
  <c r="U149" i="5"/>
  <c r="T149" i="5"/>
  <c r="S149" i="5"/>
  <c r="R149" i="5"/>
  <c r="Q149" i="5"/>
  <c r="P149" i="5"/>
  <c r="O149" i="5"/>
  <c r="N149" i="5"/>
  <c r="M149" i="5"/>
  <c r="L149" i="5"/>
  <c r="K149" i="5"/>
  <c r="J149" i="5"/>
  <c r="I149" i="5"/>
  <c r="H149" i="5"/>
  <c r="G149" i="5"/>
  <c r="F149" i="5"/>
  <c r="E149" i="5"/>
  <c r="D149" i="5"/>
  <c r="C149" i="5"/>
  <c r="B149" i="5"/>
  <c r="Y148" i="5"/>
  <c r="X148" i="5"/>
  <c r="W148" i="5"/>
  <c r="V148" i="5"/>
  <c r="U148" i="5"/>
  <c r="T148" i="5"/>
  <c r="S148" i="5"/>
  <c r="R148" i="5"/>
  <c r="Q148" i="5"/>
  <c r="P148" i="5"/>
  <c r="O148" i="5"/>
  <c r="N148" i="5"/>
  <c r="M148" i="5"/>
  <c r="L148" i="5"/>
  <c r="K148" i="5"/>
  <c r="J148" i="5"/>
  <c r="I148" i="5"/>
  <c r="H148" i="5"/>
  <c r="G148" i="5"/>
  <c r="F148" i="5"/>
  <c r="E148" i="5"/>
  <c r="D148" i="5"/>
  <c r="C148" i="5"/>
  <c r="B148" i="5"/>
  <c r="Y147" i="5"/>
  <c r="X147" i="5"/>
  <c r="W147" i="5"/>
  <c r="V147" i="5"/>
  <c r="U147" i="5"/>
  <c r="T147" i="5"/>
  <c r="S147" i="5"/>
  <c r="R147" i="5"/>
  <c r="Q147" i="5"/>
  <c r="P147" i="5"/>
  <c r="O147" i="5"/>
  <c r="N147" i="5"/>
  <c r="M147" i="5"/>
  <c r="L147" i="5"/>
  <c r="K147" i="5"/>
  <c r="J147" i="5"/>
  <c r="I147" i="5"/>
  <c r="H147" i="5"/>
  <c r="G147" i="5"/>
  <c r="F147" i="5"/>
  <c r="E147" i="5"/>
  <c r="D147" i="5"/>
  <c r="C147" i="5"/>
  <c r="B147" i="5"/>
  <c r="Y146" i="5"/>
  <c r="X146" i="5"/>
  <c r="W146" i="5"/>
  <c r="V146" i="5"/>
  <c r="U146" i="5"/>
  <c r="T146" i="5"/>
  <c r="S146" i="5"/>
  <c r="R146" i="5"/>
  <c r="Q146" i="5"/>
  <c r="P146" i="5"/>
  <c r="O146" i="5"/>
  <c r="N146" i="5"/>
  <c r="M146" i="5"/>
  <c r="L146" i="5"/>
  <c r="K146" i="5"/>
  <c r="J146" i="5"/>
  <c r="I146" i="5"/>
  <c r="H146" i="5"/>
  <c r="G146" i="5"/>
  <c r="F146" i="5"/>
  <c r="E146" i="5"/>
  <c r="D146" i="5"/>
  <c r="C146" i="5"/>
  <c r="B146" i="5"/>
  <c r="Y145" i="5"/>
  <c r="X145" i="5"/>
  <c r="W145" i="5"/>
  <c r="V145" i="5"/>
  <c r="U145" i="5"/>
  <c r="T145" i="5"/>
  <c r="S145" i="5"/>
  <c r="R145" i="5"/>
  <c r="Q145" i="5"/>
  <c r="P145" i="5"/>
  <c r="O145" i="5"/>
  <c r="N145" i="5"/>
  <c r="M145" i="5"/>
  <c r="L145" i="5"/>
  <c r="K145" i="5"/>
  <c r="J145" i="5"/>
  <c r="I145" i="5"/>
  <c r="H145" i="5"/>
  <c r="G145" i="5"/>
  <c r="F145" i="5"/>
  <c r="E145" i="5"/>
  <c r="D145" i="5"/>
  <c r="C145" i="5"/>
  <c r="B145" i="5"/>
  <c r="Y144" i="5"/>
  <c r="X144" i="5"/>
  <c r="W144" i="5"/>
  <c r="V144" i="5"/>
  <c r="U144" i="5"/>
  <c r="T144" i="5"/>
  <c r="S144" i="5"/>
  <c r="R144" i="5"/>
  <c r="Q144" i="5"/>
  <c r="P144" i="5"/>
  <c r="O144" i="5"/>
  <c r="N144" i="5"/>
  <c r="M144" i="5"/>
  <c r="L144" i="5"/>
  <c r="K144" i="5"/>
  <c r="J144" i="5"/>
  <c r="I144" i="5"/>
  <c r="H144" i="5"/>
  <c r="G144" i="5"/>
  <c r="F144" i="5"/>
  <c r="E144" i="5"/>
  <c r="D144" i="5"/>
  <c r="C144" i="5"/>
  <c r="B144" i="5"/>
  <c r="Y143" i="5"/>
  <c r="X143" i="5"/>
  <c r="W143" i="5"/>
  <c r="V143" i="5"/>
  <c r="U143" i="5"/>
  <c r="T143" i="5"/>
  <c r="S143" i="5"/>
  <c r="R143" i="5"/>
  <c r="Q143" i="5"/>
  <c r="P143" i="5"/>
  <c r="O143" i="5"/>
  <c r="N143" i="5"/>
  <c r="M143" i="5"/>
  <c r="L143" i="5"/>
  <c r="K143" i="5"/>
  <c r="J143" i="5"/>
  <c r="I143" i="5"/>
  <c r="H143" i="5"/>
  <c r="G143" i="5"/>
  <c r="F143" i="5"/>
  <c r="E143" i="5"/>
  <c r="D143" i="5"/>
  <c r="C143" i="5"/>
  <c r="B143" i="5"/>
  <c r="P217" i="3"/>
  <c r="O217" i="3"/>
  <c r="K216" i="3"/>
  <c r="H216" i="3"/>
  <c r="G216" i="3"/>
  <c r="C215" i="3"/>
  <c r="X214" i="3"/>
  <c r="W214" i="3"/>
  <c r="S213" i="3"/>
  <c r="P213" i="3"/>
  <c r="O213" i="3"/>
  <c r="K212" i="3"/>
  <c r="H212" i="3"/>
  <c r="G212" i="3"/>
  <c r="C211" i="3"/>
  <c r="X210" i="3"/>
  <c r="W210" i="3"/>
  <c r="S209" i="3"/>
  <c r="P209" i="3"/>
  <c r="O209" i="3"/>
  <c r="T208" i="3"/>
  <c r="S208" i="3"/>
  <c r="K208" i="3"/>
  <c r="I208" i="3"/>
  <c r="H208" i="3"/>
  <c r="G208" i="3"/>
  <c r="L207" i="3"/>
  <c r="K207" i="3"/>
  <c r="C207" i="3"/>
  <c r="Y206" i="3"/>
  <c r="X206" i="3"/>
  <c r="W206" i="3"/>
  <c r="D206" i="3"/>
  <c r="C206" i="3"/>
  <c r="S205" i="3"/>
  <c r="Q205" i="3"/>
  <c r="P205" i="3"/>
  <c r="O205" i="3"/>
  <c r="T204" i="3"/>
  <c r="S204" i="3"/>
  <c r="K204" i="3"/>
  <c r="I204" i="3"/>
  <c r="H204" i="3"/>
  <c r="G204" i="3"/>
  <c r="R203" i="3"/>
  <c r="Q203" i="3"/>
  <c r="P203" i="3"/>
  <c r="O203" i="3"/>
  <c r="N203" i="3"/>
  <c r="M203" i="3"/>
  <c r="X202" i="3"/>
  <c r="W202" i="3"/>
  <c r="V202" i="3"/>
  <c r="U202" i="3"/>
  <c r="T202" i="3"/>
  <c r="S202" i="3"/>
  <c r="F202" i="3"/>
  <c r="E202" i="3"/>
  <c r="D202" i="3"/>
  <c r="C202" i="3"/>
  <c r="Y201" i="3"/>
  <c r="X201" i="3"/>
  <c r="O201" i="3"/>
  <c r="M201" i="3"/>
  <c r="L201" i="3"/>
  <c r="K201" i="3"/>
  <c r="I201" i="3"/>
  <c r="H201" i="3"/>
  <c r="F201" i="3"/>
  <c r="E201" i="3"/>
  <c r="U200" i="3"/>
  <c r="S200" i="3"/>
  <c r="Q200" i="3"/>
  <c r="P200" i="3"/>
  <c r="N200" i="3"/>
  <c r="M200" i="3"/>
  <c r="L200" i="3"/>
  <c r="K200" i="3"/>
  <c r="C200" i="3"/>
  <c r="X199" i="3"/>
  <c r="V199" i="3"/>
  <c r="U199" i="3"/>
  <c r="T199" i="3"/>
  <c r="S199" i="3"/>
  <c r="R199" i="3"/>
  <c r="Q199" i="3"/>
  <c r="H199" i="3"/>
  <c r="E199" i="3"/>
  <c r="D199" i="3"/>
  <c r="C199" i="3"/>
  <c r="B199" i="3"/>
  <c r="Y198" i="3"/>
  <c r="X198" i="3"/>
  <c r="W198" i="3"/>
  <c r="M198" i="3"/>
  <c r="K198" i="3"/>
  <c r="J198" i="3"/>
  <c r="I198" i="3"/>
  <c r="H198" i="3"/>
  <c r="G198" i="3"/>
  <c r="F198" i="3"/>
  <c r="E198" i="3"/>
  <c r="S197" i="3"/>
  <c r="Q197" i="3"/>
  <c r="P197" i="3"/>
  <c r="O197" i="3"/>
  <c r="N197" i="3"/>
  <c r="M197" i="3"/>
  <c r="L197" i="3"/>
  <c r="K197" i="3"/>
  <c r="Y196" i="3"/>
  <c r="W196" i="3"/>
  <c r="V196" i="3"/>
  <c r="U196" i="3"/>
  <c r="T196" i="3"/>
  <c r="S196" i="3"/>
  <c r="Q196" i="3"/>
  <c r="P196" i="3"/>
  <c r="G196" i="3"/>
  <c r="E196" i="3"/>
  <c r="D196" i="3"/>
  <c r="C196" i="3"/>
  <c r="Y195" i="3"/>
  <c r="X195" i="3"/>
  <c r="V195" i="3"/>
  <c r="U195" i="3"/>
  <c r="M195" i="3"/>
  <c r="K195" i="3"/>
  <c r="I195" i="3"/>
  <c r="H195" i="3"/>
  <c r="F195" i="3"/>
  <c r="E195" i="3"/>
  <c r="D195" i="3"/>
  <c r="C195" i="3"/>
  <c r="S194" i="3"/>
  <c r="P194" i="3"/>
  <c r="N194" i="3"/>
  <c r="M194" i="3"/>
  <c r="L194" i="3"/>
  <c r="K194" i="3"/>
  <c r="J194" i="3"/>
  <c r="I194" i="3"/>
  <c r="X193" i="3"/>
  <c r="U193" i="3"/>
  <c r="T193" i="3"/>
  <c r="S193" i="3"/>
  <c r="R193" i="3"/>
  <c r="Q193" i="3"/>
  <c r="P193" i="3"/>
  <c r="O193" i="3"/>
  <c r="E193" i="3"/>
  <c r="C193" i="3"/>
  <c r="B193" i="3"/>
  <c r="Y192" i="3"/>
  <c r="X192" i="3"/>
  <c r="W192" i="3"/>
  <c r="V192" i="3"/>
  <c r="U192" i="3"/>
  <c r="K192" i="3"/>
  <c r="I192" i="3"/>
  <c r="H192" i="3"/>
  <c r="G192" i="3"/>
  <c r="F192" i="3"/>
  <c r="E192" i="3"/>
  <c r="D192" i="3"/>
  <c r="C192" i="3"/>
  <c r="Q191" i="3"/>
  <c r="O191" i="3"/>
  <c r="N191" i="3"/>
  <c r="M191" i="3"/>
  <c r="L191" i="3"/>
  <c r="K191" i="3"/>
  <c r="I191" i="3"/>
  <c r="H191" i="3"/>
  <c r="W190" i="3"/>
  <c r="U190" i="3"/>
  <c r="T190" i="3"/>
  <c r="S190" i="3"/>
  <c r="Q190" i="3"/>
  <c r="P190" i="3"/>
  <c r="N190" i="3"/>
  <c r="M190" i="3"/>
  <c r="E190" i="3"/>
  <c r="C190" i="3"/>
  <c r="Y189" i="3"/>
  <c r="X189" i="3"/>
  <c r="V189" i="3"/>
  <c r="U189" i="3"/>
  <c r="T189" i="3"/>
  <c r="S189" i="3"/>
  <c r="K189" i="3"/>
  <c r="H189" i="3"/>
  <c r="F189" i="3"/>
  <c r="E189" i="3"/>
  <c r="D189" i="3"/>
  <c r="C189" i="3"/>
  <c r="B189" i="3"/>
  <c r="Y188" i="3"/>
  <c r="P188" i="3"/>
  <c r="M188" i="3"/>
  <c r="L188" i="3"/>
  <c r="K188" i="3"/>
  <c r="J188" i="3"/>
  <c r="I188" i="3"/>
  <c r="H188" i="3"/>
  <c r="G188" i="3"/>
  <c r="U187" i="3"/>
  <c r="S187" i="3"/>
  <c r="R187" i="3"/>
  <c r="Q187" i="3"/>
  <c r="P187" i="3"/>
  <c r="O187" i="3"/>
  <c r="N187" i="3"/>
  <c r="M187" i="3"/>
  <c r="C187" i="3"/>
  <c r="B187" i="3"/>
  <c r="U216" i="3" s="1"/>
  <c r="N182" i="3"/>
  <c r="N324" i="5" s="1"/>
  <c r="M182" i="3"/>
  <c r="M324" i="5" s="1"/>
  <c r="L182" i="3"/>
  <c r="K182" i="3"/>
  <c r="K324" i="5" s="1"/>
  <c r="B33" i="2"/>
  <c r="D33" i="2" s="1"/>
  <c r="B32" i="2"/>
  <c r="E32" i="2" s="1"/>
  <c r="B31" i="2"/>
  <c r="D31" i="2" s="1"/>
  <c r="D10" i="2" s="1"/>
  <c r="E30" i="2"/>
  <c r="D30" i="2"/>
  <c r="C30" i="2"/>
  <c r="B30" i="2"/>
  <c r="B29" i="2"/>
  <c r="E29" i="2" s="1"/>
  <c r="E28" i="2"/>
  <c r="D28" i="2"/>
  <c r="C28" i="2"/>
  <c r="B28" i="2"/>
  <c r="B17" i="2"/>
  <c r="D9" i="2"/>
  <c r="B9" i="2"/>
  <c r="B8" i="2"/>
  <c r="B55" i="1"/>
  <c r="E54" i="1"/>
  <c r="D54" i="1"/>
  <c r="C54" i="1"/>
  <c r="E40" i="1"/>
  <c r="E35" i="1"/>
  <c r="E29" i="1"/>
  <c r="E21" i="1"/>
  <c r="E14" i="1"/>
  <c r="B12" i="1" l="1"/>
  <c r="N247" i="6"/>
  <c r="N213" i="5"/>
  <c r="N175" i="4"/>
  <c r="N142" i="3"/>
  <c r="C8" i="2"/>
  <c r="E17" i="2"/>
  <c r="C31" i="2"/>
  <c r="C10" i="2" s="1"/>
  <c r="C9" i="2"/>
  <c r="E31" i="2"/>
  <c r="E10" i="2" s="1"/>
  <c r="B10" i="2"/>
  <c r="C32" i="2"/>
  <c r="D32" i="2"/>
  <c r="D17" i="2" s="1"/>
  <c r="B16" i="2"/>
  <c r="C33" i="2"/>
  <c r="L221" i="4"/>
  <c r="K183" i="3"/>
  <c r="C16" i="2"/>
  <c r="C29" i="2"/>
  <c r="E33" i="2"/>
  <c r="E9" i="2" s="1"/>
  <c r="C55" i="1"/>
  <c r="D29" i="2"/>
  <c r="D8" i="2" s="1"/>
  <c r="D55" i="1"/>
  <c r="E55" i="1"/>
  <c r="L324" i="5"/>
  <c r="Q209" i="3"/>
  <c r="Y210" i="3"/>
  <c r="I212" i="3"/>
  <c r="Q213" i="3"/>
  <c r="Y214" i="3"/>
  <c r="I216" i="3"/>
  <c r="S217" i="3"/>
  <c r="C210" i="3"/>
  <c r="K211" i="3"/>
  <c r="S212" i="3"/>
  <c r="C214" i="3"/>
  <c r="K215" i="3"/>
  <c r="S216" i="3"/>
  <c r="D210" i="3"/>
  <c r="L211" i="3"/>
  <c r="T212" i="3"/>
  <c r="D214" i="3"/>
  <c r="L215" i="3"/>
  <c r="T216" i="3"/>
  <c r="G202" i="3"/>
  <c r="Y202" i="3"/>
  <c r="S203" i="3"/>
  <c r="U204" i="3"/>
  <c r="E206" i="3"/>
  <c r="M207" i="3"/>
  <c r="U208" i="3"/>
  <c r="E210" i="3"/>
  <c r="M211" i="3"/>
  <c r="U212" i="3"/>
  <c r="E214" i="3"/>
  <c r="M215" i="3"/>
  <c r="B225" i="4"/>
  <c r="J217" i="3"/>
  <c r="R216" i="3"/>
  <c r="B216" i="3"/>
  <c r="J215" i="3"/>
  <c r="R214" i="3"/>
  <c r="B214" i="3"/>
  <c r="J213" i="3"/>
  <c r="R212" i="3"/>
  <c r="B212" i="3"/>
  <c r="J211" i="3"/>
  <c r="R210" i="3"/>
  <c r="B210" i="3"/>
  <c r="J209" i="3"/>
  <c r="R208" i="3"/>
  <c r="B208" i="3"/>
  <c r="J207" i="3"/>
  <c r="R206" i="3"/>
  <c r="B206" i="3"/>
  <c r="J205" i="3"/>
  <c r="R204" i="3"/>
  <c r="B204" i="3"/>
  <c r="J203" i="3"/>
  <c r="R202" i="3"/>
  <c r="B202" i="3"/>
  <c r="J201" i="3"/>
  <c r="R200" i="3"/>
  <c r="B200" i="3"/>
  <c r="J199" i="3"/>
  <c r="R198" i="3"/>
  <c r="B198" i="3"/>
  <c r="J197" i="3"/>
  <c r="R196" i="3"/>
  <c r="B196" i="3"/>
  <c r="J195" i="3"/>
  <c r="R194" i="3"/>
  <c r="B194" i="3"/>
  <c r="J193" i="3"/>
  <c r="R192" i="3"/>
  <c r="B192" i="3"/>
  <c r="J191" i="3"/>
  <c r="R190" i="3"/>
  <c r="B190" i="3"/>
  <c r="J189" i="3"/>
  <c r="R188" i="3"/>
  <c r="B188" i="3"/>
  <c r="J187" i="3"/>
  <c r="Y217" i="3"/>
  <c r="I217" i="3"/>
  <c r="Q216" i="3"/>
  <c r="Y215" i="3"/>
  <c r="I215" i="3"/>
  <c r="Q214" i="3"/>
  <c r="Y213" i="3"/>
  <c r="I213" i="3"/>
  <c r="Q212" i="3"/>
  <c r="Y211" i="3"/>
  <c r="I211" i="3"/>
  <c r="Q210" i="3"/>
  <c r="Y209" i="3"/>
  <c r="I209" i="3"/>
  <c r="Q208" i="3"/>
  <c r="Y207" i="3"/>
  <c r="I207" i="3"/>
  <c r="Q206" i="3"/>
  <c r="Y205" i="3"/>
  <c r="I205" i="3"/>
  <c r="Q204" i="3"/>
  <c r="X217" i="3"/>
  <c r="H217" i="3"/>
  <c r="P216" i="3"/>
  <c r="X215" i="3"/>
  <c r="H215" i="3"/>
  <c r="P214" i="3"/>
  <c r="X213" i="3"/>
  <c r="H213" i="3"/>
  <c r="P212" i="3"/>
  <c r="X211" i="3"/>
  <c r="H211" i="3"/>
  <c r="P210" i="3"/>
  <c r="X209" i="3"/>
  <c r="H209" i="3"/>
  <c r="P208" i="3"/>
  <c r="X207" i="3"/>
  <c r="H207" i="3"/>
  <c r="P206" i="3"/>
  <c r="X205" i="3"/>
  <c r="H205" i="3"/>
  <c r="P204" i="3"/>
  <c r="W217" i="3"/>
  <c r="G217" i="3"/>
  <c r="O216" i="3"/>
  <c r="W215" i="3"/>
  <c r="G215" i="3"/>
  <c r="O214" i="3"/>
  <c r="W213" i="3"/>
  <c r="G213" i="3"/>
  <c r="O212" i="3"/>
  <c r="W211" i="3"/>
  <c r="G211" i="3"/>
  <c r="O210" i="3"/>
  <c r="W209" i="3"/>
  <c r="G209" i="3"/>
  <c r="O208" i="3"/>
  <c r="W207" i="3"/>
  <c r="G207" i="3"/>
  <c r="O206" i="3"/>
  <c r="W205" i="3"/>
  <c r="G205" i="3"/>
  <c r="O204" i="3"/>
  <c r="W203" i="3"/>
  <c r="G203" i="3"/>
  <c r="O202" i="3"/>
  <c r="W201" i="3"/>
  <c r="G201" i="3"/>
  <c r="O200" i="3"/>
  <c r="W199" i="3"/>
  <c r="G199" i="3"/>
  <c r="O198" i="3"/>
  <c r="W197" i="3"/>
  <c r="G197" i="3"/>
  <c r="O196" i="3"/>
  <c r="W195" i="3"/>
  <c r="G195" i="3"/>
  <c r="O194" i="3"/>
  <c r="W193" i="3"/>
  <c r="G193" i="3"/>
  <c r="O192" i="3"/>
  <c r="W191" i="3"/>
  <c r="G191" i="3"/>
  <c r="O190" i="3"/>
  <c r="W189" i="3"/>
  <c r="G189" i="3"/>
  <c r="O188" i="3"/>
  <c r="W187" i="3"/>
  <c r="G187" i="3"/>
  <c r="V217" i="3"/>
  <c r="F217" i="3"/>
  <c r="N216" i="3"/>
  <c r="V215" i="3"/>
  <c r="F215" i="3"/>
  <c r="N214" i="3"/>
  <c r="V213" i="3"/>
  <c r="F213" i="3"/>
  <c r="N212" i="3"/>
  <c r="V211" i="3"/>
  <c r="F211" i="3"/>
  <c r="N210" i="3"/>
  <c r="V209" i="3"/>
  <c r="F209" i="3"/>
  <c r="N208" i="3"/>
  <c r="V207" i="3"/>
  <c r="F207" i="3"/>
  <c r="N206" i="3"/>
  <c r="V205" i="3"/>
  <c r="F205" i="3"/>
  <c r="N204" i="3"/>
  <c r="U217" i="3"/>
  <c r="E217" i="3"/>
  <c r="M216" i="3"/>
  <c r="U215" i="3"/>
  <c r="E215" i="3"/>
  <c r="M214" i="3"/>
  <c r="U213" i="3"/>
  <c r="E213" i="3"/>
  <c r="M212" i="3"/>
  <c r="U211" i="3"/>
  <c r="E211" i="3"/>
  <c r="M210" i="3"/>
  <c r="U209" i="3"/>
  <c r="E209" i="3"/>
  <c r="M208" i="3"/>
  <c r="U207" i="3"/>
  <c r="E207" i="3"/>
  <c r="M206" i="3"/>
  <c r="U205" i="3"/>
  <c r="E205" i="3"/>
  <c r="M204" i="3"/>
  <c r="T217" i="3"/>
  <c r="D217" i="3"/>
  <c r="L216" i="3"/>
  <c r="T215" i="3"/>
  <c r="D215" i="3"/>
  <c r="L214" i="3"/>
  <c r="T213" i="3"/>
  <c r="D213" i="3"/>
  <c r="L212" i="3"/>
  <c r="T211" i="3"/>
  <c r="D211" i="3"/>
  <c r="L210" i="3"/>
  <c r="T209" i="3"/>
  <c r="D209" i="3"/>
  <c r="L208" i="3"/>
  <c r="T207" i="3"/>
  <c r="D207" i="3"/>
  <c r="L206" i="3"/>
  <c r="T205" i="3"/>
  <c r="D205" i="3"/>
  <c r="L204" i="3"/>
  <c r="R217" i="3"/>
  <c r="B217" i="3"/>
  <c r="J216" i="3"/>
  <c r="R215" i="3"/>
  <c r="B215" i="3"/>
  <c r="J214" i="3"/>
  <c r="R213" i="3"/>
  <c r="B213" i="3"/>
  <c r="J212" i="3"/>
  <c r="R211" i="3"/>
  <c r="B211" i="3"/>
  <c r="J210" i="3"/>
  <c r="R209" i="3"/>
  <c r="B209" i="3"/>
  <c r="J208" i="3"/>
  <c r="R207" i="3"/>
  <c r="B207" i="3"/>
  <c r="J206" i="3"/>
  <c r="R205" i="3"/>
  <c r="B205" i="3"/>
  <c r="J204" i="3"/>
  <c r="Q217" i="3"/>
  <c r="T187" i="3"/>
  <c r="N188" i="3"/>
  <c r="I189" i="3"/>
  <c r="D190" i="3"/>
  <c r="V190" i="3"/>
  <c r="P191" i="3"/>
  <c r="J192" i="3"/>
  <c r="D193" i="3"/>
  <c r="V193" i="3"/>
  <c r="Q194" i="3"/>
  <c r="L195" i="3"/>
  <c r="F196" i="3"/>
  <c r="X196" i="3"/>
  <c r="R197" i="3"/>
  <c r="L198" i="3"/>
  <c r="F199" i="3"/>
  <c r="Y199" i="3"/>
  <c r="T200" i="3"/>
  <c r="N201" i="3"/>
  <c r="H202" i="3"/>
  <c r="B203" i="3"/>
  <c r="T203" i="3"/>
  <c r="V204" i="3"/>
  <c r="F206" i="3"/>
  <c r="N207" i="3"/>
  <c r="V208" i="3"/>
  <c r="F210" i="3"/>
  <c r="N211" i="3"/>
  <c r="V212" i="3"/>
  <c r="F214" i="3"/>
  <c r="N215" i="3"/>
  <c r="V216" i="3"/>
  <c r="I202" i="3"/>
  <c r="C203" i="3"/>
  <c r="U203" i="3"/>
  <c r="W204" i="3"/>
  <c r="G206" i="3"/>
  <c r="O207" i="3"/>
  <c r="W208" i="3"/>
  <c r="G210" i="3"/>
  <c r="O211" i="3"/>
  <c r="W212" i="3"/>
  <c r="G214" i="3"/>
  <c r="O215" i="3"/>
  <c r="W216" i="3"/>
  <c r="D187" i="3"/>
  <c r="V187" i="3"/>
  <c r="Q188" i="3"/>
  <c r="L189" i="3"/>
  <c r="F190" i="3"/>
  <c r="X190" i="3"/>
  <c r="R191" i="3"/>
  <c r="L192" i="3"/>
  <c r="F193" i="3"/>
  <c r="Y193" i="3"/>
  <c r="T194" i="3"/>
  <c r="N195" i="3"/>
  <c r="H196" i="3"/>
  <c r="B197" i="3"/>
  <c r="T197" i="3"/>
  <c r="N198" i="3"/>
  <c r="I199" i="3"/>
  <c r="D200" i="3"/>
  <c r="V200" i="3"/>
  <c r="P201" i="3"/>
  <c r="J202" i="3"/>
  <c r="D203" i="3"/>
  <c r="V203" i="3"/>
  <c r="X204" i="3"/>
  <c r="H206" i="3"/>
  <c r="P207" i="3"/>
  <c r="X208" i="3"/>
  <c r="H210" i="3"/>
  <c r="P211" i="3"/>
  <c r="X212" i="3"/>
  <c r="H214" i="3"/>
  <c r="P215" i="3"/>
  <c r="X216" i="3"/>
  <c r="E187" i="3"/>
  <c r="X187" i="3"/>
  <c r="S188" i="3"/>
  <c r="M189" i="3"/>
  <c r="G190" i="3"/>
  <c r="Y190" i="3"/>
  <c r="S191" i="3"/>
  <c r="M192" i="3"/>
  <c r="H193" i="3"/>
  <c r="C194" i="3"/>
  <c r="U194" i="3"/>
  <c r="O195" i="3"/>
  <c r="I196" i="3"/>
  <c r="C197" i="3"/>
  <c r="U197" i="3"/>
  <c r="P198" i="3"/>
  <c r="K199" i="3"/>
  <c r="E200" i="3"/>
  <c r="W200" i="3"/>
  <c r="Q201" i="3"/>
  <c r="K202" i="3"/>
  <c r="E203" i="3"/>
  <c r="X203" i="3"/>
  <c r="Y204" i="3"/>
  <c r="I206" i="3"/>
  <c r="Q207" i="3"/>
  <c r="Y208" i="3"/>
  <c r="I210" i="3"/>
  <c r="Q211" i="3"/>
  <c r="Y212" i="3"/>
  <c r="I214" i="3"/>
  <c r="Q215" i="3"/>
  <c r="Y216" i="3"/>
  <c r="F187" i="3"/>
  <c r="Y187" i="3"/>
  <c r="T188" i="3"/>
  <c r="N189" i="3"/>
  <c r="H190" i="3"/>
  <c r="B191" i="3"/>
  <c r="T191" i="3"/>
  <c r="N192" i="3"/>
  <c r="I193" i="3"/>
  <c r="D194" i="3"/>
  <c r="V194" i="3"/>
  <c r="P195" i="3"/>
  <c r="J196" i="3"/>
  <c r="D197" i="3"/>
  <c r="V197" i="3"/>
  <c r="Q198" i="3"/>
  <c r="L199" i="3"/>
  <c r="F200" i="3"/>
  <c r="X200" i="3"/>
  <c r="R201" i="3"/>
  <c r="L202" i="3"/>
  <c r="F203" i="3"/>
  <c r="Y203" i="3"/>
  <c r="C205" i="3"/>
  <c r="K206" i="3"/>
  <c r="S207" i="3"/>
  <c r="C209" i="3"/>
  <c r="K210" i="3"/>
  <c r="S211" i="3"/>
  <c r="C213" i="3"/>
  <c r="K214" i="3"/>
  <c r="S215" i="3"/>
  <c r="C217" i="3"/>
  <c r="H187" i="3"/>
  <c r="C188" i="3"/>
  <c r="U188" i="3"/>
  <c r="O189" i="3"/>
  <c r="I190" i="3"/>
  <c r="C191" i="3"/>
  <c r="U191" i="3"/>
  <c r="P192" i="3"/>
  <c r="K193" i="3"/>
  <c r="E194" i="3"/>
  <c r="W194" i="3"/>
  <c r="Q195" i="3"/>
  <c r="K196" i="3"/>
  <c r="E197" i="3"/>
  <c r="X197" i="3"/>
  <c r="S198" i="3"/>
  <c r="M199" i="3"/>
  <c r="G200" i="3"/>
  <c r="Y200" i="3"/>
  <c r="S201" i="3"/>
  <c r="M202" i="3"/>
  <c r="H203" i="3"/>
  <c r="C204" i="3"/>
  <c r="K205" i="3"/>
  <c r="S206" i="3"/>
  <c r="C208" i="3"/>
  <c r="K209" i="3"/>
  <c r="S210" i="3"/>
  <c r="C212" i="3"/>
  <c r="K213" i="3"/>
  <c r="S214" i="3"/>
  <c r="C216" i="3"/>
  <c r="K217" i="3"/>
  <c r="I187" i="3"/>
  <c r="D188" i="3"/>
  <c r="V188" i="3"/>
  <c r="P189" i="3"/>
  <c r="J190" i="3"/>
  <c r="D191" i="3"/>
  <c r="V191" i="3"/>
  <c r="Q192" i="3"/>
  <c r="L193" i="3"/>
  <c r="F194" i="3"/>
  <c r="X194" i="3"/>
  <c r="R195" i="3"/>
  <c r="L196" i="3"/>
  <c r="F197" i="3"/>
  <c r="Y197" i="3"/>
  <c r="T198" i="3"/>
  <c r="N199" i="3"/>
  <c r="H200" i="3"/>
  <c r="B201" i="3"/>
  <c r="T201" i="3"/>
  <c r="N202" i="3"/>
  <c r="I203" i="3"/>
  <c r="D204" i="3"/>
  <c r="L205" i="3"/>
  <c r="T206" i="3"/>
  <c r="D208" i="3"/>
  <c r="L209" i="3"/>
  <c r="T210" i="3"/>
  <c r="D212" i="3"/>
  <c r="L213" i="3"/>
  <c r="T214" i="3"/>
  <c r="D216" i="3"/>
  <c r="L217" i="3"/>
  <c r="K187" i="3"/>
  <c r="E188" i="3"/>
  <c r="W188" i="3"/>
  <c r="Q189" i="3"/>
  <c r="K190" i="3"/>
  <c r="E191" i="3"/>
  <c r="X191" i="3"/>
  <c r="S192" i="3"/>
  <c r="M193" i="3"/>
  <c r="G194" i="3"/>
  <c r="Y194" i="3"/>
  <c r="S195" i="3"/>
  <c r="M196" i="3"/>
  <c r="H197" i="3"/>
  <c r="C198" i="3"/>
  <c r="U198" i="3"/>
  <c r="O199" i="3"/>
  <c r="I200" i="3"/>
  <c r="C201" i="3"/>
  <c r="U201" i="3"/>
  <c r="P202" i="3"/>
  <c r="K203" i="3"/>
  <c r="E204" i="3"/>
  <c r="M205" i="3"/>
  <c r="U206" i="3"/>
  <c r="E208" i="3"/>
  <c r="M209" i="3"/>
  <c r="U210" i="3"/>
  <c r="E212" i="3"/>
  <c r="M213" i="3"/>
  <c r="U214" i="3"/>
  <c r="E216" i="3"/>
  <c r="M217" i="3"/>
  <c r="L187" i="3"/>
  <c r="F188" i="3"/>
  <c r="X188" i="3"/>
  <c r="R189" i="3"/>
  <c r="L190" i="3"/>
  <c r="F191" i="3"/>
  <c r="Y191" i="3"/>
  <c r="T192" i="3"/>
  <c r="N193" i="3"/>
  <c r="H194" i="3"/>
  <c r="B195" i="3"/>
  <c r="T195" i="3"/>
  <c r="N196" i="3"/>
  <c r="I197" i="3"/>
  <c r="D198" i="3"/>
  <c r="V198" i="3"/>
  <c r="P199" i="3"/>
  <c r="J200" i="3"/>
  <c r="D201" i="3"/>
  <c r="V201" i="3"/>
  <c r="Q202" i="3"/>
  <c r="L203" i="3"/>
  <c r="F204" i="3"/>
  <c r="N205" i="3"/>
  <c r="V206" i="3"/>
  <c r="F208" i="3"/>
  <c r="N209" i="3"/>
  <c r="V210" i="3"/>
  <c r="F212" i="3"/>
  <c r="N213" i="3"/>
  <c r="V214" i="3"/>
  <c r="F216" i="3"/>
  <c r="N217" i="3"/>
  <c r="O255" i="4" l="1"/>
  <c r="W254" i="4"/>
  <c r="G254" i="4"/>
  <c r="O253" i="4"/>
  <c r="W252" i="4"/>
  <c r="G252" i="4"/>
  <c r="O251" i="4"/>
  <c r="W250" i="4"/>
  <c r="G250" i="4"/>
  <c r="O249" i="4"/>
  <c r="W248" i="4"/>
  <c r="G248" i="4"/>
  <c r="O247" i="4"/>
  <c r="W246" i="4"/>
  <c r="G246" i="4"/>
  <c r="G62" i="4" s="1"/>
  <c r="O245" i="4"/>
  <c r="O61" i="4" s="1"/>
  <c r="W244" i="4"/>
  <c r="G244" i="4"/>
  <c r="O243" i="4"/>
  <c r="W242" i="4"/>
  <c r="G242" i="4"/>
  <c r="O241" i="4"/>
  <c r="W240" i="4"/>
  <c r="G240" i="4"/>
  <c r="O239" i="4"/>
  <c r="W238" i="4"/>
  <c r="G238" i="4"/>
  <c r="O237" i="4"/>
  <c r="W236" i="4"/>
  <c r="G236" i="4"/>
  <c r="O235" i="4"/>
  <c r="W234" i="4"/>
  <c r="W50" i="4" s="1"/>
  <c r="G234" i="4"/>
  <c r="O233" i="4"/>
  <c r="W232" i="4"/>
  <c r="G232" i="4"/>
  <c r="O231" i="4"/>
  <c r="W230" i="4"/>
  <c r="G230" i="4"/>
  <c r="O229" i="4"/>
  <c r="W228" i="4"/>
  <c r="G228" i="4"/>
  <c r="O227" i="4"/>
  <c r="W226" i="4"/>
  <c r="G226" i="4"/>
  <c r="O225" i="4"/>
  <c r="N255" i="4"/>
  <c r="V254" i="4"/>
  <c r="V70" i="4" s="1"/>
  <c r="F254" i="4"/>
  <c r="N253" i="4"/>
  <c r="V252" i="4"/>
  <c r="F252" i="4"/>
  <c r="N251" i="4"/>
  <c r="V250" i="4"/>
  <c r="F250" i="4"/>
  <c r="N249" i="4"/>
  <c r="V248" i="4"/>
  <c r="F248" i="4"/>
  <c r="N247" i="4"/>
  <c r="V246" i="4"/>
  <c r="F246" i="4"/>
  <c r="N245" i="4"/>
  <c r="V244" i="4"/>
  <c r="V60" i="4" s="1"/>
  <c r="F244" i="4"/>
  <c r="N243" i="4"/>
  <c r="V242" i="4"/>
  <c r="F242" i="4"/>
  <c r="N241" i="4"/>
  <c r="V240" i="4"/>
  <c r="F240" i="4"/>
  <c r="N239" i="4"/>
  <c r="V238" i="4"/>
  <c r="F238" i="4"/>
  <c r="N237" i="4"/>
  <c r="V236" i="4"/>
  <c r="F236" i="4"/>
  <c r="N235" i="4"/>
  <c r="V234" i="4"/>
  <c r="F234" i="4"/>
  <c r="N233" i="4"/>
  <c r="V232" i="4"/>
  <c r="F232" i="4"/>
  <c r="N231" i="4"/>
  <c r="V230" i="4"/>
  <c r="F230" i="4"/>
  <c r="N229" i="4"/>
  <c r="V228" i="4"/>
  <c r="F228" i="4"/>
  <c r="N227" i="4"/>
  <c r="V226" i="4"/>
  <c r="F226" i="4"/>
  <c r="N225" i="4"/>
  <c r="M255" i="4"/>
  <c r="U254" i="4"/>
  <c r="E254" i="4"/>
  <c r="M253" i="4"/>
  <c r="M69" i="4" s="1"/>
  <c r="U252" i="4"/>
  <c r="E252" i="4"/>
  <c r="M251" i="4"/>
  <c r="U250" i="4"/>
  <c r="E250" i="4"/>
  <c r="M249" i="4"/>
  <c r="U248" i="4"/>
  <c r="E248" i="4"/>
  <c r="M247" i="4"/>
  <c r="U246" i="4"/>
  <c r="E246" i="4"/>
  <c r="M245" i="4"/>
  <c r="U244" i="4"/>
  <c r="E244" i="4"/>
  <c r="M243" i="4"/>
  <c r="U242" i="4"/>
  <c r="U58" i="4" s="1"/>
  <c r="E242" i="4"/>
  <c r="M241" i="4"/>
  <c r="U240" i="4"/>
  <c r="E240" i="4"/>
  <c r="M239" i="4"/>
  <c r="U238" i="4"/>
  <c r="E238" i="4"/>
  <c r="M237" i="4"/>
  <c r="U236" i="4"/>
  <c r="E236" i="4"/>
  <c r="M235" i="4"/>
  <c r="U234" i="4"/>
  <c r="E234" i="4"/>
  <c r="M233" i="4"/>
  <c r="U232" i="4"/>
  <c r="E232" i="4"/>
  <c r="E48" i="4" s="1"/>
  <c r="M231" i="4"/>
  <c r="U230" i="4"/>
  <c r="E230" i="4"/>
  <c r="M229" i="4"/>
  <c r="U228" i="4"/>
  <c r="E228" i="4"/>
  <c r="M227" i="4"/>
  <c r="U226" i="4"/>
  <c r="E226" i="4"/>
  <c r="M225" i="4"/>
  <c r="L255" i="4"/>
  <c r="T254" i="4"/>
  <c r="D254" i="4"/>
  <c r="L253" i="4"/>
  <c r="T252" i="4"/>
  <c r="D252" i="4"/>
  <c r="D68" i="4" s="1"/>
  <c r="L251" i="4"/>
  <c r="T250" i="4"/>
  <c r="D250" i="4"/>
  <c r="L249" i="4"/>
  <c r="T248" i="4"/>
  <c r="D248" i="4"/>
  <c r="L247" i="4"/>
  <c r="T246" i="4"/>
  <c r="D246" i="4"/>
  <c r="L245" i="4"/>
  <c r="T244" i="4"/>
  <c r="D244" i="4"/>
  <c r="L243" i="4"/>
  <c r="T242" i="4"/>
  <c r="D242" i="4"/>
  <c r="L241" i="4"/>
  <c r="L57" i="4" s="1"/>
  <c r="T240" i="4"/>
  <c r="D240" i="4"/>
  <c r="L239" i="4"/>
  <c r="T238" i="4"/>
  <c r="D238" i="4"/>
  <c r="L237" i="4"/>
  <c r="T236" i="4"/>
  <c r="D236" i="4"/>
  <c r="L235" i="4"/>
  <c r="T234" i="4"/>
  <c r="D234" i="4"/>
  <c r="L233" i="4"/>
  <c r="T232" i="4"/>
  <c r="D232" i="4"/>
  <c r="L231" i="4"/>
  <c r="T230" i="4"/>
  <c r="T46" i="4" s="1"/>
  <c r="D230" i="4"/>
  <c r="L229" i="4"/>
  <c r="T228" i="4"/>
  <c r="D228" i="4"/>
  <c r="L227" i="4"/>
  <c r="T226" i="4"/>
  <c r="D226" i="4"/>
  <c r="L225" i="4"/>
  <c r="K255" i="4"/>
  <c r="S254" i="4"/>
  <c r="C254" i="4"/>
  <c r="K253" i="4"/>
  <c r="S252" i="4"/>
  <c r="C252" i="4"/>
  <c r="K251" i="4"/>
  <c r="S250" i="4"/>
  <c r="S66" i="4" s="1"/>
  <c r="C250" i="4"/>
  <c r="K249" i="4"/>
  <c r="S248" i="4"/>
  <c r="C248" i="4"/>
  <c r="K247" i="4"/>
  <c r="S246" i="4"/>
  <c r="C246" i="4"/>
  <c r="K245" i="4"/>
  <c r="S244" i="4"/>
  <c r="C244" i="4"/>
  <c r="K243" i="4"/>
  <c r="S242" i="4"/>
  <c r="C242" i="4"/>
  <c r="K241" i="4"/>
  <c r="S240" i="4"/>
  <c r="C240" i="4"/>
  <c r="C56" i="4" s="1"/>
  <c r="K239" i="4"/>
  <c r="S238" i="4"/>
  <c r="C238" i="4"/>
  <c r="K237" i="4"/>
  <c r="S236" i="4"/>
  <c r="C236" i="4"/>
  <c r="K235" i="4"/>
  <c r="S234" i="4"/>
  <c r="C234" i="4"/>
  <c r="K233" i="4"/>
  <c r="S232" i="4"/>
  <c r="C232" i="4"/>
  <c r="K231" i="4"/>
  <c r="S230" i="4"/>
  <c r="C230" i="4"/>
  <c r="K229" i="4"/>
  <c r="K45" i="4" s="1"/>
  <c r="S228" i="4"/>
  <c r="C228" i="4"/>
  <c r="K227" i="4"/>
  <c r="S226" i="4"/>
  <c r="C226" i="4"/>
  <c r="K225" i="4"/>
  <c r="J255" i="4"/>
  <c r="R254" i="4"/>
  <c r="U255" i="4"/>
  <c r="Q254" i="4"/>
  <c r="T253" i="4"/>
  <c r="R252" i="4"/>
  <c r="U251" i="4"/>
  <c r="X250" i="4"/>
  <c r="V249" i="4"/>
  <c r="Y248" i="4"/>
  <c r="Y64" i="4" s="1"/>
  <c r="W247" i="4"/>
  <c r="B247" i="4"/>
  <c r="X245" i="4"/>
  <c r="C245" i="4"/>
  <c r="Y243" i="4"/>
  <c r="D243" i="4"/>
  <c r="B242" i="4"/>
  <c r="E241" i="4"/>
  <c r="H240" i="4"/>
  <c r="F239" i="4"/>
  <c r="I238" i="4"/>
  <c r="G237" i="4"/>
  <c r="J236" i="4"/>
  <c r="H235" i="4"/>
  <c r="K234" i="4"/>
  <c r="I233" i="4"/>
  <c r="I49" i="4" s="1"/>
  <c r="L232" i="4"/>
  <c r="J231" i="4"/>
  <c r="M230" i="4"/>
  <c r="P229" i="4"/>
  <c r="N228" i="4"/>
  <c r="Q227" i="4"/>
  <c r="O226" i="4"/>
  <c r="R225" i="4"/>
  <c r="T255" i="4"/>
  <c r="P254" i="4"/>
  <c r="S253" i="4"/>
  <c r="Q252" i="4"/>
  <c r="T251" i="4"/>
  <c r="R250" i="4"/>
  <c r="U249" i="4"/>
  <c r="X248" i="4"/>
  <c r="X64" i="4" s="1"/>
  <c r="V247" i="4"/>
  <c r="Y246" i="4"/>
  <c r="W245" i="4"/>
  <c r="B245" i="4"/>
  <c r="X243" i="4"/>
  <c r="C243" i="4"/>
  <c r="Y241" i="4"/>
  <c r="D241" i="4"/>
  <c r="B240" i="4"/>
  <c r="E239" i="4"/>
  <c r="H238" i="4"/>
  <c r="F237" i="4"/>
  <c r="I236" i="4"/>
  <c r="G235" i="4"/>
  <c r="J234" i="4"/>
  <c r="H233" i="4"/>
  <c r="H49" i="4" s="1"/>
  <c r="K232" i="4"/>
  <c r="I231" i="4"/>
  <c r="L230" i="4"/>
  <c r="J229" i="4"/>
  <c r="M228" i="4"/>
  <c r="P227" i="4"/>
  <c r="N226" i="4"/>
  <c r="Q225" i="4"/>
  <c r="S255" i="4"/>
  <c r="O254" i="4"/>
  <c r="R253" i="4"/>
  <c r="P252" i="4"/>
  <c r="S251" i="4"/>
  <c r="Q250" i="4"/>
  <c r="T249" i="4"/>
  <c r="R248" i="4"/>
  <c r="R64" i="4" s="1"/>
  <c r="U247" i="4"/>
  <c r="X246" i="4"/>
  <c r="V245" i="4"/>
  <c r="Y244" i="4"/>
  <c r="W243" i="4"/>
  <c r="B243" i="4"/>
  <c r="X241" i="4"/>
  <c r="C241" i="4"/>
  <c r="Y239" i="4"/>
  <c r="D239" i="4"/>
  <c r="B238" i="4"/>
  <c r="E237" i="4"/>
  <c r="H236" i="4"/>
  <c r="F235" i="4"/>
  <c r="I234" i="4"/>
  <c r="G233" i="4"/>
  <c r="G49" i="4" s="1"/>
  <c r="J232" i="4"/>
  <c r="H231" i="4"/>
  <c r="K230" i="4"/>
  <c r="I229" i="4"/>
  <c r="L228" i="4"/>
  <c r="J227" i="4"/>
  <c r="M226" i="4"/>
  <c r="P225" i="4"/>
  <c r="R255" i="4"/>
  <c r="N254" i="4"/>
  <c r="Q253" i="4"/>
  <c r="O252" i="4"/>
  <c r="R251" i="4"/>
  <c r="P250" i="4"/>
  <c r="S249" i="4"/>
  <c r="Q248" i="4"/>
  <c r="Q64" i="4" s="1"/>
  <c r="T247" i="4"/>
  <c r="R246" i="4"/>
  <c r="U245" i="4"/>
  <c r="Q255" i="4"/>
  <c r="M254" i="4"/>
  <c r="P253" i="4"/>
  <c r="N252" i="4"/>
  <c r="Q251" i="4"/>
  <c r="O250" i="4"/>
  <c r="R249" i="4"/>
  <c r="P248" i="4"/>
  <c r="S247" i="4"/>
  <c r="Q246" i="4"/>
  <c r="T245" i="4"/>
  <c r="R244" i="4"/>
  <c r="U243" i="4"/>
  <c r="U59" i="4" s="1"/>
  <c r="W255" i="4"/>
  <c r="Y254" i="4"/>
  <c r="V253" i="4"/>
  <c r="Y252" i="4"/>
  <c r="W251" i="4"/>
  <c r="B251" i="4"/>
  <c r="X249" i="4"/>
  <c r="C249" i="4"/>
  <c r="Y247" i="4"/>
  <c r="D247" i="4"/>
  <c r="B246" i="4"/>
  <c r="E245" i="4"/>
  <c r="G255" i="4"/>
  <c r="U253" i="4"/>
  <c r="H252" i="4"/>
  <c r="M250" i="4"/>
  <c r="M66" i="4" s="1"/>
  <c r="E249" i="4"/>
  <c r="J247" i="4"/>
  <c r="Y245" i="4"/>
  <c r="M244" i="4"/>
  <c r="G243" i="4"/>
  <c r="W241" i="4"/>
  <c r="R240" i="4"/>
  <c r="R239" i="4"/>
  <c r="M238" i="4"/>
  <c r="H237" i="4"/>
  <c r="X235" i="4"/>
  <c r="X234" i="4"/>
  <c r="S233" i="4"/>
  <c r="N232" i="4"/>
  <c r="F231" i="4"/>
  <c r="Y229" i="4"/>
  <c r="Y45" i="4" s="1"/>
  <c r="Y228" i="4"/>
  <c r="T227" i="4"/>
  <c r="L226" i="4"/>
  <c r="G225" i="4"/>
  <c r="F255" i="4"/>
  <c r="J253" i="4"/>
  <c r="B252" i="4"/>
  <c r="L250" i="4"/>
  <c r="D249" i="4"/>
  <c r="I247" i="4"/>
  <c r="S245" i="4"/>
  <c r="L244" i="4"/>
  <c r="F243" i="4"/>
  <c r="V241" i="4"/>
  <c r="Q240" i="4"/>
  <c r="Q239" i="4"/>
  <c r="Q55" i="4" s="1"/>
  <c r="L238" i="4"/>
  <c r="D237" i="4"/>
  <c r="W235" i="4"/>
  <c r="R234" i="4"/>
  <c r="R233" i="4"/>
  <c r="M232" i="4"/>
  <c r="E231" i="4"/>
  <c r="X229" i="4"/>
  <c r="X228" i="4"/>
  <c r="S227" i="4"/>
  <c r="K226" i="4"/>
  <c r="F225" i="4"/>
  <c r="E255" i="4"/>
  <c r="I253" i="4"/>
  <c r="Y251" i="4"/>
  <c r="K250" i="4"/>
  <c r="K66" i="4" s="1"/>
  <c r="B249" i="4"/>
  <c r="H247" i="4"/>
  <c r="R245" i="4"/>
  <c r="K244" i="4"/>
  <c r="E243" i="4"/>
  <c r="U241" i="4"/>
  <c r="P240" i="4"/>
  <c r="P239" i="4"/>
  <c r="K238" i="4"/>
  <c r="C237" i="4"/>
  <c r="V235" i="4"/>
  <c r="Q234" i="4"/>
  <c r="Q233" i="4"/>
  <c r="I232" i="4"/>
  <c r="D231" i="4"/>
  <c r="W229" i="4"/>
  <c r="W45" i="4" s="1"/>
  <c r="R228" i="4"/>
  <c r="R227" i="4"/>
  <c r="J226" i="4"/>
  <c r="E225" i="4"/>
  <c r="D255" i="4"/>
  <c r="H253" i="4"/>
  <c r="X251" i="4"/>
  <c r="J250" i="4"/>
  <c r="O248" i="4"/>
  <c r="G247" i="4"/>
  <c r="Q245" i="4"/>
  <c r="J244" i="4"/>
  <c r="Y242" i="4"/>
  <c r="T241" i="4"/>
  <c r="O240" i="4"/>
  <c r="J239" i="4"/>
  <c r="J55" i="4" s="1"/>
  <c r="J238" i="4"/>
  <c r="B237" i="4"/>
  <c r="U235" i="4"/>
  <c r="P234" i="4"/>
  <c r="P233" i="4"/>
  <c r="H232" i="4"/>
  <c r="C231" i="4"/>
  <c r="V229" i="4"/>
  <c r="Q228" i="4"/>
  <c r="I227" i="4"/>
  <c r="I226" i="4"/>
  <c r="D225" i="4"/>
  <c r="C255" i="4"/>
  <c r="C71" i="4" s="1"/>
  <c r="G253" i="4"/>
  <c r="V251" i="4"/>
  <c r="I250" i="4"/>
  <c r="I66" i="4" s="1"/>
  <c r="N248" i="4"/>
  <c r="F247" i="4"/>
  <c r="P245" i="4"/>
  <c r="I244" i="4"/>
  <c r="X242" i="4"/>
  <c r="S241" i="4"/>
  <c r="N240" i="4"/>
  <c r="I239" i="4"/>
  <c r="Y237" i="4"/>
  <c r="Y236" i="4"/>
  <c r="T235" i="4"/>
  <c r="O234" i="4"/>
  <c r="J233" i="4"/>
  <c r="J49" i="4" s="1"/>
  <c r="B232" i="4"/>
  <c r="B231" i="4"/>
  <c r="U229" i="4"/>
  <c r="U45" i="4" s="1"/>
  <c r="P228" i="4"/>
  <c r="H227" i="4"/>
  <c r="H226" i="4"/>
  <c r="C225" i="4"/>
  <c r="B255" i="4"/>
  <c r="F253" i="4"/>
  <c r="P251" i="4"/>
  <c r="H250" i="4"/>
  <c r="M248" i="4"/>
  <c r="E247" i="4"/>
  <c r="J245" i="4"/>
  <c r="H244" i="4"/>
  <c r="R242" i="4"/>
  <c r="R241" i="4"/>
  <c r="M240" i="4"/>
  <c r="H239" i="4"/>
  <c r="H55" i="4" s="1"/>
  <c r="X237" i="4"/>
  <c r="X236" i="4"/>
  <c r="S235" i="4"/>
  <c r="N234" i="4"/>
  <c r="F233" i="4"/>
  <c r="Y231" i="4"/>
  <c r="Y230" i="4"/>
  <c r="T229" i="4"/>
  <c r="O228" i="4"/>
  <c r="G227" i="4"/>
  <c r="B226" i="4"/>
  <c r="X254" i="4"/>
  <c r="E253" i="4"/>
  <c r="J251" i="4"/>
  <c r="B250" i="4"/>
  <c r="L248" i="4"/>
  <c r="L64" i="4" s="1"/>
  <c r="C247" i="4"/>
  <c r="I245" i="4"/>
  <c r="B244" i="4"/>
  <c r="Q242" i="4"/>
  <c r="Q241" i="4"/>
  <c r="L240" i="4"/>
  <c r="G239" i="4"/>
  <c r="W237" i="4"/>
  <c r="R236" i="4"/>
  <c r="R235" i="4"/>
  <c r="M234" i="4"/>
  <c r="E233" i="4"/>
  <c r="X231" i="4"/>
  <c r="X47" i="4" s="1"/>
  <c r="X230" i="4"/>
  <c r="S229" i="4"/>
  <c r="K228" i="4"/>
  <c r="K44" i="4" s="1"/>
  <c r="F227" i="4"/>
  <c r="Y225" i="4"/>
  <c r="L254" i="4"/>
  <c r="D253" i="4"/>
  <c r="I251" i="4"/>
  <c r="Y249" i="4"/>
  <c r="K248" i="4"/>
  <c r="P246" i="4"/>
  <c r="H245" i="4"/>
  <c r="V243" i="4"/>
  <c r="P242" i="4"/>
  <c r="P241" i="4"/>
  <c r="K240" i="4"/>
  <c r="C239" i="4"/>
  <c r="V237" i="4"/>
  <c r="V53" i="4" s="1"/>
  <c r="Q236" i="4"/>
  <c r="Q52" i="4" s="1"/>
  <c r="Q235" i="4"/>
  <c r="L234" i="4"/>
  <c r="D233" i="4"/>
  <c r="W231" i="4"/>
  <c r="R230" i="4"/>
  <c r="R229" i="4"/>
  <c r="J228" i="4"/>
  <c r="E227" i="4"/>
  <c r="X225" i="4"/>
  <c r="K254" i="4"/>
  <c r="C253" i="4"/>
  <c r="H251" i="4"/>
  <c r="W249" i="4"/>
  <c r="W65" i="4" s="1"/>
  <c r="J248" i="4"/>
  <c r="O246" i="4"/>
  <c r="G245" i="4"/>
  <c r="G61" i="4" s="1"/>
  <c r="T243" i="4"/>
  <c r="O242" i="4"/>
  <c r="J241" i="4"/>
  <c r="J240" i="4"/>
  <c r="B239" i="4"/>
  <c r="U237" i="4"/>
  <c r="P236" i="4"/>
  <c r="P235" i="4"/>
  <c r="H234" i="4"/>
  <c r="C233" i="4"/>
  <c r="V231" i="4"/>
  <c r="Q230" i="4"/>
  <c r="Q229" i="4"/>
  <c r="I228" i="4"/>
  <c r="D227" i="4"/>
  <c r="W225" i="4"/>
  <c r="W41" i="4" s="1"/>
  <c r="J254" i="4"/>
  <c r="B253" i="4"/>
  <c r="G251" i="4"/>
  <c r="Q249" i="4"/>
  <c r="I248" i="4"/>
  <c r="N246" i="4"/>
  <c r="F245" i="4"/>
  <c r="S243" i="4"/>
  <c r="N242" i="4"/>
  <c r="I241" i="4"/>
  <c r="I240" i="4"/>
  <c r="Y238" i="4"/>
  <c r="T237" i="4"/>
  <c r="O236" i="4"/>
  <c r="J235" i="4"/>
  <c r="J51" i="4" s="1"/>
  <c r="B234" i="4"/>
  <c r="B50" i="4" s="1"/>
  <c r="B233" i="4"/>
  <c r="U231" i="4"/>
  <c r="P230" i="4"/>
  <c r="H229" i="4"/>
  <c r="H228" i="4"/>
  <c r="C227" i="4"/>
  <c r="V225" i="4"/>
  <c r="Y255" i="4"/>
  <c r="I254" i="4"/>
  <c r="X252" i="4"/>
  <c r="F251" i="4"/>
  <c r="P249" i="4"/>
  <c r="H248" i="4"/>
  <c r="M246" i="4"/>
  <c r="D245" i="4"/>
  <c r="D61" i="4" s="1"/>
  <c r="R243" i="4"/>
  <c r="R59" i="4" s="1"/>
  <c r="M242" i="4"/>
  <c r="H241" i="4"/>
  <c r="X239" i="4"/>
  <c r="X238" i="4"/>
  <c r="S237" i="4"/>
  <c r="N236" i="4"/>
  <c r="I235" i="4"/>
  <c r="Y233" i="4"/>
  <c r="Y232" i="4"/>
  <c r="T231" i="4"/>
  <c r="O230" i="4"/>
  <c r="G229" i="4"/>
  <c r="B228" i="4"/>
  <c r="B227" i="4"/>
  <c r="U225" i="4"/>
  <c r="X255" i="4"/>
  <c r="X71" i="4" s="1"/>
  <c r="H254" i="4"/>
  <c r="M252" i="4"/>
  <c r="E251" i="4"/>
  <c r="J249" i="4"/>
  <c r="B248" i="4"/>
  <c r="L246" i="4"/>
  <c r="X244" i="4"/>
  <c r="Q243" i="4"/>
  <c r="L242" i="4"/>
  <c r="G241" i="4"/>
  <c r="W239" i="4"/>
  <c r="R238" i="4"/>
  <c r="R237" i="4"/>
  <c r="M236" i="4"/>
  <c r="E235" i="4"/>
  <c r="X233" i="4"/>
  <c r="X232" i="4"/>
  <c r="S231" i="4"/>
  <c r="N230" i="4"/>
  <c r="F229" i="4"/>
  <c r="Y227" i="4"/>
  <c r="Y226" i="4"/>
  <c r="T225" i="4"/>
  <c r="V255" i="4"/>
  <c r="B254" i="4"/>
  <c r="L252" i="4"/>
  <c r="D251" i="4"/>
  <c r="I249" i="4"/>
  <c r="X247" i="4"/>
  <c r="X63" i="4" s="1"/>
  <c r="K246" i="4"/>
  <c r="Q244" i="4"/>
  <c r="P243" i="4"/>
  <c r="P59" i="4" s="1"/>
  <c r="K242" i="4"/>
  <c r="F241" i="4"/>
  <c r="V239" i="4"/>
  <c r="Q238" i="4"/>
  <c r="Q237" i="4"/>
  <c r="L236" i="4"/>
  <c r="D235" i="4"/>
  <c r="W233" i="4"/>
  <c r="R232" i="4"/>
  <c r="R231" i="4"/>
  <c r="J230" i="4"/>
  <c r="E229" i="4"/>
  <c r="X227" i="4"/>
  <c r="X226" i="4"/>
  <c r="S225" i="4"/>
  <c r="P255" i="4"/>
  <c r="P71" i="4" s="1"/>
  <c r="Y253" i="4"/>
  <c r="K252" i="4"/>
  <c r="C251" i="4"/>
  <c r="H249" i="4"/>
  <c r="R247" i="4"/>
  <c r="J246" i="4"/>
  <c r="P244" i="4"/>
  <c r="J243" i="4"/>
  <c r="J242" i="4"/>
  <c r="B241" i="4"/>
  <c r="U239" i="4"/>
  <c r="P238" i="4"/>
  <c r="P237" i="4"/>
  <c r="K236" i="4"/>
  <c r="C235" i="4"/>
  <c r="C51" i="4" s="1"/>
  <c r="V233" i="4"/>
  <c r="V49" i="4" s="1"/>
  <c r="Q232" i="4"/>
  <c r="Q231" i="4"/>
  <c r="I230" i="4"/>
  <c r="D229" i="4"/>
  <c r="W227" i="4"/>
  <c r="R226" i="4"/>
  <c r="J225" i="4"/>
  <c r="I255" i="4"/>
  <c r="X253" i="4"/>
  <c r="J252" i="4"/>
  <c r="Y250" i="4"/>
  <c r="G249" i="4"/>
  <c r="Q247" i="4"/>
  <c r="I246" i="4"/>
  <c r="O244" i="4"/>
  <c r="I243" i="4"/>
  <c r="I59" i="4" s="1"/>
  <c r="I242" i="4"/>
  <c r="Y240" i="4"/>
  <c r="T239" i="4"/>
  <c r="O238" i="4"/>
  <c r="J237" i="4"/>
  <c r="B236" i="4"/>
  <c r="B235" i="4"/>
  <c r="U233" i="4"/>
  <c r="P232" i="4"/>
  <c r="P231" i="4"/>
  <c r="H230" i="4"/>
  <c r="C229" i="4"/>
  <c r="V227" i="4"/>
  <c r="Q226" i="4"/>
  <c r="I225" i="4"/>
  <c r="N250" i="4"/>
  <c r="N66" i="4" s="1"/>
  <c r="B230" i="4"/>
  <c r="F249" i="4"/>
  <c r="B229" i="4"/>
  <c r="P247" i="4"/>
  <c r="U227" i="4"/>
  <c r="H246" i="4"/>
  <c r="P226" i="4"/>
  <c r="N244" i="4"/>
  <c r="H225" i="4"/>
  <c r="H243" i="4"/>
  <c r="H242" i="4"/>
  <c r="X240" i="4"/>
  <c r="S239" i="4"/>
  <c r="S55" i="4" s="1"/>
  <c r="N238" i="4"/>
  <c r="I237" i="4"/>
  <c r="Y235" i="4"/>
  <c r="Y51" i="4" s="1"/>
  <c r="Y234" i="4"/>
  <c r="H255" i="4"/>
  <c r="T233" i="4"/>
  <c r="W253" i="4"/>
  <c r="O232" i="4"/>
  <c r="I252" i="4"/>
  <c r="G231" i="4"/>
  <c r="O221" i="4"/>
  <c r="N183" i="3"/>
  <c r="N221" i="4"/>
  <c r="M183" i="3"/>
  <c r="D16" i="2"/>
  <c r="M221" i="4"/>
  <c r="L183" i="3"/>
  <c r="K325" i="5"/>
  <c r="X38" i="3"/>
  <c r="H38" i="3"/>
  <c r="P37" i="3"/>
  <c r="X36" i="3"/>
  <c r="H36" i="3"/>
  <c r="P35" i="3"/>
  <c r="X34" i="3"/>
  <c r="H34" i="3"/>
  <c r="P33" i="3"/>
  <c r="X32" i="3"/>
  <c r="H32" i="3"/>
  <c r="P31" i="3"/>
  <c r="X30" i="3"/>
  <c r="H30" i="3"/>
  <c r="P29" i="3"/>
  <c r="X28" i="3"/>
  <c r="H28" i="3"/>
  <c r="P27" i="3"/>
  <c r="X26" i="3"/>
  <c r="H26" i="3"/>
  <c r="P25" i="3"/>
  <c r="X24" i="3"/>
  <c r="H24" i="3"/>
  <c r="P23" i="3"/>
  <c r="X22" i="3"/>
  <c r="H22" i="3"/>
  <c r="P21" i="3"/>
  <c r="X20" i="3"/>
  <c r="H20" i="3"/>
  <c r="P19" i="3"/>
  <c r="X18" i="3"/>
  <c r="H18" i="3"/>
  <c r="P17" i="3"/>
  <c r="X16" i="3"/>
  <c r="H16" i="3"/>
  <c r="P15" i="3"/>
  <c r="X14" i="3"/>
  <c r="H14" i="3"/>
  <c r="P13" i="3"/>
  <c r="X12" i="3"/>
  <c r="H12" i="3"/>
  <c r="P11" i="3"/>
  <c r="X10" i="3"/>
  <c r="H10" i="3"/>
  <c r="P9" i="3"/>
  <c r="X8" i="3"/>
  <c r="H8" i="3"/>
  <c r="W38" i="3"/>
  <c r="G38" i="3"/>
  <c r="O37" i="3"/>
  <c r="W36" i="3"/>
  <c r="G36" i="3"/>
  <c r="O35" i="3"/>
  <c r="W34" i="3"/>
  <c r="G34" i="3"/>
  <c r="O33" i="3"/>
  <c r="W32" i="3"/>
  <c r="G32" i="3"/>
  <c r="O31" i="3"/>
  <c r="W30" i="3"/>
  <c r="G30" i="3"/>
  <c r="O29" i="3"/>
  <c r="W28" i="3"/>
  <c r="G28" i="3"/>
  <c r="O27" i="3"/>
  <c r="W26" i="3"/>
  <c r="G26" i="3"/>
  <c r="O25" i="3"/>
  <c r="W24" i="3"/>
  <c r="G24" i="3"/>
  <c r="O23" i="3"/>
  <c r="W22" i="3"/>
  <c r="G22" i="3"/>
  <c r="O21" i="3"/>
  <c r="W20" i="3"/>
  <c r="G20" i="3"/>
  <c r="O19" i="3"/>
  <c r="W18" i="3"/>
  <c r="G18" i="3"/>
  <c r="O17" i="3"/>
  <c r="W16" i="3"/>
  <c r="G16" i="3"/>
  <c r="O15" i="3"/>
  <c r="W14" i="3"/>
  <c r="G14" i="3"/>
  <c r="O13" i="3"/>
  <c r="W12" i="3"/>
  <c r="G12" i="3"/>
  <c r="O11" i="3"/>
  <c r="W10" i="3"/>
  <c r="G10" i="3"/>
  <c r="O9" i="3"/>
  <c r="W8" i="3"/>
  <c r="G8" i="3"/>
  <c r="V38" i="3"/>
  <c r="F38" i="3"/>
  <c r="N37" i="3"/>
  <c r="V36" i="3"/>
  <c r="F36" i="3"/>
  <c r="N35" i="3"/>
  <c r="V34" i="3"/>
  <c r="F34" i="3"/>
  <c r="N33" i="3"/>
  <c r="V32" i="3"/>
  <c r="F32" i="3"/>
  <c r="N31" i="3"/>
  <c r="V30" i="3"/>
  <c r="F30" i="3"/>
  <c r="N29" i="3"/>
  <c r="V28" i="3"/>
  <c r="F28" i="3"/>
  <c r="N27" i="3"/>
  <c r="V26" i="3"/>
  <c r="F26" i="3"/>
  <c r="N25" i="3"/>
  <c r="V24" i="3"/>
  <c r="F24" i="3"/>
  <c r="N23" i="3"/>
  <c r="V22" i="3"/>
  <c r="F22" i="3"/>
  <c r="N21" i="3"/>
  <c r="V20" i="3"/>
  <c r="F20" i="3"/>
  <c r="N19" i="3"/>
  <c r="V18" i="3"/>
  <c r="F18" i="3"/>
  <c r="N17" i="3"/>
  <c r="V16" i="3"/>
  <c r="F16" i="3"/>
  <c r="N15" i="3"/>
  <c r="V14" i="3"/>
  <c r="F14" i="3"/>
  <c r="N13" i="3"/>
  <c r="V12" i="3"/>
  <c r="F12" i="3"/>
  <c r="N11" i="3"/>
  <c r="V10" i="3"/>
  <c r="F10" i="3"/>
  <c r="N9" i="3"/>
  <c r="V8" i="3"/>
  <c r="F8" i="3"/>
  <c r="U38" i="3"/>
  <c r="E38" i="3"/>
  <c r="M37" i="3"/>
  <c r="U36" i="3"/>
  <c r="E36" i="3"/>
  <c r="M35" i="3"/>
  <c r="U34" i="3"/>
  <c r="E34" i="3"/>
  <c r="M33" i="3"/>
  <c r="U32" i="3"/>
  <c r="E32" i="3"/>
  <c r="M31" i="3"/>
  <c r="U30" i="3"/>
  <c r="E30" i="3"/>
  <c r="M29" i="3"/>
  <c r="U28" i="3"/>
  <c r="E28" i="3"/>
  <c r="M27" i="3"/>
  <c r="U26" i="3"/>
  <c r="E26" i="3"/>
  <c r="M25" i="3"/>
  <c r="U24" i="3"/>
  <c r="E24" i="3"/>
  <c r="M23" i="3"/>
  <c r="U22" i="3"/>
  <c r="E22" i="3"/>
  <c r="M21" i="3"/>
  <c r="U20" i="3"/>
  <c r="E20" i="3"/>
  <c r="M19" i="3"/>
  <c r="U18" i="3"/>
  <c r="E18" i="3"/>
  <c r="M17" i="3"/>
  <c r="U16" i="3"/>
  <c r="E16" i="3"/>
  <c r="M15" i="3"/>
  <c r="U14" i="3"/>
  <c r="E14" i="3"/>
  <c r="M13" i="3"/>
  <c r="U12" i="3"/>
  <c r="E12" i="3"/>
  <c r="M11" i="3"/>
  <c r="U10" i="3"/>
  <c r="E10" i="3"/>
  <c r="M9" i="3"/>
  <c r="U8" i="3"/>
  <c r="E8" i="3"/>
  <c r="T38" i="3"/>
  <c r="D38" i="3"/>
  <c r="L37" i="3"/>
  <c r="T36" i="3"/>
  <c r="D36" i="3"/>
  <c r="L35" i="3"/>
  <c r="T34" i="3"/>
  <c r="D34" i="3"/>
  <c r="L33" i="3"/>
  <c r="T32" i="3"/>
  <c r="D32" i="3"/>
  <c r="L31" i="3"/>
  <c r="T30" i="3"/>
  <c r="D30" i="3"/>
  <c r="L29" i="3"/>
  <c r="T28" i="3"/>
  <c r="D28" i="3"/>
  <c r="L27" i="3"/>
  <c r="T26" i="3"/>
  <c r="D26" i="3"/>
  <c r="L25" i="3"/>
  <c r="T24" i="3"/>
  <c r="D24" i="3"/>
  <c r="L23" i="3"/>
  <c r="T22" i="3"/>
  <c r="D22" i="3"/>
  <c r="L21" i="3"/>
  <c r="T20" i="3"/>
  <c r="D20" i="3"/>
  <c r="L19" i="3"/>
  <c r="T18" i="3"/>
  <c r="D18" i="3"/>
  <c r="L17" i="3"/>
  <c r="T16" i="3"/>
  <c r="D16" i="3"/>
  <c r="L15" i="3"/>
  <c r="T14" i="3"/>
  <c r="D14" i="3"/>
  <c r="L13" i="3"/>
  <c r="T12" i="3"/>
  <c r="D12" i="3"/>
  <c r="L11" i="3"/>
  <c r="T10" i="3"/>
  <c r="D10" i="3"/>
  <c r="L9" i="3"/>
  <c r="T8" i="3"/>
  <c r="D8" i="3"/>
  <c r="S38" i="3"/>
  <c r="C38" i="3"/>
  <c r="K37" i="3"/>
  <c r="S36" i="3"/>
  <c r="C36" i="3"/>
  <c r="K35" i="3"/>
  <c r="S34" i="3"/>
  <c r="C34" i="3"/>
  <c r="K33" i="3"/>
  <c r="S32" i="3"/>
  <c r="C32" i="3"/>
  <c r="K31" i="3"/>
  <c r="S30" i="3"/>
  <c r="C30" i="3"/>
  <c r="K29" i="3"/>
  <c r="S28" i="3"/>
  <c r="C28" i="3"/>
  <c r="K27" i="3"/>
  <c r="S26" i="3"/>
  <c r="C26" i="3"/>
  <c r="K25" i="3"/>
  <c r="S24" i="3"/>
  <c r="C24" i="3"/>
  <c r="K23" i="3"/>
  <c r="S22" i="3"/>
  <c r="C22" i="3"/>
  <c r="K21" i="3"/>
  <c r="S20" i="3"/>
  <c r="C20" i="3"/>
  <c r="K19" i="3"/>
  <c r="S18" i="3"/>
  <c r="C18" i="3"/>
  <c r="K17" i="3"/>
  <c r="S16" i="3"/>
  <c r="R38" i="3"/>
  <c r="B38" i="3"/>
  <c r="J37" i="3"/>
  <c r="Q38" i="3"/>
  <c r="Y37" i="3"/>
  <c r="I37" i="3"/>
  <c r="Q36" i="3"/>
  <c r="Y35" i="3"/>
  <c r="I35" i="3"/>
  <c r="Q34" i="3"/>
  <c r="Y33" i="3"/>
  <c r="I33" i="3"/>
  <c r="Q32" i="3"/>
  <c r="Y31" i="3"/>
  <c r="I31" i="3"/>
  <c r="Q30" i="3"/>
  <c r="Y29" i="3"/>
  <c r="I29" i="3"/>
  <c r="Q28" i="3"/>
  <c r="Y27" i="3"/>
  <c r="I27" i="3"/>
  <c r="Q26" i="3"/>
  <c r="Y25" i="3"/>
  <c r="I25" i="3"/>
  <c r="Q24" i="3"/>
  <c r="Y23" i="3"/>
  <c r="I23" i="3"/>
  <c r="Q22" i="3"/>
  <c r="Y21" i="3"/>
  <c r="I21" i="3"/>
  <c r="Q20" i="3"/>
  <c r="Y19" i="3"/>
  <c r="I19" i="3"/>
  <c r="Q18" i="3"/>
  <c r="Y17" i="3"/>
  <c r="I17" i="3"/>
  <c r="Q16" i="3"/>
  <c r="Y15" i="3"/>
  <c r="I15" i="3"/>
  <c r="Q14" i="3"/>
  <c r="Y13" i="3"/>
  <c r="I13" i="3"/>
  <c r="Q12" i="3"/>
  <c r="P38" i="3"/>
  <c r="X37" i="3"/>
  <c r="H37" i="3"/>
  <c r="P36" i="3"/>
  <c r="X35" i="3"/>
  <c r="H35" i="3"/>
  <c r="P34" i="3"/>
  <c r="X33" i="3"/>
  <c r="H33" i="3"/>
  <c r="P32" i="3"/>
  <c r="X31" i="3"/>
  <c r="H31" i="3"/>
  <c r="P30" i="3"/>
  <c r="X29" i="3"/>
  <c r="H29" i="3"/>
  <c r="P28" i="3"/>
  <c r="X27" i="3"/>
  <c r="H27" i="3"/>
  <c r="P26" i="3"/>
  <c r="X25" i="3"/>
  <c r="H25" i="3"/>
  <c r="P24" i="3"/>
  <c r="X23" i="3"/>
  <c r="H23" i="3"/>
  <c r="P22" i="3"/>
  <c r="X21" i="3"/>
  <c r="H21" i="3"/>
  <c r="P20" i="3"/>
  <c r="X19" i="3"/>
  <c r="H19" i="3"/>
  <c r="P18" i="3"/>
  <c r="X17" i="3"/>
  <c r="H17" i="3"/>
  <c r="P16" i="3"/>
  <c r="X15" i="3"/>
  <c r="H15" i="3"/>
  <c r="P14" i="3"/>
  <c r="X13" i="3"/>
  <c r="H13" i="3"/>
  <c r="P12" i="3"/>
  <c r="X11" i="3"/>
  <c r="H11" i="3"/>
  <c r="P10" i="3"/>
  <c r="X9" i="3"/>
  <c r="H9" i="3"/>
  <c r="P8" i="3"/>
  <c r="O38" i="3"/>
  <c r="W37" i="3"/>
  <c r="G37" i="3"/>
  <c r="O36" i="3"/>
  <c r="W35" i="3"/>
  <c r="G35" i="3"/>
  <c r="O34" i="3"/>
  <c r="W33" i="3"/>
  <c r="G33" i="3"/>
  <c r="O32" i="3"/>
  <c r="W31" i="3"/>
  <c r="G31" i="3"/>
  <c r="O30" i="3"/>
  <c r="W29" i="3"/>
  <c r="G29" i="3"/>
  <c r="O28" i="3"/>
  <c r="W27" i="3"/>
  <c r="G27" i="3"/>
  <c r="O26" i="3"/>
  <c r="W25" i="3"/>
  <c r="G25" i="3"/>
  <c r="O24" i="3"/>
  <c r="W23" i="3"/>
  <c r="G23" i="3"/>
  <c r="O22" i="3"/>
  <c r="W21" i="3"/>
  <c r="G21" i="3"/>
  <c r="O20" i="3"/>
  <c r="W19" i="3"/>
  <c r="G19" i="3"/>
  <c r="O18" i="3"/>
  <c r="W17" i="3"/>
  <c r="G17" i="3"/>
  <c r="O16" i="3"/>
  <c r="W15" i="3"/>
  <c r="G15" i="3"/>
  <c r="O14" i="3"/>
  <c r="W13" i="3"/>
  <c r="G13" i="3"/>
  <c r="O12" i="3"/>
  <c r="N38" i="3"/>
  <c r="V37" i="3"/>
  <c r="F37" i="3"/>
  <c r="N36" i="3"/>
  <c r="V35" i="3"/>
  <c r="F35" i="3"/>
  <c r="N34" i="3"/>
  <c r="V33" i="3"/>
  <c r="F33" i="3"/>
  <c r="N32" i="3"/>
  <c r="V31" i="3"/>
  <c r="F31" i="3"/>
  <c r="N30" i="3"/>
  <c r="V29" i="3"/>
  <c r="F29" i="3"/>
  <c r="N28" i="3"/>
  <c r="V27" i="3"/>
  <c r="F27" i="3"/>
  <c r="N26" i="3"/>
  <c r="V25" i="3"/>
  <c r="F25" i="3"/>
  <c r="N24" i="3"/>
  <c r="V23" i="3"/>
  <c r="F23" i="3"/>
  <c r="N22" i="3"/>
  <c r="V21" i="3"/>
  <c r="F21" i="3"/>
  <c r="N20" i="3"/>
  <c r="V19" i="3"/>
  <c r="F19" i="3"/>
  <c r="N18" i="3"/>
  <c r="V17" i="3"/>
  <c r="M38" i="3"/>
  <c r="U37" i="3"/>
  <c r="E37" i="3"/>
  <c r="M36" i="3"/>
  <c r="U35" i="3"/>
  <c r="E35" i="3"/>
  <c r="M34" i="3"/>
  <c r="U33" i="3"/>
  <c r="E33" i="3"/>
  <c r="M32" i="3"/>
  <c r="U31" i="3"/>
  <c r="E31" i="3"/>
  <c r="M30" i="3"/>
  <c r="U29" i="3"/>
  <c r="E29" i="3"/>
  <c r="M28" i="3"/>
  <c r="U27" i="3"/>
  <c r="E27" i="3"/>
  <c r="M26" i="3"/>
  <c r="U25" i="3"/>
  <c r="E25" i="3"/>
  <c r="M24" i="3"/>
  <c r="L38" i="3"/>
  <c r="T37" i="3"/>
  <c r="D37" i="3"/>
  <c r="L36" i="3"/>
  <c r="T35" i="3"/>
  <c r="D35" i="3"/>
  <c r="L34" i="3"/>
  <c r="T33" i="3"/>
  <c r="D33" i="3"/>
  <c r="L32" i="3"/>
  <c r="T31" i="3"/>
  <c r="D31" i="3"/>
  <c r="L30" i="3"/>
  <c r="T29" i="3"/>
  <c r="D29" i="3"/>
  <c r="L28" i="3"/>
  <c r="T27" i="3"/>
  <c r="D27" i="3"/>
  <c r="L26" i="3"/>
  <c r="T25" i="3"/>
  <c r="D25" i="3"/>
  <c r="L24" i="3"/>
  <c r="T23" i="3"/>
  <c r="D23" i="3"/>
  <c r="K38" i="3"/>
  <c r="S37" i="3"/>
  <c r="C37" i="3"/>
  <c r="K36" i="3"/>
  <c r="S35" i="3"/>
  <c r="C35" i="3"/>
  <c r="K34" i="3"/>
  <c r="S33" i="3"/>
  <c r="C33" i="3"/>
  <c r="K32" i="3"/>
  <c r="S31" i="3"/>
  <c r="C31" i="3"/>
  <c r="K30" i="3"/>
  <c r="J38" i="3"/>
  <c r="R37" i="3"/>
  <c r="Y38" i="3"/>
  <c r="I38" i="3"/>
  <c r="Q37" i="3"/>
  <c r="Y36" i="3"/>
  <c r="I36" i="3"/>
  <c r="Q35" i="3"/>
  <c r="Y34" i="3"/>
  <c r="I34" i="3"/>
  <c r="Q33" i="3"/>
  <c r="Y32" i="3"/>
  <c r="I32" i="3"/>
  <c r="Q31" i="3"/>
  <c r="Y30" i="3"/>
  <c r="I30" i="3"/>
  <c r="Q29" i="3"/>
  <c r="Y28" i="3"/>
  <c r="I28" i="3"/>
  <c r="Q27" i="3"/>
  <c r="Y26" i="3"/>
  <c r="I26" i="3"/>
  <c r="Q25" i="3"/>
  <c r="J35" i="3"/>
  <c r="B30" i="3"/>
  <c r="K26" i="3"/>
  <c r="R23" i="3"/>
  <c r="S21" i="3"/>
  <c r="U19" i="3"/>
  <c r="I18" i="3"/>
  <c r="M16" i="3"/>
  <c r="E15" i="3"/>
  <c r="U13" i="3"/>
  <c r="M12" i="3"/>
  <c r="J11" i="3"/>
  <c r="K10" i="3"/>
  <c r="G9" i="3"/>
  <c r="I8" i="3"/>
  <c r="I9" i="3"/>
  <c r="B35" i="3"/>
  <c r="S29" i="3"/>
  <c r="J26" i="3"/>
  <c r="Q23" i="3"/>
  <c r="R21" i="3"/>
  <c r="T19" i="3"/>
  <c r="B18" i="3"/>
  <c r="L16" i="3"/>
  <c r="D15" i="3"/>
  <c r="T13" i="3"/>
  <c r="L12" i="3"/>
  <c r="I11" i="3"/>
  <c r="J10" i="3"/>
  <c r="F9" i="3"/>
  <c r="C8" i="3"/>
  <c r="S23" i="3"/>
  <c r="R34" i="3"/>
  <c r="R29" i="3"/>
  <c r="B26" i="3"/>
  <c r="J23" i="3"/>
  <c r="Q21" i="3"/>
  <c r="S19" i="3"/>
  <c r="U17" i="3"/>
  <c r="K16" i="3"/>
  <c r="C15" i="3"/>
  <c r="S13" i="3"/>
  <c r="K12" i="3"/>
  <c r="G11" i="3"/>
  <c r="I10" i="3"/>
  <c r="E9" i="3"/>
  <c r="B8" i="3"/>
  <c r="J18" i="3"/>
  <c r="J34" i="3"/>
  <c r="J29" i="3"/>
  <c r="S25" i="3"/>
  <c r="E23" i="3"/>
  <c r="J21" i="3"/>
  <c r="R19" i="3"/>
  <c r="T17" i="3"/>
  <c r="J16" i="3"/>
  <c r="B15" i="3"/>
  <c r="R13" i="3"/>
  <c r="J12" i="3"/>
  <c r="F11" i="3"/>
  <c r="C10" i="3"/>
  <c r="D9" i="3"/>
  <c r="J8" i="3"/>
  <c r="B34" i="3"/>
  <c r="C29" i="3"/>
  <c r="R25" i="3"/>
  <c r="C23" i="3"/>
  <c r="E21" i="3"/>
  <c r="Q19" i="3"/>
  <c r="S17" i="3"/>
  <c r="I16" i="3"/>
  <c r="Y14" i="3"/>
  <c r="Q13" i="3"/>
  <c r="I12" i="3"/>
  <c r="E11" i="3"/>
  <c r="B10" i="3"/>
  <c r="C9" i="3"/>
  <c r="B20" i="3"/>
  <c r="R33" i="3"/>
  <c r="B29" i="3"/>
  <c r="J25" i="3"/>
  <c r="B23" i="3"/>
  <c r="D21" i="3"/>
  <c r="J19" i="3"/>
  <c r="R17" i="3"/>
  <c r="C16" i="3"/>
  <c r="S14" i="3"/>
  <c r="K13" i="3"/>
  <c r="C12" i="3"/>
  <c r="D11" i="3"/>
  <c r="Y9" i="3"/>
  <c r="B9" i="3"/>
  <c r="V13" i="3"/>
  <c r="J33" i="3"/>
  <c r="R28" i="3"/>
  <c r="C25" i="3"/>
  <c r="Y22" i="3"/>
  <c r="C21" i="3"/>
  <c r="E19" i="3"/>
  <c r="Q17" i="3"/>
  <c r="B16" i="3"/>
  <c r="R14" i="3"/>
  <c r="J13" i="3"/>
  <c r="B12" i="3"/>
  <c r="C11" i="3"/>
  <c r="W9" i="3"/>
  <c r="Y8" i="3"/>
  <c r="J30" i="3"/>
  <c r="K11" i="3"/>
  <c r="B33" i="3"/>
  <c r="K28" i="3"/>
  <c r="B25" i="3"/>
  <c r="R22" i="3"/>
  <c r="B21" i="3"/>
  <c r="D19" i="3"/>
  <c r="J17" i="3"/>
  <c r="V15" i="3"/>
  <c r="N14" i="3"/>
  <c r="F13" i="3"/>
  <c r="Y11" i="3"/>
  <c r="B11" i="3"/>
  <c r="V9" i="3"/>
  <c r="S8" i="3"/>
  <c r="R32" i="3"/>
  <c r="J28" i="3"/>
  <c r="Y24" i="3"/>
  <c r="M22" i="3"/>
  <c r="Y20" i="3"/>
  <c r="C19" i="3"/>
  <c r="F17" i="3"/>
  <c r="U15" i="3"/>
  <c r="M14" i="3"/>
  <c r="E13" i="3"/>
  <c r="W11" i="3"/>
  <c r="Y10" i="3"/>
  <c r="U9" i="3"/>
  <c r="R8" i="3"/>
  <c r="F15" i="3"/>
  <c r="J32" i="3"/>
  <c r="B28" i="3"/>
  <c r="R24" i="3"/>
  <c r="L22" i="3"/>
  <c r="R20" i="3"/>
  <c r="B19" i="3"/>
  <c r="E17" i="3"/>
  <c r="T15" i="3"/>
  <c r="L14" i="3"/>
  <c r="D13" i="3"/>
  <c r="V11" i="3"/>
  <c r="S10" i="3"/>
  <c r="T9" i="3"/>
  <c r="Q8" i="3"/>
  <c r="B32" i="3"/>
  <c r="S27" i="3"/>
  <c r="K24" i="3"/>
  <c r="K22" i="3"/>
  <c r="M20" i="3"/>
  <c r="Y18" i="3"/>
  <c r="D17" i="3"/>
  <c r="S15" i="3"/>
  <c r="K14" i="3"/>
  <c r="C13" i="3"/>
  <c r="U11" i="3"/>
  <c r="R10" i="3"/>
  <c r="S9" i="3"/>
  <c r="O8" i="3"/>
  <c r="R35" i="3"/>
  <c r="N12" i="3"/>
  <c r="B37" i="3"/>
  <c r="R31" i="3"/>
  <c r="R27" i="3"/>
  <c r="J24" i="3"/>
  <c r="J22" i="3"/>
  <c r="L20" i="3"/>
  <c r="R18" i="3"/>
  <c r="C17" i="3"/>
  <c r="R15" i="3"/>
  <c r="J14" i="3"/>
  <c r="B13" i="3"/>
  <c r="T11" i="3"/>
  <c r="Q10" i="3"/>
  <c r="R9" i="3"/>
  <c r="N8" i="3"/>
  <c r="N16" i="3"/>
  <c r="R36" i="3"/>
  <c r="J31" i="3"/>
  <c r="J27" i="3"/>
  <c r="I24" i="3"/>
  <c r="I22" i="3"/>
  <c r="K20" i="3"/>
  <c r="M18" i="3"/>
  <c r="B17" i="3"/>
  <c r="Q15" i="3"/>
  <c r="I14" i="3"/>
  <c r="Y12" i="3"/>
  <c r="S11" i="3"/>
  <c r="O10" i="3"/>
  <c r="Q9" i="3"/>
  <c r="M8" i="3"/>
  <c r="R26" i="3"/>
  <c r="L10" i="3"/>
  <c r="J36" i="3"/>
  <c r="B31" i="3"/>
  <c r="C27" i="3"/>
  <c r="B24" i="3"/>
  <c r="B22" i="3"/>
  <c r="J20" i="3"/>
  <c r="L18" i="3"/>
  <c r="Y16" i="3"/>
  <c r="K15" i="3"/>
  <c r="C14" i="3"/>
  <c r="S12" i="3"/>
  <c r="R11" i="3"/>
  <c r="N10" i="3"/>
  <c r="K9" i="3"/>
  <c r="L8" i="3"/>
  <c r="B36" i="3"/>
  <c r="R30" i="3"/>
  <c r="B27" i="3"/>
  <c r="U23" i="3"/>
  <c r="U21" i="3"/>
  <c r="I20" i="3"/>
  <c r="K18" i="3"/>
  <c r="R16" i="3"/>
  <c r="J15" i="3"/>
  <c r="B14" i="3"/>
  <c r="R12" i="3"/>
  <c r="Q11" i="3"/>
  <c r="M10" i="3"/>
  <c r="J9" i="3"/>
  <c r="K8" i="3"/>
  <c r="T21" i="3"/>
  <c r="L364" i="6"/>
  <c r="K221" i="4"/>
  <c r="K71" i="4"/>
  <c r="S70" i="4"/>
  <c r="C70" i="4"/>
  <c r="K69" i="4"/>
  <c r="S68" i="4"/>
  <c r="C68" i="4"/>
  <c r="K67" i="4"/>
  <c r="C66" i="4"/>
  <c r="K65" i="4"/>
  <c r="S64" i="4"/>
  <c r="C64" i="4"/>
  <c r="K63" i="4"/>
  <c r="S62" i="4"/>
  <c r="C62" i="4"/>
  <c r="K61" i="4"/>
  <c r="S60" i="4"/>
  <c r="C60" i="4"/>
  <c r="K59" i="4"/>
  <c r="S58" i="4"/>
  <c r="C58" i="4"/>
  <c r="K57" i="4"/>
  <c r="S56" i="4"/>
  <c r="K55" i="4"/>
  <c r="S54" i="4"/>
  <c r="C54" i="4"/>
  <c r="K53" i="4"/>
  <c r="S52" i="4"/>
  <c r="C52" i="4"/>
  <c r="K51" i="4"/>
  <c r="S50" i="4"/>
  <c r="C50" i="4"/>
  <c r="K49" i="4"/>
  <c r="S48" i="4"/>
  <c r="C48" i="4"/>
  <c r="K47" i="4"/>
  <c r="S46" i="4"/>
  <c r="C46" i="4"/>
  <c r="S44" i="4"/>
  <c r="C44" i="4"/>
  <c r="K43" i="4"/>
  <c r="H71" i="4"/>
  <c r="P70" i="4"/>
  <c r="X69" i="4"/>
  <c r="H69" i="4"/>
  <c r="P68" i="4"/>
  <c r="X67" i="4"/>
  <c r="H67" i="4"/>
  <c r="P66" i="4"/>
  <c r="X65" i="4"/>
  <c r="H65" i="4"/>
  <c r="P64" i="4"/>
  <c r="H63" i="4"/>
  <c r="P62" i="4"/>
  <c r="X61" i="4"/>
  <c r="H61" i="4"/>
  <c r="P60" i="4"/>
  <c r="X59" i="4"/>
  <c r="H59" i="4"/>
  <c r="P58" i="4"/>
  <c r="X57" i="4"/>
  <c r="H57" i="4"/>
  <c r="P56" i="4"/>
  <c r="X55" i="4"/>
  <c r="P54" i="4"/>
  <c r="X53" i="4"/>
  <c r="H53" i="4"/>
  <c r="P52" i="4"/>
  <c r="X51" i="4"/>
  <c r="H51" i="4"/>
  <c r="P50" i="4"/>
  <c r="W71" i="4"/>
  <c r="G71" i="4"/>
  <c r="O70" i="4"/>
  <c r="V71" i="4"/>
  <c r="F71" i="4"/>
  <c r="N70" i="4"/>
  <c r="V69" i="4"/>
  <c r="F69" i="4"/>
  <c r="N68" i="4"/>
  <c r="V67" i="4"/>
  <c r="F67" i="4"/>
  <c r="M71" i="4"/>
  <c r="M70" i="4"/>
  <c r="R69" i="4"/>
  <c r="W68" i="4"/>
  <c r="G67" i="4"/>
  <c r="Q65" i="4"/>
  <c r="W64" i="4"/>
  <c r="E64" i="4"/>
  <c r="J63" i="4"/>
  <c r="O62" i="4"/>
  <c r="U61" i="4"/>
  <c r="C61" i="4"/>
  <c r="I60" i="4"/>
  <c r="O59" i="4"/>
  <c r="B58" i="4"/>
  <c r="G57" i="4"/>
  <c r="M56" i="4"/>
  <c r="Y54" i="4"/>
  <c r="G54" i="4"/>
  <c r="M53" i="4"/>
  <c r="R52" i="4"/>
  <c r="W51" i="4"/>
  <c r="E51" i="4"/>
  <c r="K50" i="4"/>
  <c r="R49" i="4"/>
  <c r="Y48" i="4"/>
  <c r="H48" i="4"/>
  <c r="O47" i="4"/>
  <c r="V46" i="4"/>
  <c r="E46" i="4"/>
  <c r="L45" i="4"/>
  <c r="R44" i="4"/>
  <c r="Y43" i="4"/>
  <c r="H43" i="4"/>
  <c r="P42" i="4"/>
  <c r="X41" i="4"/>
  <c r="H41" i="4"/>
  <c r="L71" i="4"/>
  <c r="L70" i="4"/>
  <c r="Q69" i="4"/>
  <c r="V68" i="4"/>
  <c r="B68" i="4"/>
  <c r="E67" i="4"/>
  <c r="J66" i="4"/>
  <c r="P65" i="4"/>
  <c r="V64" i="4"/>
  <c r="D64" i="4"/>
  <c r="I63" i="4"/>
  <c r="N62" i="4"/>
  <c r="T61" i="4"/>
  <c r="B61" i="4"/>
  <c r="J71" i="4"/>
  <c r="K70" i="4"/>
  <c r="P69" i="4"/>
  <c r="U68" i="4"/>
  <c r="Y67" i="4"/>
  <c r="D67" i="4"/>
  <c r="O65" i="4"/>
  <c r="U64" i="4"/>
  <c r="B64" i="4"/>
  <c r="G63" i="4"/>
  <c r="M62" i="4"/>
  <c r="S61" i="4"/>
  <c r="Y60" i="4"/>
  <c r="E71" i="4"/>
  <c r="I70" i="4"/>
  <c r="N69" i="4"/>
  <c r="R68" i="4"/>
  <c r="U67" i="4"/>
  <c r="B67" i="4"/>
  <c r="G66" i="4"/>
  <c r="M65" i="4"/>
  <c r="W63" i="4"/>
  <c r="E63" i="4"/>
  <c r="K62" i="4"/>
  <c r="Q61" i="4"/>
  <c r="W60" i="4"/>
  <c r="D71" i="4"/>
  <c r="H70" i="4"/>
  <c r="Q68" i="4"/>
  <c r="T67" i="4"/>
  <c r="Y66" i="4"/>
  <c r="F66" i="4"/>
  <c r="L65" i="4"/>
  <c r="V63" i="4"/>
  <c r="D63" i="4"/>
  <c r="J62" i="4"/>
  <c r="P61" i="4"/>
  <c r="G70" i="4"/>
  <c r="L69" i="4"/>
  <c r="O68" i="4"/>
  <c r="S67" i="4"/>
  <c r="X66" i="4"/>
  <c r="E66" i="4"/>
  <c r="J65" i="4"/>
  <c r="O64" i="4"/>
  <c r="U63" i="4"/>
  <c r="C63" i="4"/>
  <c r="I62" i="4"/>
  <c r="Y71" i="4"/>
  <c r="B71" i="4"/>
  <c r="F70" i="4"/>
  <c r="J69" i="4"/>
  <c r="M68" i="4"/>
  <c r="R67" i="4"/>
  <c r="U71" i="4"/>
  <c r="Y70" i="4"/>
  <c r="E70" i="4"/>
  <c r="I69" i="4"/>
  <c r="L68" i="4"/>
  <c r="Q67" i="4"/>
  <c r="V66" i="4"/>
  <c r="B66" i="4"/>
  <c r="G65" i="4"/>
  <c r="M64" i="4"/>
  <c r="S63" i="4"/>
  <c r="Y62" i="4"/>
  <c r="M61" i="4"/>
  <c r="R60" i="4"/>
  <c r="T71" i="4"/>
  <c r="D70" i="4"/>
  <c r="K68" i="4"/>
  <c r="W66" i="4"/>
  <c r="R65" i="4"/>
  <c r="H64" i="4"/>
  <c r="V62" i="4"/>
  <c r="L61" i="4"/>
  <c r="J60" i="4"/>
  <c r="N59" i="4"/>
  <c r="R58" i="4"/>
  <c r="V57" i="4"/>
  <c r="C57" i="4"/>
  <c r="H56" i="4"/>
  <c r="M55" i="4"/>
  <c r="Q54" i="4"/>
  <c r="U53" i="4"/>
  <c r="B53" i="4"/>
  <c r="G52" i="4"/>
  <c r="L51" i="4"/>
  <c r="O50" i="4"/>
  <c r="U49" i="4"/>
  <c r="C49" i="4"/>
  <c r="I48" i="4"/>
  <c r="N47" i="4"/>
  <c r="G45" i="4"/>
  <c r="M44" i="4"/>
  <c r="S43" i="4"/>
  <c r="Y42" i="4"/>
  <c r="H42" i="4"/>
  <c r="O41" i="4"/>
  <c r="S71" i="4"/>
  <c r="B70" i="4"/>
  <c r="J68" i="4"/>
  <c r="U66" i="4"/>
  <c r="N65" i="4"/>
  <c r="G64" i="4"/>
  <c r="U62" i="4"/>
  <c r="J61" i="4"/>
  <c r="H60" i="4"/>
  <c r="M59" i="4"/>
  <c r="Q58" i="4"/>
  <c r="U57" i="4"/>
  <c r="B57" i="4"/>
  <c r="G56" i="4"/>
  <c r="L55" i="4"/>
  <c r="O54" i="4"/>
  <c r="T53" i="4"/>
  <c r="Y52" i="4"/>
  <c r="F52" i="4"/>
  <c r="N50" i="4"/>
  <c r="T49" i="4"/>
  <c r="B49" i="4"/>
  <c r="G48" i="4"/>
  <c r="M47" i="4"/>
  <c r="R46" i="4"/>
  <c r="X45" i="4"/>
  <c r="F45" i="4"/>
  <c r="L44" i="4"/>
  <c r="R43" i="4"/>
  <c r="X42" i="4"/>
  <c r="G42" i="4"/>
  <c r="N41" i="4"/>
  <c r="R71" i="4"/>
  <c r="Y69" i="4"/>
  <c r="I68" i="4"/>
  <c r="T66" i="4"/>
  <c r="I65" i="4"/>
  <c r="F64" i="4"/>
  <c r="T62" i="4"/>
  <c r="I61" i="4"/>
  <c r="G60" i="4"/>
  <c r="L59" i="4"/>
  <c r="O58" i="4"/>
  <c r="T57" i="4"/>
  <c r="Y56" i="4"/>
  <c r="F56" i="4"/>
  <c r="N54" i="4"/>
  <c r="S53" i="4"/>
  <c r="X52" i="4"/>
  <c r="E52" i="4"/>
  <c r="I51" i="4"/>
  <c r="M50" i="4"/>
  <c r="S49" i="4"/>
  <c r="X48" i="4"/>
  <c r="F48" i="4"/>
  <c r="L47" i="4"/>
  <c r="Q46" i="4"/>
  <c r="E45" i="4"/>
  <c r="Q43" i="4"/>
  <c r="W42" i="4"/>
  <c r="F42" i="4"/>
  <c r="M41" i="4"/>
  <c r="Q71" i="4"/>
  <c r="W69" i="4"/>
  <c r="H68" i="4"/>
  <c r="R66" i="4"/>
  <c r="F65" i="4"/>
  <c r="Y63" i="4"/>
  <c r="R62" i="4"/>
  <c r="F60" i="4"/>
  <c r="J59" i="4"/>
  <c r="N58" i="4"/>
  <c r="S57" i="4"/>
  <c r="X56" i="4"/>
  <c r="E56" i="4"/>
  <c r="I55" i="4"/>
  <c r="M54" i="4"/>
  <c r="R53" i="4"/>
  <c r="W52" i="4"/>
  <c r="D52" i="4"/>
  <c r="G51" i="4"/>
  <c r="L50" i="4"/>
  <c r="Q49" i="4"/>
  <c r="W48" i="4"/>
  <c r="J47" i="4"/>
  <c r="P46" i="4"/>
  <c r="V45" i="4"/>
  <c r="D45" i="4"/>
  <c r="J44" i="4"/>
  <c r="P43" i="4"/>
  <c r="V42" i="4"/>
  <c r="E42" i="4"/>
  <c r="L41" i="4"/>
  <c r="U69" i="4"/>
  <c r="G68" i="4"/>
  <c r="Q66" i="4"/>
  <c r="E65" i="4"/>
  <c r="T63" i="4"/>
  <c r="Q62" i="4"/>
  <c r="F61" i="4"/>
  <c r="E60" i="4"/>
  <c r="M58" i="4"/>
  <c r="R57" i="4"/>
  <c r="W56" i="4"/>
  <c r="D56" i="4"/>
  <c r="G55" i="4"/>
  <c r="L54" i="4"/>
  <c r="Q53" i="4"/>
  <c r="V52" i="4"/>
  <c r="B52" i="4"/>
  <c r="F51" i="4"/>
  <c r="J50" i="4"/>
  <c r="P49" i="4"/>
  <c r="V48" i="4"/>
  <c r="D48" i="4"/>
  <c r="I47" i="4"/>
  <c r="O46" i="4"/>
  <c r="C45" i="4"/>
  <c r="I44" i="4"/>
  <c r="O43" i="4"/>
  <c r="U42" i="4"/>
  <c r="D42" i="4"/>
  <c r="K41" i="4"/>
  <c r="O71" i="4"/>
  <c r="T69" i="4"/>
  <c r="F68" i="4"/>
  <c r="O66" i="4"/>
  <c r="D65" i="4"/>
  <c r="R63" i="4"/>
  <c r="L62" i="4"/>
  <c r="E61" i="4"/>
  <c r="D60" i="4"/>
  <c r="G59" i="4"/>
  <c r="L58" i="4"/>
  <c r="Q57" i="4"/>
  <c r="V56" i="4"/>
  <c r="B56" i="4"/>
  <c r="F55" i="4"/>
  <c r="K54" i="4"/>
  <c r="P53" i="4"/>
  <c r="U52" i="4"/>
  <c r="D51" i="4"/>
  <c r="I50" i="4"/>
  <c r="O49" i="4"/>
  <c r="U48" i="4"/>
  <c r="B48" i="4"/>
  <c r="H47" i="4"/>
  <c r="N46" i="4"/>
  <c r="T45" i="4"/>
  <c r="B45" i="4"/>
  <c r="H44" i="4"/>
  <c r="N43" i="4"/>
  <c r="T42" i="4"/>
  <c r="C42" i="4"/>
  <c r="J41" i="4"/>
  <c r="N71" i="4"/>
  <c r="S69" i="4"/>
  <c r="E68" i="4"/>
  <c r="C65" i="4"/>
  <c r="Q63" i="4"/>
  <c r="H62" i="4"/>
  <c r="B60" i="4"/>
  <c r="F59" i="4"/>
  <c r="K58" i="4"/>
  <c r="P57" i="4"/>
  <c r="U56" i="4"/>
  <c r="Y55" i="4"/>
  <c r="E55" i="4"/>
  <c r="J54" i="4"/>
  <c r="O53" i="4"/>
  <c r="T52" i="4"/>
  <c r="V51" i="4"/>
  <c r="H50" i="4"/>
  <c r="N49" i="4"/>
  <c r="T48" i="4"/>
  <c r="Y47" i="4"/>
  <c r="G47" i="4"/>
  <c r="M46" i="4"/>
  <c r="S45" i="4"/>
  <c r="Y44" i="4"/>
  <c r="G44" i="4"/>
  <c r="M43" i="4"/>
  <c r="S42" i="4"/>
  <c r="B42" i="4"/>
  <c r="I41" i="4"/>
  <c r="I71" i="4"/>
  <c r="O69" i="4"/>
  <c r="W67" i="4"/>
  <c r="L66" i="4"/>
  <c r="B65" i="4"/>
  <c r="P63" i="4"/>
  <c r="F62" i="4"/>
  <c r="X60" i="4"/>
  <c r="Y59" i="4"/>
  <c r="E59" i="4"/>
  <c r="J58" i="4"/>
  <c r="O57" i="4"/>
  <c r="T56" i="4"/>
  <c r="W55" i="4"/>
  <c r="D55" i="4"/>
  <c r="I54" i="4"/>
  <c r="N53" i="4"/>
  <c r="U51" i="4"/>
  <c r="B51" i="4"/>
  <c r="G50" i="4"/>
  <c r="M49" i="4"/>
  <c r="R48" i="4"/>
  <c r="F47" i="4"/>
  <c r="L46" i="4"/>
  <c r="R45" i="4"/>
  <c r="X44" i="4"/>
  <c r="F44" i="4"/>
  <c r="L43" i="4"/>
  <c r="R42" i="4"/>
  <c r="Y41" i="4"/>
  <c r="G41" i="4"/>
  <c r="X70" i="4"/>
  <c r="G69" i="4"/>
  <c r="P67" i="4"/>
  <c r="H66" i="4"/>
  <c r="O63" i="4"/>
  <c r="E62" i="4"/>
  <c r="U60" i="4"/>
  <c r="W59" i="4"/>
  <c r="D59" i="4"/>
  <c r="I58" i="4"/>
  <c r="N57" i="4"/>
  <c r="R56" i="4"/>
  <c r="V55" i="4"/>
  <c r="C55" i="4"/>
  <c r="H54" i="4"/>
  <c r="L53" i="4"/>
  <c r="O52" i="4"/>
  <c r="T51" i="4"/>
  <c r="Y50" i="4"/>
  <c r="F50" i="4"/>
  <c r="L49" i="4"/>
  <c r="Q48" i="4"/>
  <c r="W47" i="4"/>
  <c r="E47" i="4"/>
  <c r="K46" i="4"/>
  <c r="Q45" i="4"/>
  <c r="W44" i="4"/>
  <c r="E44" i="4"/>
  <c r="J43" i="4"/>
  <c r="Q42" i="4"/>
  <c r="F41" i="4"/>
  <c r="W70" i="4"/>
  <c r="E69" i="4"/>
  <c r="O67" i="4"/>
  <c r="D66" i="4"/>
  <c r="N63" i="4"/>
  <c r="D62" i="4"/>
  <c r="T60" i="4"/>
  <c r="V59" i="4"/>
  <c r="C59" i="4"/>
  <c r="H58" i="4"/>
  <c r="M57" i="4"/>
  <c r="Q56" i="4"/>
  <c r="U55" i="4"/>
  <c r="B55" i="4"/>
  <c r="F54" i="4"/>
  <c r="J53" i="4"/>
  <c r="N52" i="4"/>
  <c r="S51" i="4"/>
  <c r="X50" i="4"/>
  <c r="E50" i="4"/>
  <c r="P48" i="4"/>
  <c r="V47" i="4"/>
  <c r="D47" i="4"/>
  <c r="J46" i="4"/>
  <c r="P45" i="4"/>
  <c r="V44" i="4"/>
  <c r="D44" i="4"/>
  <c r="I43" i="4"/>
  <c r="O42" i="4"/>
  <c r="V41" i="4"/>
  <c r="E41" i="4"/>
  <c r="D69" i="4"/>
  <c r="N67" i="4"/>
  <c r="Y65" i="4"/>
  <c r="T64" i="4"/>
  <c r="M63" i="4"/>
  <c r="B62" i="4"/>
  <c r="Q60" i="4"/>
  <c r="B59" i="4"/>
  <c r="G58" i="4"/>
  <c r="O56" i="4"/>
  <c r="T55" i="4"/>
  <c r="X54" i="4"/>
  <c r="E54" i="4"/>
  <c r="I53" i="4"/>
  <c r="M52" i="4"/>
  <c r="R51" i="4"/>
  <c r="D50" i="4"/>
  <c r="O48" i="4"/>
  <c r="U47" i="4"/>
  <c r="C47" i="4"/>
  <c r="I46" i="4"/>
  <c r="O45" i="4"/>
  <c r="U44" i="4"/>
  <c r="B44" i="4"/>
  <c r="G43" i="4"/>
  <c r="N42" i="4"/>
  <c r="U70" i="4"/>
  <c r="C69" i="4"/>
  <c r="M67" i="4"/>
  <c r="N64" i="4"/>
  <c r="L63" i="4"/>
  <c r="Y61" i="4"/>
  <c r="O60" i="4"/>
  <c r="T59" i="4"/>
  <c r="Y58" i="4"/>
  <c r="F58" i="4"/>
  <c r="J57" i="4"/>
  <c r="N56" i="4"/>
  <c r="R55" i="4"/>
  <c r="W54" i="4"/>
  <c r="D54" i="4"/>
  <c r="G53" i="4"/>
  <c r="L52" i="4"/>
  <c r="Q51" i="4"/>
  <c r="V50" i="4"/>
  <c r="N48" i="4"/>
  <c r="T47" i="4"/>
  <c r="B47" i="4"/>
  <c r="H46" i="4"/>
  <c r="N45" i="4"/>
  <c r="T44" i="4"/>
  <c r="X43" i="4"/>
  <c r="F43" i="4"/>
  <c r="M42" i="4"/>
  <c r="T70" i="4"/>
  <c r="B69" i="4"/>
  <c r="L67" i="4"/>
  <c r="V65" i="4"/>
  <c r="F63" i="4"/>
  <c r="W61" i="4"/>
  <c r="N60" i="4"/>
  <c r="S59" i="4"/>
  <c r="X58" i="4"/>
  <c r="E58" i="4"/>
  <c r="I57" i="4"/>
  <c r="L56" i="4"/>
  <c r="V54" i="4"/>
  <c r="B54" i="4"/>
  <c r="F53" i="4"/>
  <c r="K52" i="4"/>
  <c r="P51" i="4"/>
  <c r="U50" i="4"/>
  <c r="Y49" i="4"/>
  <c r="M48" i="4"/>
  <c r="S47" i="4"/>
  <c r="Y46" i="4"/>
  <c r="G46" i="4"/>
  <c r="M45" i="4"/>
  <c r="Q44" i="4"/>
  <c r="W43" i="4"/>
  <c r="E43" i="4"/>
  <c r="L42" i="4"/>
  <c r="R70" i="4"/>
  <c r="Y68" i="4"/>
  <c r="J67" i="4"/>
  <c r="U65" i="4"/>
  <c r="K64" i="4"/>
  <c r="B63" i="4"/>
  <c r="V61" i="4"/>
  <c r="M60" i="4"/>
  <c r="W58" i="4"/>
  <c r="D58" i="4"/>
  <c r="F57" i="4"/>
  <c r="K56" i="4"/>
  <c r="P55" i="4"/>
  <c r="U54" i="4"/>
  <c r="Y53" i="4"/>
  <c r="E53" i="4"/>
  <c r="J52" i="4"/>
  <c r="O51" i="4"/>
  <c r="T50" i="4"/>
  <c r="X49" i="4"/>
  <c r="F49" i="4"/>
  <c r="L48" i="4"/>
  <c r="R47" i="4"/>
  <c r="X46" i="4"/>
  <c r="F46" i="4"/>
  <c r="J45" i="4"/>
  <c r="P44" i="4"/>
  <c r="V43" i="4"/>
  <c r="D43" i="4"/>
  <c r="K42" i="4"/>
  <c r="R41" i="4"/>
  <c r="Q70" i="4"/>
  <c r="X68" i="4"/>
  <c r="I67" i="4"/>
  <c r="T65" i="4"/>
  <c r="J64" i="4"/>
  <c r="W62" i="4"/>
  <c r="N55" i="4"/>
  <c r="D49" i="4"/>
  <c r="B43" i="4"/>
  <c r="R61" i="4"/>
  <c r="T54" i="4"/>
  <c r="K48" i="4"/>
  <c r="J42" i="4"/>
  <c r="N61" i="4"/>
  <c r="R54" i="4"/>
  <c r="J48" i="4"/>
  <c r="I42" i="4"/>
  <c r="L60" i="4"/>
  <c r="W53" i="4"/>
  <c r="Q47" i="4"/>
  <c r="U41" i="4"/>
  <c r="K60" i="4"/>
  <c r="P47" i="4"/>
  <c r="T41" i="4"/>
  <c r="Q59" i="4"/>
  <c r="D53" i="4"/>
  <c r="W46" i="4"/>
  <c r="S41" i="4"/>
  <c r="C53" i="4"/>
  <c r="U46" i="4"/>
  <c r="Q41" i="4"/>
  <c r="V58" i="4"/>
  <c r="I52" i="4"/>
  <c r="D46" i="4"/>
  <c r="P41" i="4"/>
  <c r="T58" i="4"/>
  <c r="H52" i="4"/>
  <c r="B46" i="4"/>
  <c r="D41" i="4"/>
  <c r="Y57" i="4"/>
  <c r="N51" i="4"/>
  <c r="I45" i="4"/>
  <c r="C41" i="4"/>
  <c r="J70" i="4"/>
  <c r="W57" i="4"/>
  <c r="M51" i="4"/>
  <c r="H45" i="4"/>
  <c r="B41" i="4"/>
  <c r="T68" i="4"/>
  <c r="E57" i="4"/>
  <c r="R50" i="4"/>
  <c r="O44" i="4"/>
  <c r="C67" i="4"/>
  <c r="D57" i="4"/>
  <c r="Q50" i="4"/>
  <c r="N44" i="4"/>
  <c r="S65" i="4"/>
  <c r="J56" i="4"/>
  <c r="W49" i="4"/>
  <c r="U43" i="4"/>
  <c r="I64" i="4"/>
  <c r="I56" i="4"/>
  <c r="T43" i="4"/>
  <c r="X62" i="4"/>
  <c r="O55" i="4"/>
  <c r="E49" i="4"/>
  <c r="C43" i="4"/>
  <c r="E8" i="2"/>
  <c r="C12" i="1"/>
  <c r="D12" i="1"/>
  <c r="C17" i="2"/>
  <c r="E12" i="1"/>
  <c r="E16" i="2"/>
  <c r="X32" i="5" l="1"/>
  <c r="H22" i="5"/>
  <c r="D28" i="5"/>
  <c r="F34" i="5"/>
  <c r="Y21" i="5"/>
  <c r="G11" i="5"/>
  <c r="D31" i="5"/>
  <c r="F19" i="5"/>
  <c r="N8" i="5"/>
  <c r="Y27" i="5"/>
  <c r="M16" i="5"/>
  <c r="D37" i="5"/>
  <c r="W24" i="5"/>
  <c r="T13" i="5"/>
  <c r="Y33" i="5"/>
  <c r="U21" i="5"/>
  <c r="C11" i="5"/>
  <c r="W30" i="5"/>
  <c r="B19" i="5"/>
  <c r="J8" i="5"/>
  <c r="S21" i="5"/>
  <c r="F35" i="5"/>
  <c r="H16" i="5"/>
  <c r="C29" i="5"/>
  <c r="W10" i="5"/>
  <c r="W22" i="5"/>
  <c r="C36" i="5"/>
  <c r="P29" i="5"/>
  <c r="T34" i="5"/>
  <c r="L23" i="5"/>
  <c r="C28" i="5"/>
  <c r="W15" i="5"/>
  <c r="R35" i="5"/>
  <c r="R22" i="5"/>
  <c r="F11" i="5"/>
  <c r="I30" i="5"/>
  <c r="U17" i="5"/>
  <c r="V37" i="5"/>
  <c r="E24" i="5"/>
  <c r="L12" i="5"/>
  <c r="S31" i="5"/>
  <c r="C19" i="5"/>
  <c r="S7" i="5"/>
  <c r="J26" i="5"/>
  <c r="J14" i="5"/>
  <c r="N31" i="5"/>
  <c r="E12" i="5"/>
  <c r="B23" i="5"/>
  <c r="E35" i="5"/>
  <c r="I15" i="5"/>
  <c r="P26" i="5"/>
  <c r="P7" i="5"/>
  <c r="G18" i="5"/>
  <c r="S37" i="5"/>
  <c r="S18" i="5"/>
  <c r="W25" i="5"/>
  <c r="V25" i="5"/>
  <c r="M25" i="5"/>
  <c r="J27" i="5"/>
  <c r="F29" i="5"/>
  <c r="U30" i="5"/>
  <c r="B33" i="5"/>
  <c r="P34" i="5"/>
  <c r="V36" i="5"/>
  <c r="I7" i="5"/>
  <c r="R8" i="5"/>
  <c r="I10" i="5"/>
  <c r="H10" i="5"/>
  <c r="G10" i="5"/>
  <c r="F10" i="5"/>
  <c r="D10" i="5"/>
  <c r="R33" i="5"/>
  <c r="X28" i="5"/>
  <c r="D34" i="5"/>
  <c r="T22" i="5"/>
  <c r="I27" i="5"/>
  <c r="G15" i="5"/>
  <c r="W34" i="5"/>
  <c r="X21" i="5"/>
  <c r="N10" i="5"/>
  <c r="N29" i="5"/>
  <c r="E17" i="5"/>
  <c r="J36" i="5"/>
  <c r="J23" i="5"/>
  <c r="T11" i="5"/>
  <c r="Y30" i="5"/>
  <c r="K18" i="5"/>
  <c r="C7" i="5"/>
  <c r="O25" i="5"/>
  <c r="R13" i="5"/>
  <c r="M30" i="5"/>
  <c r="Y10" i="5"/>
  <c r="R21" i="5"/>
  <c r="U33" i="5"/>
  <c r="E14" i="5"/>
  <c r="H25" i="5"/>
  <c r="K37" i="5"/>
  <c r="I17" i="5"/>
  <c r="Q36" i="5"/>
  <c r="O17" i="5"/>
  <c r="S23" i="5"/>
  <c r="R23" i="5"/>
  <c r="Q23" i="5"/>
  <c r="F25" i="5"/>
  <c r="C27" i="5"/>
  <c r="W28" i="5"/>
  <c r="S30" i="5"/>
  <c r="W32" i="5"/>
  <c r="O34" i="5"/>
  <c r="U36" i="5"/>
  <c r="H7" i="5"/>
  <c r="Q8" i="5"/>
  <c r="P8" i="5"/>
  <c r="I8" i="5"/>
  <c r="H8" i="5"/>
  <c r="G8" i="5"/>
  <c r="X31" i="5"/>
  <c r="H28" i="5"/>
  <c r="L33" i="5"/>
  <c r="D22" i="5"/>
  <c r="O26" i="5"/>
  <c r="O14" i="5"/>
  <c r="E34" i="5"/>
  <c r="F21" i="5"/>
  <c r="V9" i="5"/>
  <c r="S28" i="5"/>
  <c r="U15" i="5"/>
  <c r="O35" i="5"/>
  <c r="P22" i="5"/>
  <c r="D11" i="5"/>
  <c r="F30" i="5"/>
  <c r="S17" i="5"/>
  <c r="T37" i="5"/>
  <c r="U24" i="5"/>
  <c r="B13" i="5"/>
  <c r="E29" i="5"/>
  <c r="C10" i="5"/>
  <c r="R20" i="5"/>
  <c r="S32" i="5"/>
  <c r="Y12" i="5"/>
  <c r="X23" i="5"/>
  <c r="C35" i="5"/>
  <c r="E16" i="5"/>
  <c r="I35" i="5"/>
  <c r="Q16" i="5"/>
  <c r="B22" i="5"/>
  <c r="M21" i="5"/>
  <c r="K21" i="5"/>
  <c r="O23" i="5"/>
  <c r="E25" i="5"/>
  <c r="B27" i="5"/>
  <c r="O28" i="5"/>
  <c r="R30" i="5"/>
  <c r="J32" i="5"/>
  <c r="N34" i="5"/>
  <c r="S36" i="5"/>
  <c r="R36" i="5"/>
  <c r="P36" i="5"/>
  <c r="B36" i="5"/>
  <c r="X35" i="5"/>
  <c r="T29" i="5"/>
  <c r="P27" i="5"/>
  <c r="T32" i="5"/>
  <c r="L21" i="5"/>
  <c r="U25" i="5"/>
  <c r="W13" i="5"/>
  <c r="J33" i="5"/>
  <c r="N20" i="5"/>
  <c r="F9" i="5"/>
  <c r="G27" i="5"/>
  <c r="E15" i="5"/>
  <c r="U34" i="5"/>
  <c r="V21" i="5"/>
  <c r="L10" i="5"/>
  <c r="K29" i="5"/>
  <c r="C17" i="5"/>
  <c r="B37" i="5"/>
  <c r="B24" i="5"/>
  <c r="J12" i="5"/>
  <c r="U27" i="5"/>
  <c r="W8" i="5"/>
  <c r="N19" i="5"/>
  <c r="K31" i="5"/>
  <c r="C12" i="5"/>
  <c r="O21" i="5"/>
  <c r="S33" i="5"/>
  <c r="Y14" i="5"/>
  <c r="I34" i="5"/>
  <c r="M15" i="5"/>
  <c r="C20" i="5"/>
  <c r="B20" i="5"/>
  <c r="Y19" i="5"/>
  <c r="J21" i="5"/>
  <c r="G23" i="5"/>
  <c r="D25" i="5"/>
  <c r="Y26" i="5"/>
  <c r="N28" i="5"/>
  <c r="Q30" i="5"/>
  <c r="G32" i="5"/>
  <c r="M34" i="5"/>
  <c r="L34" i="5"/>
  <c r="K34" i="5"/>
  <c r="J34" i="5"/>
  <c r="G34" i="5"/>
  <c r="O27" i="5"/>
  <c r="X26" i="5"/>
  <c r="D32" i="5"/>
  <c r="Y37" i="5"/>
  <c r="C25" i="5"/>
  <c r="G13" i="5"/>
  <c r="P32" i="5"/>
  <c r="V19" i="5"/>
  <c r="V7" i="5"/>
  <c r="M26" i="5"/>
  <c r="M14" i="5"/>
  <c r="B34" i="5"/>
  <c r="D21" i="5"/>
  <c r="T9" i="5"/>
  <c r="Q28" i="5"/>
  <c r="K16" i="5"/>
  <c r="G36" i="5"/>
  <c r="H23" i="5"/>
  <c r="R11" i="5"/>
  <c r="S26" i="5"/>
  <c r="Y7" i="5"/>
  <c r="P18" i="5"/>
  <c r="C30" i="5"/>
  <c r="Y9" i="5"/>
  <c r="P20" i="5"/>
  <c r="K32" i="5"/>
  <c r="C14" i="5"/>
  <c r="Y32" i="5"/>
  <c r="I14" i="5"/>
  <c r="E18" i="5"/>
  <c r="D18" i="5"/>
  <c r="C18" i="5"/>
  <c r="X19" i="5"/>
  <c r="I21" i="5"/>
  <c r="F23" i="5"/>
  <c r="S24" i="5"/>
  <c r="W26" i="5"/>
  <c r="M28" i="5"/>
  <c r="P30" i="5"/>
  <c r="F32" i="5"/>
  <c r="E32" i="5"/>
  <c r="C32" i="5"/>
  <c r="B32" i="5"/>
  <c r="Y31" i="5"/>
  <c r="X25" i="5"/>
  <c r="P37" i="5"/>
  <c r="H26" i="5"/>
  <c r="L31" i="5"/>
  <c r="G37" i="5"/>
  <c r="I24" i="5"/>
  <c r="O12" i="5"/>
  <c r="V31" i="5"/>
  <c r="N18" i="5"/>
  <c r="F7" i="5"/>
  <c r="S25" i="5"/>
  <c r="U13" i="5"/>
  <c r="H33" i="5"/>
  <c r="L20" i="5"/>
  <c r="D9" i="5"/>
  <c r="W27" i="5"/>
  <c r="S15" i="5"/>
  <c r="M35" i="5"/>
  <c r="N22" i="5"/>
  <c r="B11" i="5"/>
  <c r="K25" i="5"/>
  <c r="O37" i="5"/>
  <c r="L17" i="5"/>
  <c r="S27" i="5"/>
  <c r="U8" i="5"/>
  <c r="L19" i="5"/>
  <c r="I31" i="5"/>
  <c r="W12" i="5"/>
  <c r="Q31" i="5"/>
  <c r="K13" i="5"/>
  <c r="S16" i="5"/>
  <c r="R16" i="5"/>
  <c r="P16" i="5"/>
  <c r="B18" i="5"/>
  <c r="P19" i="5"/>
  <c r="H21" i="5"/>
  <c r="D23" i="5"/>
  <c r="R24" i="5"/>
  <c r="U26" i="5"/>
  <c r="L28" i="5"/>
  <c r="N30" i="5"/>
  <c r="X29" i="5"/>
  <c r="W29" i="5"/>
  <c r="V29" i="5"/>
  <c r="U29" i="5"/>
  <c r="T23" i="5"/>
  <c r="X36" i="5"/>
  <c r="P25" i="5"/>
  <c r="T30" i="5"/>
  <c r="M36" i="5"/>
  <c r="N23" i="5"/>
  <c r="W11" i="5"/>
  <c r="J30" i="5"/>
  <c r="V17" i="5"/>
  <c r="W37" i="5"/>
  <c r="Y24" i="5"/>
  <c r="E13" i="5"/>
  <c r="N32" i="5"/>
  <c r="T19" i="5"/>
  <c r="L8" i="5"/>
  <c r="E27" i="5"/>
  <c r="C15" i="5"/>
  <c r="R34" i="5"/>
  <c r="T21" i="5"/>
  <c r="J10" i="5"/>
  <c r="K24" i="5"/>
  <c r="N36" i="5"/>
  <c r="J15" i="5"/>
  <c r="Q26" i="5"/>
  <c r="Q7" i="5"/>
  <c r="H18" i="5"/>
  <c r="Y29" i="5"/>
  <c r="Y11" i="5"/>
  <c r="O30" i="5"/>
  <c r="G12" i="5"/>
  <c r="U14" i="5"/>
  <c r="T14" i="5"/>
  <c r="S14" i="5"/>
  <c r="D16" i="5"/>
  <c r="Y17" i="5"/>
  <c r="J19" i="5"/>
  <c r="Y20" i="5"/>
  <c r="U22" i="5"/>
  <c r="Q24" i="5"/>
  <c r="G26" i="5"/>
  <c r="K28" i="5"/>
  <c r="J28" i="5"/>
  <c r="I28" i="5"/>
  <c r="G28" i="5"/>
  <c r="E28" i="5"/>
  <c r="E22" i="5"/>
  <c r="H36" i="5"/>
  <c r="X24" i="5"/>
  <c r="D30" i="5"/>
  <c r="S35" i="5"/>
  <c r="S22" i="5"/>
  <c r="O10" i="5"/>
  <c r="O29" i="5"/>
  <c r="F17" i="5"/>
  <c r="E37" i="5"/>
  <c r="F24" i="5"/>
  <c r="M12" i="5"/>
  <c r="T31" i="5"/>
  <c r="D19" i="5"/>
  <c r="T7" i="5"/>
  <c r="K26" i="5"/>
  <c r="K14" i="5"/>
  <c r="X33" i="5"/>
  <c r="B21" i="5"/>
  <c r="R9" i="5"/>
  <c r="C23" i="5"/>
  <c r="V33" i="5"/>
  <c r="F14" i="5"/>
  <c r="I25" i="5"/>
  <c r="M37" i="5"/>
  <c r="J17" i="5"/>
  <c r="Y28" i="5"/>
  <c r="U10" i="5"/>
  <c r="G29" i="5"/>
  <c r="I11" i="5"/>
  <c r="J13" i="5"/>
  <c r="V12" i="5"/>
  <c r="U12" i="5"/>
  <c r="R14" i="5"/>
  <c r="C16" i="5"/>
  <c r="X17" i="5"/>
  <c r="I19" i="5"/>
  <c r="X20" i="5"/>
  <c r="M22" i="5"/>
  <c r="P24" i="5"/>
  <c r="F26" i="5"/>
  <c r="E26" i="5"/>
  <c r="C26" i="5"/>
  <c r="B26" i="5"/>
  <c r="Y25" i="5"/>
  <c r="D20" i="5"/>
  <c r="P35" i="5"/>
  <c r="H24" i="5"/>
  <c r="L29" i="5"/>
  <c r="Y34" i="5"/>
  <c r="G21" i="5"/>
  <c r="W9" i="5"/>
  <c r="U28" i="5"/>
  <c r="N16" i="5"/>
  <c r="K36" i="5"/>
  <c r="K23" i="5"/>
  <c r="U11" i="5"/>
  <c r="B31" i="5"/>
  <c r="L18" i="5"/>
  <c r="D7" i="5"/>
  <c r="Q25" i="5"/>
  <c r="S13" i="5"/>
  <c r="F33" i="5"/>
  <c r="J20" i="5"/>
  <c r="B9" i="5"/>
  <c r="S20" i="5"/>
  <c r="U32" i="5"/>
  <c r="H13" i="5"/>
  <c r="Y23" i="5"/>
  <c r="E36" i="5"/>
  <c r="F16" i="5"/>
  <c r="Q27" i="5"/>
  <c r="Q9" i="5"/>
  <c r="F28" i="5"/>
  <c r="E10" i="5"/>
  <c r="M11" i="5"/>
  <c r="L11" i="5"/>
  <c r="K11" i="5"/>
  <c r="T12" i="5"/>
  <c r="Q14" i="5"/>
  <c r="B16" i="5"/>
  <c r="Q17" i="5"/>
  <c r="H19" i="5"/>
  <c r="W20" i="5"/>
  <c r="L22" i="5"/>
  <c r="O24" i="5"/>
  <c r="N24" i="5"/>
  <c r="L24" i="5"/>
  <c r="V23" i="5"/>
  <c r="U23" i="5"/>
  <c r="F18" i="5"/>
  <c r="X34" i="5"/>
  <c r="P23" i="5"/>
  <c r="T28" i="5"/>
  <c r="K33" i="5"/>
  <c r="O20" i="5"/>
  <c r="G9" i="5"/>
  <c r="B28" i="5"/>
  <c r="V15" i="5"/>
  <c r="Q35" i="5"/>
  <c r="Q22" i="5"/>
  <c r="E11" i="5"/>
  <c r="G30" i="5"/>
  <c r="T17" i="5"/>
  <c r="U37" i="5"/>
  <c r="V24" i="5"/>
  <c r="C13" i="5"/>
  <c r="L32" i="5"/>
  <c r="R19" i="5"/>
  <c r="R7" i="5"/>
  <c r="O19" i="5"/>
  <c r="M31" i="5"/>
  <c r="D12" i="5"/>
  <c r="Y22" i="5"/>
  <c r="D35" i="5"/>
  <c r="H15" i="5"/>
  <c r="I26" i="5"/>
  <c r="S8" i="5"/>
  <c r="V26" i="5"/>
  <c r="Y8" i="5"/>
  <c r="O9" i="5"/>
  <c r="N9" i="5"/>
  <c r="M9" i="5"/>
  <c r="J11" i="5"/>
  <c r="S12" i="5"/>
  <c r="P14" i="5"/>
  <c r="Y15" i="5"/>
  <c r="P17" i="5"/>
  <c r="Y18" i="5"/>
  <c r="V20" i="5"/>
  <c r="K22" i="5"/>
  <c r="J22" i="5"/>
  <c r="I22" i="5"/>
  <c r="G22" i="5"/>
  <c r="F22" i="5"/>
  <c r="T16" i="5"/>
  <c r="P33" i="5"/>
  <c r="P21" i="5"/>
  <c r="T26" i="5"/>
  <c r="W31" i="5"/>
  <c r="G19" i="5"/>
  <c r="W7" i="5"/>
  <c r="N26" i="5"/>
  <c r="N14" i="5"/>
  <c r="C34" i="5"/>
  <c r="E21" i="5"/>
  <c r="U9" i="5"/>
  <c r="R28" i="5"/>
  <c r="L16" i="5"/>
  <c r="I36" i="5"/>
  <c r="I23" i="5"/>
  <c r="S11" i="5"/>
  <c r="E30" i="5"/>
  <c r="R17" i="5"/>
  <c r="Q37" i="5"/>
  <c r="M17" i="5"/>
  <c r="D29" i="5"/>
  <c r="B10" i="5"/>
  <c r="Q20" i="5"/>
  <c r="R32" i="5"/>
  <c r="X12" i="5"/>
  <c r="W23" i="5"/>
  <c r="I37" i="5"/>
  <c r="M24" i="5"/>
  <c r="V35" i="5"/>
  <c r="U35" i="5"/>
  <c r="T35" i="5"/>
  <c r="R37" i="5"/>
  <c r="N7" i="5"/>
  <c r="K9" i="5"/>
  <c r="T10" i="5"/>
  <c r="Q12" i="5"/>
  <c r="B14" i="5"/>
  <c r="Q15" i="5"/>
  <c r="H17" i="5"/>
  <c r="W18" i="5"/>
  <c r="V18" i="5"/>
  <c r="U18" i="5"/>
  <c r="T18" i="5"/>
  <c r="R18" i="5"/>
  <c r="L13" i="5"/>
  <c r="H32" i="5"/>
  <c r="L37" i="5"/>
  <c r="D26" i="5"/>
  <c r="E31" i="5"/>
  <c r="O18" i="5"/>
  <c r="G7" i="5"/>
  <c r="T25" i="5"/>
  <c r="V13" i="5"/>
  <c r="I33" i="5"/>
  <c r="M20" i="5"/>
  <c r="E9" i="5"/>
  <c r="X27" i="5"/>
  <c r="T15" i="5"/>
  <c r="N35" i="5"/>
  <c r="O22" i="5"/>
  <c r="K10" i="5"/>
  <c r="J29" i="5"/>
  <c r="B17" i="5"/>
  <c r="O36" i="5"/>
  <c r="I16" i="5"/>
  <c r="T27" i="5"/>
  <c r="V8" i="5"/>
  <c r="M19" i="5"/>
  <c r="J31" i="5"/>
  <c r="B12" i="5"/>
  <c r="V22" i="5"/>
  <c r="Y35" i="5"/>
  <c r="E23" i="5"/>
  <c r="O33" i="5"/>
  <c r="N33" i="5"/>
  <c r="M33" i="5"/>
  <c r="K35" i="5"/>
  <c r="J37" i="5"/>
  <c r="M7" i="5"/>
  <c r="J9" i="5"/>
  <c r="S10" i="5"/>
  <c r="P12" i="5"/>
  <c r="Y13" i="5"/>
  <c r="P15" i="5"/>
  <c r="Y16" i="5"/>
  <c r="X16" i="5"/>
  <c r="W16" i="5"/>
  <c r="V16" i="5"/>
  <c r="U16" i="5"/>
  <c r="N11" i="5"/>
  <c r="P31" i="5"/>
  <c r="T36" i="5"/>
  <c r="L25" i="5"/>
  <c r="K30" i="5"/>
  <c r="W17" i="5"/>
  <c r="X37" i="5"/>
  <c r="B25" i="5"/>
  <c r="F13" i="5"/>
  <c r="O32" i="5"/>
  <c r="U19" i="5"/>
  <c r="M8" i="5"/>
  <c r="F27" i="5"/>
  <c r="D15" i="5"/>
  <c r="S34" i="5"/>
  <c r="C21" i="5"/>
  <c r="S9" i="5"/>
  <c r="P28" i="5"/>
  <c r="J16" i="5"/>
  <c r="G35" i="5"/>
  <c r="K15" i="5"/>
  <c r="R26" i="5"/>
  <c r="X7" i="5"/>
  <c r="I18" i="5"/>
  <c r="B30" i="5"/>
  <c r="V10" i="5"/>
  <c r="N21" i="5"/>
  <c r="Q34" i="5"/>
  <c r="C22" i="5"/>
  <c r="O31" i="5"/>
  <c r="H31" i="5"/>
  <c r="G31" i="5"/>
  <c r="E33" i="5"/>
  <c r="J35" i="5"/>
  <c r="H37" i="5"/>
  <c r="L7" i="5"/>
  <c r="I9" i="5"/>
  <c r="R10" i="5"/>
  <c r="I12" i="5"/>
  <c r="X13" i="5"/>
  <c r="O15" i="5"/>
  <c r="N15" i="5"/>
  <c r="L15" i="5"/>
  <c r="X14" i="5"/>
  <c r="W14" i="5"/>
  <c r="P9" i="5"/>
  <c r="X30" i="5"/>
  <c r="D36" i="5"/>
  <c r="T24" i="5"/>
  <c r="Q29" i="5"/>
  <c r="G17" i="5"/>
  <c r="F37" i="5"/>
  <c r="G24" i="5"/>
  <c r="N12" i="5"/>
  <c r="U31" i="5"/>
  <c r="E19" i="5"/>
  <c r="U7" i="5"/>
  <c r="L26" i="5"/>
  <c r="L14" i="5"/>
  <c r="G33" i="5"/>
  <c r="K20" i="5"/>
  <c r="C9" i="5"/>
  <c r="V27" i="5"/>
  <c r="R15" i="5"/>
  <c r="W33" i="5"/>
  <c r="G14" i="5"/>
  <c r="J25" i="5"/>
  <c r="N37" i="5"/>
  <c r="K17" i="5"/>
  <c r="B29" i="5"/>
  <c r="X9" i="5"/>
  <c r="I20" i="5"/>
  <c r="Q33" i="5"/>
  <c r="U20" i="5"/>
  <c r="S29" i="5"/>
  <c r="R29" i="5"/>
  <c r="I29" i="5"/>
  <c r="F31" i="5"/>
  <c r="D33" i="5"/>
  <c r="H35" i="5"/>
  <c r="Y36" i="5"/>
  <c r="K7" i="5"/>
  <c r="H9" i="5"/>
  <c r="Q10" i="5"/>
  <c r="H12" i="5"/>
  <c r="Q13" i="5"/>
  <c r="P13" i="5"/>
  <c r="O13" i="5"/>
  <c r="N13" i="5"/>
  <c r="M13" i="5"/>
  <c r="F8" i="5"/>
  <c r="F15" i="5"/>
  <c r="K12" i="5"/>
  <c r="T33" i="5"/>
  <c r="B8" i="5"/>
  <c r="T20" i="5"/>
  <c r="V11" i="5"/>
  <c r="K8" i="5"/>
  <c r="R27" i="5"/>
  <c r="H29" i="5"/>
  <c r="F12" i="5"/>
  <c r="H34" i="5"/>
  <c r="V34" i="5"/>
  <c r="R31" i="5"/>
  <c r="D14" i="5"/>
  <c r="L9" i="5"/>
  <c r="H20" i="5"/>
  <c r="H30" i="5"/>
  <c r="C31" i="5"/>
  <c r="D27" i="5"/>
  <c r="T8" i="5"/>
  <c r="V30" i="5"/>
  <c r="X11" i="5"/>
  <c r="X22" i="5"/>
  <c r="W21" i="5"/>
  <c r="J18" i="5"/>
  <c r="G25" i="5"/>
  <c r="H11" i="5"/>
  <c r="G20" i="5"/>
  <c r="L35" i="5"/>
  <c r="M18" i="5"/>
  <c r="B15" i="5"/>
  <c r="K19" i="5"/>
  <c r="C33" i="5"/>
  <c r="Q11" i="5"/>
  <c r="L27" i="5"/>
  <c r="M10" i="5"/>
  <c r="B7" i="5"/>
  <c r="O7" i="5"/>
  <c r="R12" i="5"/>
  <c r="F20" i="5"/>
  <c r="D24" i="5"/>
  <c r="E7" i="5"/>
  <c r="V32" i="5"/>
  <c r="I32" i="5"/>
  <c r="B35" i="5"/>
  <c r="P11" i="5"/>
  <c r="Q32" i="5"/>
  <c r="M29" i="5"/>
  <c r="Q18" i="5"/>
  <c r="N25" i="5"/>
  <c r="H14" i="5"/>
  <c r="E20" i="5"/>
  <c r="V28" i="5"/>
  <c r="R25" i="5"/>
  <c r="I13" i="5"/>
  <c r="Q19" i="5"/>
  <c r="W36" i="5"/>
  <c r="O11" i="5"/>
  <c r="W19" i="5"/>
  <c r="D17" i="5"/>
  <c r="L30" i="5"/>
  <c r="C8" i="5"/>
  <c r="X15" i="5"/>
  <c r="V14" i="5"/>
  <c r="O16" i="5"/>
  <c r="D13" i="5"/>
  <c r="J24" i="5"/>
  <c r="N27" i="5"/>
  <c r="J7" i="5"/>
  <c r="W35" i="5"/>
  <c r="O8" i="5"/>
  <c r="C37" i="5"/>
  <c r="X10" i="5"/>
  <c r="E8" i="5"/>
  <c r="N17" i="5"/>
  <c r="L36" i="5"/>
  <c r="M32" i="5"/>
  <c r="F36" i="5"/>
  <c r="M27" i="5"/>
  <c r="X8" i="5"/>
  <c r="S19" i="5"/>
  <c r="Q21" i="5"/>
  <c r="G16" i="5"/>
  <c r="D8" i="5"/>
  <c r="K27" i="5"/>
  <c r="X18" i="5"/>
  <c r="P10" i="5"/>
  <c r="C24" i="5"/>
  <c r="M23" i="5"/>
  <c r="H27" i="5"/>
  <c r="L325" i="5"/>
  <c r="X62" i="3"/>
  <c r="C62" i="3"/>
  <c r="Y60" i="3"/>
  <c r="D60" i="3"/>
  <c r="B59" i="3"/>
  <c r="E58" i="3"/>
  <c r="H57" i="3"/>
  <c r="P56" i="3"/>
  <c r="X55" i="3"/>
  <c r="H55" i="3"/>
  <c r="P54" i="3"/>
  <c r="X53" i="3"/>
  <c r="H53" i="3"/>
  <c r="P52" i="3"/>
  <c r="X51" i="3"/>
  <c r="H51" i="3"/>
  <c r="P50" i="3"/>
  <c r="X49" i="3"/>
  <c r="H49" i="3"/>
  <c r="P48" i="3"/>
  <c r="X47" i="3"/>
  <c r="H47" i="3"/>
  <c r="P46" i="3"/>
  <c r="X45" i="3"/>
  <c r="H45" i="3"/>
  <c r="P44" i="3"/>
  <c r="X43" i="3"/>
  <c r="H43" i="3"/>
  <c r="P42" i="3"/>
  <c r="Y72" i="3"/>
  <c r="Q71" i="3"/>
  <c r="I70" i="3"/>
  <c r="Y68" i="3"/>
  <c r="R67" i="3"/>
  <c r="U66" i="3"/>
  <c r="T65" i="3"/>
  <c r="V64" i="3"/>
  <c r="X63" i="3"/>
  <c r="W62" i="3"/>
  <c r="Y61" i="3"/>
  <c r="X60" i="3"/>
  <c r="C60" i="3"/>
  <c r="Y58" i="3"/>
  <c r="D58" i="3"/>
  <c r="G57" i="3"/>
  <c r="O56" i="3"/>
  <c r="W55" i="3"/>
  <c r="G55" i="3"/>
  <c r="O54" i="3"/>
  <c r="W53" i="3"/>
  <c r="G53" i="3"/>
  <c r="O52" i="3"/>
  <c r="W51" i="3"/>
  <c r="G51" i="3"/>
  <c r="O50" i="3"/>
  <c r="W49" i="3"/>
  <c r="G49" i="3"/>
  <c r="O48" i="3"/>
  <c r="W47" i="3"/>
  <c r="G47" i="3"/>
  <c r="O46" i="3"/>
  <c r="W45" i="3"/>
  <c r="G45" i="3"/>
  <c r="O44" i="3"/>
  <c r="W43" i="3"/>
  <c r="G43" i="3"/>
  <c r="O42" i="3"/>
  <c r="X72" i="3"/>
  <c r="P71" i="3"/>
  <c r="H70" i="3"/>
  <c r="X68" i="3"/>
  <c r="Q67" i="3"/>
  <c r="T66" i="3"/>
  <c r="R65" i="3"/>
  <c r="U64" i="3"/>
  <c r="T63" i="3"/>
  <c r="V62" i="3"/>
  <c r="X61" i="3"/>
  <c r="W60" i="3"/>
  <c r="Y59" i="3"/>
  <c r="X58" i="3"/>
  <c r="C58" i="3"/>
  <c r="F57" i="3"/>
  <c r="N56" i="3"/>
  <c r="V55" i="3"/>
  <c r="F55" i="3"/>
  <c r="N54" i="3"/>
  <c r="V53" i="3"/>
  <c r="F53" i="3"/>
  <c r="N52" i="3"/>
  <c r="V51" i="3"/>
  <c r="F51" i="3"/>
  <c r="N50" i="3"/>
  <c r="V49" i="3"/>
  <c r="F49" i="3"/>
  <c r="N48" i="3"/>
  <c r="V47" i="3"/>
  <c r="F47" i="3"/>
  <c r="N46" i="3"/>
  <c r="V45" i="3"/>
  <c r="F45" i="3"/>
  <c r="N44" i="3"/>
  <c r="V43" i="3"/>
  <c r="F43" i="3"/>
  <c r="N42" i="3"/>
  <c r="W72" i="3"/>
  <c r="O71" i="3"/>
  <c r="G70" i="3"/>
  <c r="W68" i="3"/>
  <c r="P67" i="3"/>
  <c r="S66" i="3"/>
  <c r="Q65" i="3"/>
  <c r="T64" i="3"/>
  <c r="R63" i="3"/>
  <c r="U62" i="3"/>
  <c r="T61" i="3"/>
  <c r="V60" i="3"/>
  <c r="X59" i="3"/>
  <c r="W58" i="3"/>
  <c r="Y57" i="3"/>
  <c r="E57" i="3"/>
  <c r="M56" i="3"/>
  <c r="U55" i="3"/>
  <c r="E55" i="3"/>
  <c r="M54" i="3"/>
  <c r="U53" i="3"/>
  <c r="E53" i="3"/>
  <c r="M52" i="3"/>
  <c r="U51" i="3"/>
  <c r="E51" i="3"/>
  <c r="M50" i="3"/>
  <c r="U49" i="3"/>
  <c r="E49" i="3"/>
  <c r="M48" i="3"/>
  <c r="U47" i="3"/>
  <c r="E47" i="3"/>
  <c r="M46" i="3"/>
  <c r="U45" i="3"/>
  <c r="E45" i="3"/>
  <c r="M44" i="3"/>
  <c r="U43" i="3"/>
  <c r="E43" i="3"/>
  <c r="M42" i="3"/>
  <c r="V72" i="3"/>
  <c r="N71" i="3"/>
  <c r="F70" i="3"/>
  <c r="V68" i="3"/>
  <c r="O67" i="3"/>
  <c r="Q66" i="3"/>
  <c r="P65" i="3"/>
  <c r="S64" i="3"/>
  <c r="Q63" i="3"/>
  <c r="T62" i="3"/>
  <c r="R61" i="3"/>
  <c r="U60" i="3"/>
  <c r="T59" i="3"/>
  <c r="V58" i="3"/>
  <c r="X57" i="3"/>
  <c r="D57" i="3"/>
  <c r="L56" i="3"/>
  <c r="T55" i="3"/>
  <c r="D55" i="3"/>
  <c r="L54" i="3"/>
  <c r="T53" i="3"/>
  <c r="D53" i="3"/>
  <c r="L52" i="3"/>
  <c r="T51" i="3"/>
  <c r="D51" i="3"/>
  <c r="L50" i="3"/>
  <c r="T49" i="3"/>
  <c r="D49" i="3"/>
  <c r="L48" i="3"/>
  <c r="T47" i="3"/>
  <c r="D47" i="3"/>
  <c r="L46" i="3"/>
  <c r="T45" i="3"/>
  <c r="D45" i="3"/>
  <c r="L44" i="3"/>
  <c r="T43" i="3"/>
  <c r="D43" i="3"/>
  <c r="L42" i="3"/>
  <c r="U72" i="3"/>
  <c r="M71" i="3"/>
  <c r="E70" i="3"/>
  <c r="U68" i="3"/>
  <c r="N67" i="3"/>
  <c r="P66" i="3"/>
  <c r="O65" i="3"/>
  <c r="Q64" i="3"/>
  <c r="P63" i="3"/>
  <c r="S62" i="3"/>
  <c r="Q61" i="3"/>
  <c r="T60" i="3"/>
  <c r="R59" i="3"/>
  <c r="U58" i="3"/>
  <c r="V57" i="3"/>
  <c r="C57" i="3"/>
  <c r="K56" i="3"/>
  <c r="S55" i="3"/>
  <c r="C55" i="3"/>
  <c r="K54" i="3"/>
  <c r="S53" i="3"/>
  <c r="C53" i="3"/>
  <c r="K52" i="3"/>
  <c r="S51" i="3"/>
  <c r="C51" i="3"/>
  <c r="K50" i="3"/>
  <c r="S49" i="3"/>
  <c r="C49" i="3"/>
  <c r="K48" i="3"/>
  <c r="S47" i="3"/>
  <c r="C47" i="3"/>
  <c r="K46" i="3"/>
  <c r="S45" i="3"/>
  <c r="C45" i="3"/>
  <c r="K44" i="3"/>
  <c r="S43" i="3"/>
  <c r="C43" i="3"/>
  <c r="K42" i="3"/>
  <c r="T72" i="3"/>
  <c r="L71" i="3"/>
  <c r="D70" i="3"/>
  <c r="T68" i="3"/>
  <c r="M67" i="3"/>
  <c r="L66" i="3"/>
  <c r="N65" i="3"/>
  <c r="P64" i="3"/>
  <c r="O63" i="3"/>
  <c r="Q62" i="3"/>
  <c r="P61" i="3"/>
  <c r="S60" i="3"/>
  <c r="Q59" i="3"/>
  <c r="T58" i="3"/>
  <c r="T57" i="3"/>
  <c r="B57" i="3"/>
  <c r="J56" i="3"/>
  <c r="R55" i="3"/>
  <c r="B55" i="3"/>
  <c r="J54" i="3"/>
  <c r="R53" i="3"/>
  <c r="B53" i="3"/>
  <c r="J52" i="3"/>
  <c r="R51" i="3"/>
  <c r="B51" i="3"/>
  <c r="J50" i="3"/>
  <c r="R49" i="3"/>
  <c r="B49" i="3"/>
  <c r="J48" i="3"/>
  <c r="R47" i="3"/>
  <c r="B47" i="3"/>
  <c r="J46" i="3"/>
  <c r="R45" i="3"/>
  <c r="B45" i="3"/>
  <c r="J44" i="3"/>
  <c r="R43" i="3"/>
  <c r="B43" i="3"/>
  <c r="J42" i="3"/>
  <c r="Q72" i="3"/>
  <c r="I71" i="3"/>
  <c r="Y69" i="3"/>
  <c r="Q68" i="3"/>
  <c r="L67" i="3"/>
  <c r="J66" i="3"/>
  <c r="M65" i="3"/>
  <c r="L64" i="3"/>
  <c r="N63" i="3"/>
  <c r="P62" i="3"/>
  <c r="O61" i="3"/>
  <c r="Q60" i="3"/>
  <c r="P59" i="3"/>
  <c r="S58" i="3"/>
  <c r="R57" i="3"/>
  <c r="Y56" i="3"/>
  <c r="I56" i="3"/>
  <c r="Q55" i="3"/>
  <c r="Y54" i="3"/>
  <c r="I54" i="3"/>
  <c r="Q53" i="3"/>
  <c r="Y52" i="3"/>
  <c r="I52" i="3"/>
  <c r="Q51" i="3"/>
  <c r="Y50" i="3"/>
  <c r="I50" i="3"/>
  <c r="Q49" i="3"/>
  <c r="Y48" i="3"/>
  <c r="I48" i="3"/>
  <c r="Q47" i="3"/>
  <c r="Y46" i="3"/>
  <c r="I46" i="3"/>
  <c r="Q45" i="3"/>
  <c r="Y44" i="3"/>
  <c r="I44" i="3"/>
  <c r="Q43" i="3"/>
  <c r="Y42" i="3"/>
  <c r="I42" i="3"/>
  <c r="L72" i="3"/>
  <c r="D71" i="3"/>
  <c r="T69" i="3"/>
  <c r="L68" i="3"/>
  <c r="K67" i="3"/>
  <c r="I66" i="3"/>
  <c r="L65" i="3"/>
  <c r="J64" i="3"/>
  <c r="M63" i="3"/>
  <c r="L62" i="3"/>
  <c r="N61" i="3"/>
  <c r="P60" i="3"/>
  <c r="O59" i="3"/>
  <c r="Q58" i="3"/>
  <c r="Q57" i="3"/>
  <c r="X56" i="3"/>
  <c r="H56" i="3"/>
  <c r="P55" i="3"/>
  <c r="X54" i="3"/>
  <c r="H54" i="3"/>
  <c r="P53" i="3"/>
  <c r="X52" i="3"/>
  <c r="H52" i="3"/>
  <c r="P51" i="3"/>
  <c r="X50" i="3"/>
  <c r="H50" i="3"/>
  <c r="P49" i="3"/>
  <c r="X48" i="3"/>
  <c r="H48" i="3"/>
  <c r="P47" i="3"/>
  <c r="X46" i="3"/>
  <c r="H46" i="3"/>
  <c r="P45" i="3"/>
  <c r="X44" i="3"/>
  <c r="H44" i="3"/>
  <c r="P43" i="3"/>
  <c r="X42" i="3"/>
  <c r="H42" i="3"/>
  <c r="I72" i="3"/>
  <c r="Y70" i="3"/>
  <c r="Q69" i="3"/>
  <c r="I68" i="3"/>
  <c r="I67" i="3"/>
  <c r="H66" i="3"/>
  <c r="K65" i="3"/>
  <c r="I64" i="3"/>
  <c r="L63" i="3"/>
  <c r="J62" i="3"/>
  <c r="M61" i="3"/>
  <c r="L60" i="3"/>
  <c r="N59" i="3"/>
  <c r="P58" i="3"/>
  <c r="P57" i="3"/>
  <c r="W56" i="3"/>
  <c r="G56" i="3"/>
  <c r="O55" i="3"/>
  <c r="W54" i="3"/>
  <c r="G54" i="3"/>
  <c r="O53" i="3"/>
  <c r="W52" i="3"/>
  <c r="G52" i="3"/>
  <c r="O51" i="3"/>
  <c r="W50" i="3"/>
  <c r="G50" i="3"/>
  <c r="O49" i="3"/>
  <c r="W48" i="3"/>
  <c r="G48" i="3"/>
  <c r="O47" i="3"/>
  <c r="W46" i="3"/>
  <c r="G46" i="3"/>
  <c r="O45" i="3"/>
  <c r="W44" i="3"/>
  <c r="G44" i="3"/>
  <c r="O43" i="3"/>
  <c r="W42" i="3"/>
  <c r="G42" i="3"/>
  <c r="H72" i="3"/>
  <c r="X70" i="3"/>
  <c r="P69" i="3"/>
  <c r="H68" i="3"/>
  <c r="H67" i="3"/>
  <c r="G66" i="3"/>
  <c r="I65" i="3"/>
  <c r="H64" i="3"/>
  <c r="K63" i="3"/>
  <c r="I62" i="3"/>
  <c r="L61" i="3"/>
  <c r="J60" i="3"/>
  <c r="M59" i="3"/>
  <c r="L58" i="3"/>
  <c r="O57" i="3"/>
  <c r="V56" i="3"/>
  <c r="F56" i="3"/>
  <c r="N55" i="3"/>
  <c r="V54" i="3"/>
  <c r="F54" i="3"/>
  <c r="N53" i="3"/>
  <c r="V52" i="3"/>
  <c r="F52" i="3"/>
  <c r="N51" i="3"/>
  <c r="V50" i="3"/>
  <c r="F50" i="3"/>
  <c r="N49" i="3"/>
  <c r="V48" i="3"/>
  <c r="F48" i="3"/>
  <c r="N47" i="3"/>
  <c r="V46" i="3"/>
  <c r="F46" i="3"/>
  <c r="N45" i="3"/>
  <c r="V44" i="3"/>
  <c r="F44" i="3"/>
  <c r="N43" i="3"/>
  <c r="V42" i="3"/>
  <c r="F42" i="3"/>
  <c r="G72" i="3"/>
  <c r="W70" i="3"/>
  <c r="O69" i="3"/>
  <c r="G68" i="3"/>
  <c r="D67" i="3"/>
  <c r="F66" i="3"/>
  <c r="H65" i="3"/>
  <c r="G64" i="3"/>
  <c r="I63" i="3"/>
  <c r="H62" i="3"/>
  <c r="K61" i="3"/>
  <c r="I60" i="3"/>
  <c r="L59" i="3"/>
  <c r="J58" i="3"/>
  <c r="N57" i="3"/>
  <c r="U56" i="3"/>
  <c r="E56" i="3"/>
  <c r="M55" i="3"/>
  <c r="U54" i="3"/>
  <c r="E54" i="3"/>
  <c r="M53" i="3"/>
  <c r="U52" i="3"/>
  <c r="E52" i="3"/>
  <c r="M51" i="3"/>
  <c r="U50" i="3"/>
  <c r="E50" i="3"/>
  <c r="M49" i="3"/>
  <c r="U48" i="3"/>
  <c r="E48" i="3"/>
  <c r="M47" i="3"/>
  <c r="U46" i="3"/>
  <c r="E46" i="3"/>
  <c r="M45" i="3"/>
  <c r="U44" i="3"/>
  <c r="E44" i="3"/>
  <c r="M43" i="3"/>
  <c r="U42" i="3"/>
  <c r="E42" i="3"/>
  <c r="F72" i="3"/>
  <c r="V70" i="3"/>
  <c r="N69" i="3"/>
  <c r="F68" i="3"/>
  <c r="B67" i="3"/>
  <c r="E66" i="3"/>
  <c r="D65" i="3"/>
  <c r="F64" i="3"/>
  <c r="H63" i="3"/>
  <c r="G62" i="3"/>
  <c r="I61" i="3"/>
  <c r="H60" i="3"/>
  <c r="K59" i="3"/>
  <c r="I58" i="3"/>
  <c r="M57" i="3"/>
  <c r="T56" i="3"/>
  <c r="D56" i="3"/>
  <c r="L55" i="3"/>
  <c r="T54" i="3"/>
  <c r="D54" i="3"/>
  <c r="L53" i="3"/>
  <c r="T52" i="3"/>
  <c r="D52" i="3"/>
  <c r="L51" i="3"/>
  <c r="T50" i="3"/>
  <c r="D50" i="3"/>
  <c r="L49" i="3"/>
  <c r="T48" i="3"/>
  <c r="D48" i="3"/>
  <c r="L47" i="3"/>
  <c r="T46" i="3"/>
  <c r="D46" i="3"/>
  <c r="L45" i="3"/>
  <c r="T44" i="3"/>
  <c r="D44" i="3"/>
  <c r="L43" i="3"/>
  <c r="T42" i="3"/>
  <c r="D42" i="3"/>
  <c r="E72" i="3"/>
  <c r="U70" i="3"/>
  <c r="M69" i="3"/>
  <c r="E68" i="3"/>
  <c r="Y66" i="3"/>
  <c r="D66" i="3"/>
  <c r="B65" i="3"/>
  <c r="E64" i="3"/>
  <c r="D63" i="3"/>
  <c r="F62" i="3"/>
  <c r="H61" i="3"/>
  <c r="G60" i="3"/>
  <c r="I59" i="3"/>
  <c r="H58" i="3"/>
  <c r="L57" i="3"/>
  <c r="S56" i="3"/>
  <c r="C56" i="3"/>
  <c r="K55" i="3"/>
  <c r="S54" i="3"/>
  <c r="C54" i="3"/>
  <c r="K53" i="3"/>
  <c r="S52" i="3"/>
  <c r="C52" i="3"/>
  <c r="K51" i="3"/>
  <c r="S50" i="3"/>
  <c r="C50" i="3"/>
  <c r="K49" i="3"/>
  <c r="S48" i="3"/>
  <c r="C48" i="3"/>
  <c r="K47" i="3"/>
  <c r="S46" i="3"/>
  <c r="C46" i="3"/>
  <c r="K45" i="3"/>
  <c r="S44" i="3"/>
  <c r="C44" i="3"/>
  <c r="K43" i="3"/>
  <c r="S42" i="3"/>
  <c r="C42" i="3"/>
  <c r="D72" i="3"/>
  <c r="T70" i="3"/>
  <c r="L69" i="3"/>
  <c r="D68" i="3"/>
  <c r="X66" i="3"/>
  <c r="C66" i="3"/>
  <c r="Y64" i="3"/>
  <c r="D64" i="3"/>
  <c r="B63" i="3"/>
  <c r="E62" i="3"/>
  <c r="D61" i="3"/>
  <c r="F60" i="3"/>
  <c r="H59" i="3"/>
  <c r="G58" i="3"/>
  <c r="K57" i="3"/>
  <c r="R56" i="3"/>
  <c r="B56" i="3"/>
  <c r="J55" i="3"/>
  <c r="R54" i="3"/>
  <c r="B54" i="3"/>
  <c r="J53" i="3"/>
  <c r="R52" i="3"/>
  <c r="B52" i="3"/>
  <c r="J51" i="3"/>
  <c r="R50" i="3"/>
  <c r="B50" i="3"/>
  <c r="J49" i="3"/>
  <c r="R48" i="3"/>
  <c r="B48" i="3"/>
  <c r="J47" i="3"/>
  <c r="R46" i="3"/>
  <c r="B46" i="3"/>
  <c r="J45" i="3"/>
  <c r="R44" i="3"/>
  <c r="B44" i="3"/>
  <c r="J43" i="3"/>
  <c r="R42" i="3"/>
  <c r="B42" i="3"/>
  <c r="Y71" i="3"/>
  <c r="Q70" i="3"/>
  <c r="I69" i="3"/>
  <c r="Y67" i="3"/>
  <c r="W66" i="3"/>
  <c r="Y65" i="3"/>
  <c r="X64" i="3"/>
  <c r="C64" i="3"/>
  <c r="Y62" i="3"/>
  <c r="D62" i="3"/>
  <c r="B61" i="3"/>
  <c r="E60" i="3"/>
  <c r="D59" i="3"/>
  <c r="F58" i="3"/>
  <c r="I57" i="3"/>
  <c r="Q56" i="3"/>
  <c r="Y55" i="3"/>
  <c r="I55" i="3"/>
  <c r="Q54" i="3"/>
  <c r="Y53" i="3"/>
  <c r="I53" i="3"/>
  <c r="Q52" i="3"/>
  <c r="Y51" i="3"/>
  <c r="I51" i="3"/>
  <c r="Q50" i="3"/>
  <c r="Y49" i="3"/>
  <c r="I49" i="3"/>
  <c r="Q48" i="3"/>
  <c r="Y47" i="3"/>
  <c r="I47" i="3"/>
  <c r="Q46" i="3"/>
  <c r="Y45" i="3"/>
  <c r="I45" i="3"/>
  <c r="Q44" i="3"/>
  <c r="Y43" i="3"/>
  <c r="I43" i="3"/>
  <c r="Q42" i="3"/>
  <c r="C65" i="3"/>
  <c r="J69" i="3"/>
  <c r="R58" i="3"/>
  <c r="G69" i="3"/>
  <c r="O58" i="3"/>
  <c r="F63" i="3"/>
  <c r="E67" i="3"/>
  <c r="R71" i="3"/>
  <c r="S61" i="3"/>
  <c r="K72" i="3"/>
  <c r="R68" i="3"/>
  <c r="B58" i="3"/>
  <c r="O68" i="3"/>
  <c r="W57" i="3"/>
  <c r="N62" i="3"/>
  <c r="M66" i="3"/>
  <c r="B71" i="3"/>
  <c r="K58" i="3"/>
  <c r="C69" i="3"/>
  <c r="B68" i="3"/>
  <c r="J57" i="3"/>
  <c r="W67" i="3"/>
  <c r="N72" i="3"/>
  <c r="V61" i="3"/>
  <c r="U65" i="3"/>
  <c r="J70" i="3"/>
  <c r="S65" i="3"/>
  <c r="S72" i="3"/>
  <c r="J67" i="3"/>
  <c r="P72" i="3"/>
  <c r="G67" i="3"/>
  <c r="V71" i="3"/>
  <c r="F61" i="3"/>
  <c r="E65" i="3"/>
  <c r="R69" i="3"/>
  <c r="Y63" i="3"/>
  <c r="K62" i="3"/>
  <c r="C72" i="3"/>
  <c r="R66" i="3"/>
  <c r="X71" i="3"/>
  <c r="O66" i="3"/>
  <c r="F71" i="3"/>
  <c r="N60" i="3"/>
  <c r="M64" i="3"/>
  <c r="B69" i="3"/>
  <c r="W64" i="3"/>
  <c r="C59" i="3"/>
  <c r="S69" i="3"/>
  <c r="K71" i="3"/>
  <c r="B66" i="3"/>
  <c r="H71" i="3"/>
  <c r="W65" i="3"/>
  <c r="N70" i="3"/>
  <c r="V59" i="3"/>
  <c r="U63" i="3"/>
  <c r="J68" i="3"/>
  <c r="X65" i="3"/>
  <c r="K66" i="3"/>
  <c r="S70" i="3"/>
  <c r="J65" i="3"/>
  <c r="P70" i="3"/>
  <c r="G65" i="3"/>
  <c r="V69" i="3"/>
  <c r="F59" i="3"/>
  <c r="E63" i="3"/>
  <c r="V66" i="3"/>
  <c r="C63" i="3"/>
  <c r="C70" i="3"/>
  <c r="R64" i="3"/>
  <c r="X69" i="3"/>
  <c r="O64" i="3"/>
  <c r="F69" i="3"/>
  <c r="N58" i="3"/>
  <c r="M62" i="3"/>
  <c r="T67" i="3"/>
  <c r="S59" i="3"/>
  <c r="K70" i="3"/>
  <c r="K69" i="3"/>
  <c r="B64" i="3"/>
  <c r="H69" i="3"/>
  <c r="W63" i="3"/>
  <c r="N68" i="3"/>
  <c r="M72" i="3"/>
  <c r="U61" i="3"/>
  <c r="D69" i="3"/>
  <c r="C67" i="3"/>
  <c r="S68" i="3"/>
  <c r="J63" i="3"/>
  <c r="P68" i="3"/>
  <c r="G63" i="3"/>
  <c r="V67" i="3"/>
  <c r="U71" i="3"/>
  <c r="E61" i="3"/>
  <c r="L70" i="3"/>
  <c r="S63" i="3"/>
  <c r="C68" i="3"/>
  <c r="R62" i="3"/>
  <c r="X67" i="3"/>
  <c r="O62" i="3"/>
  <c r="F67" i="3"/>
  <c r="E71" i="3"/>
  <c r="M60" i="3"/>
  <c r="T71" i="3"/>
  <c r="K60" i="3"/>
  <c r="C71" i="3"/>
  <c r="R72" i="3"/>
  <c r="B62" i="3"/>
  <c r="O72" i="3"/>
  <c r="W61" i="3"/>
  <c r="N66" i="3"/>
  <c r="M70" i="3"/>
  <c r="U59" i="3"/>
  <c r="S67" i="3"/>
  <c r="B72" i="3"/>
  <c r="J61" i="3"/>
  <c r="W71" i="3"/>
  <c r="G61" i="3"/>
  <c r="V65" i="3"/>
  <c r="U69" i="3"/>
  <c r="E59" i="3"/>
  <c r="K64" i="3"/>
  <c r="J71" i="3"/>
  <c r="R60" i="3"/>
  <c r="G71" i="3"/>
  <c r="O60" i="3"/>
  <c r="F65" i="3"/>
  <c r="E69" i="3"/>
  <c r="M58" i="3"/>
  <c r="C61" i="3"/>
  <c r="S71" i="3"/>
  <c r="R70" i="3"/>
  <c r="B60" i="3"/>
  <c r="O70" i="3"/>
  <c r="W59" i="3"/>
  <c r="N64" i="3"/>
  <c r="M68" i="3"/>
  <c r="U57" i="3"/>
  <c r="B70" i="3"/>
  <c r="J59" i="3"/>
  <c r="W69" i="3"/>
  <c r="G59" i="3"/>
  <c r="V63" i="3"/>
  <c r="U67" i="3"/>
  <c r="J72" i="3"/>
  <c r="S57" i="3"/>
  <c r="K68" i="3"/>
  <c r="M364" i="6"/>
  <c r="S105" i="4"/>
  <c r="C105" i="4"/>
  <c r="K104" i="4"/>
  <c r="S103" i="4"/>
  <c r="C103" i="4"/>
  <c r="K102" i="4"/>
  <c r="S101" i="4"/>
  <c r="C101" i="4"/>
  <c r="K100" i="4"/>
  <c r="S99" i="4"/>
  <c r="C99" i="4"/>
  <c r="K98" i="4"/>
  <c r="S97" i="4"/>
  <c r="C97" i="4"/>
  <c r="K96" i="4"/>
  <c r="S95" i="4"/>
  <c r="C95" i="4"/>
  <c r="K94" i="4"/>
  <c r="S93" i="4"/>
  <c r="C93" i="4"/>
  <c r="K92" i="4"/>
  <c r="S91" i="4"/>
  <c r="C91" i="4"/>
  <c r="K90" i="4"/>
  <c r="S89" i="4"/>
  <c r="C89" i="4"/>
  <c r="K88" i="4"/>
  <c r="S87" i="4"/>
  <c r="C87" i="4"/>
  <c r="K86" i="4"/>
  <c r="S85" i="4"/>
  <c r="C85" i="4"/>
  <c r="R105" i="4"/>
  <c r="B105" i="4"/>
  <c r="J104" i="4"/>
  <c r="R103" i="4"/>
  <c r="B103" i="4"/>
  <c r="J102" i="4"/>
  <c r="R101" i="4"/>
  <c r="B101" i="4"/>
  <c r="J100" i="4"/>
  <c r="R99" i="4"/>
  <c r="B99" i="4"/>
  <c r="J98" i="4"/>
  <c r="R97" i="4"/>
  <c r="B97" i="4"/>
  <c r="J96" i="4"/>
  <c r="R95" i="4"/>
  <c r="B95" i="4"/>
  <c r="J94" i="4"/>
  <c r="R93" i="4"/>
  <c r="B93" i="4"/>
  <c r="J92" i="4"/>
  <c r="R91" i="4"/>
  <c r="B91" i="4"/>
  <c r="J90" i="4"/>
  <c r="R89" i="4"/>
  <c r="B89" i="4"/>
  <c r="J88" i="4"/>
  <c r="R87" i="4"/>
  <c r="B87" i="4"/>
  <c r="J86" i="4"/>
  <c r="R85" i="4"/>
  <c r="B85" i="4"/>
  <c r="J84" i="4"/>
  <c r="R83" i="4"/>
  <c r="B83" i="4"/>
  <c r="J82" i="4"/>
  <c r="R81" i="4"/>
  <c r="B81" i="4"/>
  <c r="J80" i="4"/>
  <c r="R79" i="4"/>
  <c r="B79" i="4"/>
  <c r="J78" i="4"/>
  <c r="R77" i="4"/>
  <c r="B77" i="4"/>
  <c r="P105" i="4"/>
  <c r="X104" i="4"/>
  <c r="H104" i="4"/>
  <c r="P103" i="4"/>
  <c r="X102" i="4"/>
  <c r="H102" i="4"/>
  <c r="P101" i="4"/>
  <c r="X100" i="4"/>
  <c r="H100" i="4"/>
  <c r="P99" i="4"/>
  <c r="X98" i="4"/>
  <c r="H98" i="4"/>
  <c r="P97" i="4"/>
  <c r="X96" i="4"/>
  <c r="H96" i="4"/>
  <c r="P95" i="4"/>
  <c r="X94" i="4"/>
  <c r="H94" i="4"/>
  <c r="P93" i="4"/>
  <c r="X92" i="4"/>
  <c r="H92" i="4"/>
  <c r="P91" i="4"/>
  <c r="X90" i="4"/>
  <c r="H90" i="4"/>
  <c r="P89" i="4"/>
  <c r="X88" i="4"/>
  <c r="H88" i="4"/>
  <c r="P87" i="4"/>
  <c r="X86" i="4"/>
  <c r="H86" i="4"/>
  <c r="P85" i="4"/>
  <c r="X84" i="4"/>
  <c r="H84" i="4"/>
  <c r="P83" i="4"/>
  <c r="X82" i="4"/>
  <c r="H82" i="4"/>
  <c r="P81" i="4"/>
  <c r="X80" i="4"/>
  <c r="H80" i="4"/>
  <c r="P79" i="4"/>
  <c r="X78" i="4"/>
  <c r="H78" i="4"/>
  <c r="P77" i="4"/>
  <c r="X76" i="4"/>
  <c r="H76" i="4"/>
  <c r="P75" i="4"/>
  <c r="O105" i="4"/>
  <c r="W104" i="4"/>
  <c r="G104" i="4"/>
  <c r="O103" i="4"/>
  <c r="W102" i="4"/>
  <c r="G102" i="4"/>
  <c r="O101" i="4"/>
  <c r="W100" i="4"/>
  <c r="G100" i="4"/>
  <c r="O99" i="4"/>
  <c r="W98" i="4"/>
  <c r="G98" i="4"/>
  <c r="O97" i="4"/>
  <c r="W96" i="4"/>
  <c r="G96" i="4"/>
  <c r="O95" i="4"/>
  <c r="W94" i="4"/>
  <c r="G94" i="4"/>
  <c r="O93" i="4"/>
  <c r="W92" i="4"/>
  <c r="G92" i="4"/>
  <c r="O91" i="4"/>
  <c r="W90" i="4"/>
  <c r="G90" i="4"/>
  <c r="O89" i="4"/>
  <c r="W88" i="4"/>
  <c r="G88" i="4"/>
  <c r="O87" i="4"/>
  <c r="W86" i="4"/>
  <c r="G86" i="4"/>
  <c r="O85" i="4"/>
  <c r="W84" i="4"/>
  <c r="G84" i="4"/>
  <c r="N105" i="4"/>
  <c r="V104" i="4"/>
  <c r="F104" i="4"/>
  <c r="N103" i="4"/>
  <c r="V102" i="4"/>
  <c r="F102" i="4"/>
  <c r="N101" i="4"/>
  <c r="V100" i="4"/>
  <c r="F100" i="4"/>
  <c r="N99" i="4"/>
  <c r="V98" i="4"/>
  <c r="F98" i="4"/>
  <c r="N97" i="4"/>
  <c r="V96" i="4"/>
  <c r="F96" i="4"/>
  <c r="N95" i="4"/>
  <c r="V94" i="4"/>
  <c r="F94" i="4"/>
  <c r="N93" i="4"/>
  <c r="V92" i="4"/>
  <c r="F92" i="4"/>
  <c r="N91" i="4"/>
  <c r="V90" i="4"/>
  <c r="F90" i="4"/>
  <c r="N89" i="4"/>
  <c r="V88" i="4"/>
  <c r="F88" i="4"/>
  <c r="N87" i="4"/>
  <c r="V86" i="4"/>
  <c r="F86" i="4"/>
  <c r="N85" i="4"/>
  <c r="V84" i="4"/>
  <c r="F84" i="4"/>
  <c r="N83" i="4"/>
  <c r="V82" i="4"/>
  <c r="F82" i="4"/>
  <c r="N81" i="4"/>
  <c r="V80" i="4"/>
  <c r="F80" i="4"/>
  <c r="N79" i="4"/>
  <c r="V78" i="4"/>
  <c r="F78" i="4"/>
  <c r="N77" i="4"/>
  <c r="V76" i="4"/>
  <c r="F76" i="4"/>
  <c r="N75" i="4"/>
  <c r="H105" i="4"/>
  <c r="I104" i="4"/>
  <c r="I103" i="4"/>
  <c r="L102" i="4"/>
  <c r="J101" i="4"/>
  <c r="M100" i="4"/>
  <c r="K99" i="4"/>
  <c r="N98" i="4"/>
  <c r="L97" i="4"/>
  <c r="O96" i="4"/>
  <c r="M95" i="4"/>
  <c r="P94" i="4"/>
  <c r="Q93" i="4"/>
  <c r="Q92" i="4"/>
  <c r="T91" i="4"/>
  <c r="R90" i="4"/>
  <c r="U89" i="4"/>
  <c r="S88" i="4"/>
  <c r="V87" i="4"/>
  <c r="T86" i="4"/>
  <c r="W85" i="4"/>
  <c r="U84" i="4"/>
  <c r="X83" i="4"/>
  <c r="Y82" i="4"/>
  <c r="Y81" i="4"/>
  <c r="D81" i="4"/>
  <c r="B80" i="4"/>
  <c r="E79" i="4"/>
  <c r="C78" i="4"/>
  <c r="F77" i="4"/>
  <c r="E76" i="4"/>
  <c r="I75" i="4"/>
  <c r="G105" i="4"/>
  <c r="E104" i="4"/>
  <c r="H103" i="4"/>
  <c r="I102" i="4"/>
  <c r="I101" i="4"/>
  <c r="L100" i="4"/>
  <c r="J99" i="4"/>
  <c r="M98" i="4"/>
  <c r="K97" i="4"/>
  <c r="N96" i="4"/>
  <c r="L95" i="4"/>
  <c r="O94" i="4"/>
  <c r="M93" i="4"/>
  <c r="P92" i="4"/>
  <c r="Q91" i="4"/>
  <c r="Q90" i="4"/>
  <c r="T89" i="4"/>
  <c r="R88" i="4"/>
  <c r="U87" i="4"/>
  <c r="S86" i="4"/>
  <c r="V85" i="4"/>
  <c r="T84" i="4"/>
  <c r="W83" i="4"/>
  <c r="U82" i="4"/>
  <c r="X81" i="4"/>
  <c r="Y80" i="4"/>
  <c r="Y79" i="4"/>
  <c r="D79" i="4"/>
  <c r="B78" i="4"/>
  <c r="E77" i="4"/>
  <c r="D76" i="4"/>
  <c r="H75" i="4"/>
  <c r="F105" i="4"/>
  <c r="D104" i="4"/>
  <c r="G103" i="4"/>
  <c r="E102" i="4"/>
  <c r="H101" i="4"/>
  <c r="I100" i="4"/>
  <c r="I99" i="4"/>
  <c r="L98" i="4"/>
  <c r="J97" i="4"/>
  <c r="M96" i="4"/>
  <c r="K95" i="4"/>
  <c r="N94" i="4"/>
  <c r="L93" i="4"/>
  <c r="O92" i="4"/>
  <c r="M91" i="4"/>
  <c r="P90" i="4"/>
  <c r="Q89" i="4"/>
  <c r="Q88" i="4"/>
  <c r="T87" i="4"/>
  <c r="R86" i="4"/>
  <c r="U85" i="4"/>
  <c r="S84" i="4"/>
  <c r="V83" i="4"/>
  <c r="T82" i="4"/>
  <c r="W81" i="4"/>
  <c r="U80" i="4"/>
  <c r="X79" i="4"/>
  <c r="Y78" i="4"/>
  <c r="Y77" i="4"/>
  <c r="D77" i="4"/>
  <c r="C76" i="4"/>
  <c r="G75" i="4"/>
  <c r="Y105" i="4"/>
  <c r="D105" i="4"/>
  <c r="B104" i="4"/>
  <c r="E103" i="4"/>
  <c r="C102" i="4"/>
  <c r="F101" i="4"/>
  <c r="D100" i="4"/>
  <c r="G99" i="4"/>
  <c r="E98" i="4"/>
  <c r="H97" i="4"/>
  <c r="I96" i="4"/>
  <c r="I95" i="4"/>
  <c r="L94" i="4"/>
  <c r="J93" i="4"/>
  <c r="M92" i="4"/>
  <c r="K91" i="4"/>
  <c r="N90" i="4"/>
  <c r="L89" i="4"/>
  <c r="O88" i="4"/>
  <c r="M87" i="4"/>
  <c r="P86" i="4"/>
  <c r="Q85" i="4"/>
  <c r="Q84" i="4"/>
  <c r="T83" i="4"/>
  <c r="R82" i="4"/>
  <c r="U81" i="4"/>
  <c r="S80" i="4"/>
  <c r="V79" i="4"/>
  <c r="T78" i="4"/>
  <c r="W77" i="4"/>
  <c r="U76" i="4"/>
  <c r="Y75" i="4"/>
  <c r="E75" i="4"/>
  <c r="X105" i="4"/>
  <c r="Y104" i="4"/>
  <c r="Y103" i="4"/>
  <c r="D103" i="4"/>
  <c r="B102" i="4"/>
  <c r="E101" i="4"/>
  <c r="C100" i="4"/>
  <c r="F99" i="4"/>
  <c r="D98" i="4"/>
  <c r="G97" i="4"/>
  <c r="E96" i="4"/>
  <c r="H95" i="4"/>
  <c r="I94" i="4"/>
  <c r="I93" i="4"/>
  <c r="L92" i="4"/>
  <c r="J91" i="4"/>
  <c r="M90" i="4"/>
  <c r="K89" i="4"/>
  <c r="N88" i="4"/>
  <c r="L87" i="4"/>
  <c r="O86" i="4"/>
  <c r="M85" i="4"/>
  <c r="P84" i="4"/>
  <c r="Q83" i="4"/>
  <c r="Q82" i="4"/>
  <c r="T81" i="4"/>
  <c r="R80" i="4"/>
  <c r="U79" i="4"/>
  <c r="S78" i="4"/>
  <c r="V77" i="4"/>
  <c r="T76" i="4"/>
  <c r="X75" i="4"/>
  <c r="D75" i="4"/>
  <c r="W105" i="4"/>
  <c r="U104" i="4"/>
  <c r="X103" i="4"/>
  <c r="Y102" i="4"/>
  <c r="Y101" i="4"/>
  <c r="D101" i="4"/>
  <c r="B100" i="4"/>
  <c r="E99" i="4"/>
  <c r="C98" i="4"/>
  <c r="F97" i="4"/>
  <c r="D96" i="4"/>
  <c r="G95" i="4"/>
  <c r="E94" i="4"/>
  <c r="H93" i="4"/>
  <c r="I92" i="4"/>
  <c r="I91" i="4"/>
  <c r="L90" i="4"/>
  <c r="J89" i="4"/>
  <c r="M88" i="4"/>
  <c r="K87" i="4"/>
  <c r="N86" i="4"/>
  <c r="L85" i="4"/>
  <c r="O84" i="4"/>
  <c r="M83" i="4"/>
  <c r="P82" i="4"/>
  <c r="Q81" i="4"/>
  <c r="Q80" i="4"/>
  <c r="T79" i="4"/>
  <c r="R78" i="4"/>
  <c r="U77" i="4"/>
  <c r="S76" i="4"/>
  <c r="W75" i="4"/>
  <c r="B75" i="4"/>
  <c r="V105" i="4"/>
  <c r="T104" i="4"/>
  <c r="W103" i="4"/>
  <c r="U102" i="4"/>
  <c r="X101" i="4"/>
  <c r="Y100" i="4"/>
  <c r="Y99" i="4"/>
  <c r="D99" i="4"/>
  <c r="B98" i="4"/>
  <c r="E97" i="4"/>
  <c r="C96" i="4"/>
  <c r="F95" i="4"/>
  <c r="D94" i="4"/>
  <c r="G93" i="4"/>
  <c r="E92" i="4"/>
  <c r="H91" i="4"/>
  <c r="I90" i="4"/>
  <c r="I89" i="4"/>
  <c r="L88" i="4"/>
  <c r="J87" i="4"/>
  <c r="M86" i="4"/>
  <c r="K85" i="4"/>
  <c r="N84" i="4"/>
  <c r="L83" i="4"/>
  <c r="O82" i="4"/>
  <c r="M81" i="4"/>
  <c r="P80" i="4"/>
  <c r="Q79" i="4"/>
  <c r="Q78" i="4"/>
  <c r="T77" i="4"/>
  <c r="R76" i="4"/>
  <c r="V75" i="4"/>
  <c r="U105" i="4"/>
  <c r="S104" i="4"/>
  <c r="V103" i="4"/>
  <c r="T102" i="4"/>
  <c r="W101" i="4"/>
  <c r="U100" i="4"/>
  <c r="X99" i="4"/>
  <c r="Y98" i="4"/>
  <c r="Y97" i="4"/>
  <c r="D97" i="4"/>
  <c r="B96" i="4"/>
  <c r="E95" i="4"/>
  <c r="C94" i="4"/>
  <c r="F93" i="4"/>
  <c r="D92" i="4"/>
  <c r="G91" i="4"/>
  <c r="E90" i="4"/>
  <c r="H89" i="4"/>
  <c r="I88" i="4"/>
  <c r="I87" i="4"/>
  <c r="L86" i="4"/>
  <c r="J85" i="4"/>
  <c r="M84" i="4"/>
  <c r="K83" i="4"/>
  <c r="N82" i="4"/>
  <c r="L81" i="4"/>
  <c r="O80" i="4"/>
  <c r="M79" i="4"/>
  <c r="P78" i="4"/>
  <c r="Q77" i="4"/>
  <c r="Q76" i="4"/>
  <c r="U75" i="4"/>
  <c r="T105" i="4"/>
  <c r="R104" i="4"/>
  <c r="U103" i="4"/>
  <c r="S102" i="4"/>
  <c r="V101" i="4"/>
  <c r="T100" i="4"/>
  <c r="W99" i="4"/>
  <c r="U98" i="4"/>
  <c r="X97" i="4"/>
  <c r="Y96" i="4"/>
  <c r="Y95" i="4"/>
  <c r="D95" i="4"/>
  <c r="B94" i="4"/>
  <c r="E93" i="4"/>
  <c r="C92" i="4"/>
  <c r="F91" i="4"/>
  <c r="D90" i="4"/>
  <c r="G89" i="4"/>
  <c r="E88" i="4"/>
  <c r="H87" i="4"/>
  <c r="I86" i="4"/>
  <c r="I85" i="4"/>
  <c r="L84" i="4"/>
  <c r="J83" i="4"/>
  <c r="M82" i="4"/>
  <c r="K81" i="4"/>
  <c r="N80" i="4"/>
  <c r="L79" i="4"/>
  <c r="O78" i="4"/>
  <c r="M77" i="4"/>
  <c r="Q105" i="4"/>
  <c r="Q104" i="4"/>
  <c r="T103" i="4"/>
  <c r="R102" i="4"/>
  <c r="U101" i="4"/>
  <c r="S100" i="4"/>
  <c r="V99" i="4"/>
  <c r="M105" i="4"/>
  <c r="P104" i="4"/>
  <c r="Q103" i="4"/>
  <c r="Q102" i="4"/>
  <c r="L105" i="4"/>
  <c r="O104" i="4"/>
  <c r="M103" i="4"/>
  <c r="P102" i="4"/>
  <c r="J105" i="4"/>
  <c r="M104" i="4"/>
  <c r="K103" i="4"/>
  <c r="N102" i="4"/>
  <c r="L101" i="4"/>
  <c r="S98" i="4"/>
  <c r="R96" i="4"/>
  <c r="Q94" i="4"/>
  <c r="B92" i="4"/>
  <c r="Y89" i="4"/>
  <c r="X87" i="4"/>
  <c r="T85" i="4"/>
  <c r="H83" i="4"/>
  <c r="G81" i="4"/>
  <c r="F79" i="4"/>
  <c r="P76" i="4"/>
  <c r="K105" i="4"/>
  <c r="K101" i="4"/>
  <c r="R98" i="4"/>
  <c r="Q96" i="4"/>
  <c r="M94" i="4"/>
  <c r="Y91" i="4"/>
  <c r="X89" i="4"/>
  <c r="W87" i="4"/>
  <c r="H85" i="4"/>
  <c r="G83" i="4"/>
  <c r="F81" i="4"/>
  <c r="U78" i="4"/>
  <c r="O76" i="4"/>
  <c r="I105" i="4"/>
  <c r="G101" i="4"/>
  <c r="Q98" i="4"/>
  <c r="P96" i="4"/>
  <c r="Y93" i="4"/>
  <c r="X91" i="4"/>
  <c r="W89" i="4"/>
  <c r="Q87" i="4"/>
  <c r="G85" i="4"/>
  <c r="F83" i="4"/>
  <c r="E81" i="4"/>
  <c r="N78" i="4"/>
  <c r="N76" i="4"/>
  <c r="E105" i="4"/>
  <c r="R100" i="4"/>
  <c r="P98" i="4"/>
  <c r="L96" i="4"/>
  <c r="X93" i="4"/>
  <c r="W91" i="4"/>
  <c r="V89" i="4"/>
  <c r="G87" i="4"/>
  <c r="F85" i="4"/>
  <c r="E83" i="4"/>
  <c r="T80" i="4"/>
  <c r="M78" i="4"/>
  <c r="M76" i="4"/>
  <c r="N104" i="4"/>
  <c r="Q100" i="4"/>
  <c r="O98" i="4"/>
  <c r="X95" i="4"/>
  <c r="W93" i="4"/>
  <c r="V91" i="4"/>
  <c r="M89" i="4"/>
  <c r="F87" i="4"/>
  <c r="E85" i="4"/>
  <c r="D83" i="4"/>
  <c r="M80" i="4"/>
  <c r="L78" i="4"/>
  <c r="L76" i="4"/>
  <c r="L104" i="4"/>
  <c r="P100" i="4"/>
  <c r="I98" i="4"/>
  <c r="W95" i="4"/>
  <c r="V93" i="4"/>
  <c r="U91" i="4"/>
  <c r="F89" i="4"/>
  <c r="E87" i="4"/>
  <c r="D85" i="4"/>
  <c r="S82" i="4"/>
  <c r="L80" i="4"/>
  <c r="I78" i="4"/>
  <c r="J76" i="4"/>
  <c r="C104" i="4"/>
  <c r="O100" i="4"/>
  <c r="W97" i="4"/>
  <c r="V95" i="4"/>
  <c r="U93" i="4"/>
  <c r="L91" i="4"/>
  <c r="E89" i="4"/>
  <c r="D87" i="4"/>
  <c r="Y84" i="4"/>
  <c r="L82" i="4"/>
  <c r="I80" i="4"/>
  <c r="E78" i="4"/>
  <c r="I76" i="4"/>
  <c r="L103" i="4"/>
  <c r="N100" i="4"/>
  <c r="V97" i="4"/>
  <c r="U95" i="4"/>
  <c r="T93" i="4"/>
  <c r="E91" i="4"/>
  <c r="D89" i="4"/>
  <c r="Y86" i="4"/>
  <c r="R84" i="4"/>
  <c r="I82" i="4"/>
  <c r="E80" i="4"/>
  <c r="D78" i="4"/>
  <c r="B76" i="4"/>
  <c r="J103" i="4"/>
  <c r="E100" i="4"/>
  <c r="U97" i="4"/>
  <c r="T95" i="4"/>
  <c r="K93" i="4"/>
  <c r="D91" i="4"/>
  <c r="Y88" i="4"/>
  <c r="U86" i="4"/>
  <c r="I84" i="4"/>
  <c r="E82" i="4"/>
  <c r="D80" i="4"/>
  <c r="X77" i="4"/>
  <c r="T75" i="4"/>
  <c r="F103" i="4"/>
  <c r="U99" i="4"/>
  <c r="T97" i="4"/>
  <c r="Q95" i="4"/>
  <c r="D93" i="4"/>
  <c r="Y90" i="4"/>
  <c r="U88" i="4"/>
  <c r="Q86" i="4"/>
  <c r="E84" i="4"/>
  <c r="D82" i="4"/>
  <c r="C80" i="4"/>
  <c r="L77" i="4"/>
  <c r="R75" i="4"/>
  <c r="O102" i="4"/>
  <c r="T99" i="4"/>
  <c r="Q97" i="4"/>
  <c r="J95" i="4"/>
  <c r="Y92" i="4"/>
  <c r="U90" i="4"/>
  <c r="T88" i="4"/>
  <c r="E86" i="4"/>
  <c r="D84" i="4"/>
  <c r="C82" i="4"/>
  <c r="W79" i="4"/>
  <c r="K77" i="4"/>
  <c r="Q75" i="4"/>
  <c r="M102" i="4"/>
  <c r="Q99" i="4"/>
  <c r="M97" i="4"/>
  <c r="Y94" i="4"/>
  <c r="U92" i="4"/>
  <c r="T90" i="4"/>
  <c r="P88" i="4"/>
  <c r="D86" i="4"/>
  <c r="C84" i="4"/>
  <c r="B82" i="4"/>
  <c r="K79" i="4"/>
  <c r="J77" i="4"/>
  <c r="M75" i="4"/>
  <c r="D102" i="4"/>
  <c r="M99" i="4"/>
  <c r="I97" i="4"/>
  <c r="U94" i="4"/>
  <c r="T92" i="4"/>
  <c r="S90" i="4"/>
  <c r="D88" i="4"/>
  <c r="C86" i="4"/>
  <c r="B84" i="4"/>
  <c r="V81" i="4"/>
  <c r="J79" i="4"/>
  <c r="I77" i="4"/>
  <c r="L75" i="4"/>
  <c r="T101" i="4"/>
  <c r="L99" i="4"/>
  <c r="U96" i="4"/>
  <c r="T94" i="4"/>
  <c r="S92" i="4"/>
  <c r="O90" i="4"/>
  <c r="C88" i="4"/>
  <c r="B86" i="4"/>
  <c r="Y83" i="4"/>
  <c r="J81" i="4"/>
  <c r="I79" i="4"/>
  <c r="H77" i="4"/>
  <c r="K75" i="4"/>
  <c r="Q101" i="4"/>
  <c r="H99" i="4"/>
  <c r="T96" i="4"/>
  <c r="S94" i="4"/>
  <c r="R92" i="4"/>
  <c r="C90" i="4"/>
  <c r="B88" i="4"/>
  <c r="Y85" i="4"/>
  <c r="U83" i="4"/>
  <c r="I81" i="4"/>
  <c r="H79" i="4"/>
  <c r="G77" i="4"/>
  <c r="J75" i="4"/>
  <c r="R94" i="4"/>
  <c r="N92" i="4"/>
  <c r="B90" i="4"/>
  <c r="Y87" i="4"/>
  <c r="X85" i="4"/>
  <c r="I83" i="4"/>
  <c r="H81" i="4"/>
  <c r="G79" i="4"/>
  <c r="Y76" i="4"/>
  <c r="F75" i="4"/>
  <c r="M101" i="4"/>
  <c r="T98" i="4"/>
  <c r="S96" i="4"/>
  <c r="G78" i="4"/>
  <c r="O83" i="4"/>
  <c r="C83" i="4"/>
  <c r="S83" i="4"/>
  <c r="W78" i="4"/>
  <c r="K84" i="4"/>
  <c r="O79" i="4"/>
  <c r="C75" i="4"/>
  <c r="S75" i="4"/>
  <c r="G80" i="4"/>
  <c r="K76" i="4"/>
  <c r="C77" i="4"/>
  <c r="O75" i="4"/>
  <c r="W80" i="4"/>
  <c r="S77" i="4"/>
  <c r="K78" i="4"/>
  <c r="S79" i="4"/>
  <c r="W76" i="4"/>
  <c r="G82" i="4"/>
  <c r="K80" i="4"/>
  <c r="C81" i="4"/>
  <c r="O77" i="4"/>
  <c r="W82" i="4"/>
  <c r="S81" i="4"/>
  <c r="C79" i="4"/>
  <c r="K82" i="4"/>
  <c r="G76" i="4"/>
  <c r="O81" i="4"/>
  <c r="M325" i="5"/>
  <c r="J106" i="3"/>
  <c r="R105" i="3"/>
  <c r="B105" i="3"/>
  <c r="J104" i="3"/>
  <c r="R103" i="3"/>
  <c r="B103" i="3"/>
  <c r="J102" i="3"/>
  <c r="R101" i="3"/>
  <c r="B101" i="3"/>
  <c r="J100" i="3"/>
  <c r="R99" i="3"/>
  <c r="B99" i="3"/>
  <c r="J98" i="3"/>
  <c r="R97" i="3"/>
  <c r="B97" i="3"/>
  <c r="J96" i="3"/>
  <c r="R95" i="3"/>
  <c r="B95" i="3"/>
  <c r="J94" i="3"/>
  <c r="R93" i="3"/>
  <c r="B93" i="3"/>
  <c r="J92" i="3"/>
  <c r="R91" i="3"/>
  <c r="B91" i="3"/>
  <c r="J90" i="3"/>
  <c r="R89" i="3"/>
  <c r="B89" i="3"/>
  <c r="J88" i="3"/>
  <c r="R87" i="3"/>
  <c r="B87" i="3"/>
  <c r="J86" i="3"/>
  <c r="R85" i="3"/>
  <c r="B85" i="3"/>
  <c r="J84" i="3"/>
  <c r="R83" i="3"/>
  <c r="B83" i="3"/>
  <c r="J82" i="3"/>
  <c r="R81" i="3"/>
  <c r="B81" i="3"/>
  <c r="J80" i="3"/>
  <c r="R79" i="3"/>
  <c r="B79" i="3"/>
  <c r="J78" i="3"/>
  <c r="R77" i="3"/>
  <c r="B77" i="3"/>
  <c r="J76" i="3"/>
  <c r="Y106" i="3"/>
  <c r="I106" i="3"/>
  <c r="Q105" i="3"/>
  <c r="Y104" i="3"/>
  <c r="I104" i="3"/>
  <c r="Q103" i="3"/>
  <c r="Y102" i="3"/>
  <c r="I102" i="3"/>
  <c r="Q101" i="3"/>
  <c r="Y100" i="3"/>
  <c r="I100" i="3"/>
  <c r="Q99" i="3"/>
  <c r="Y98" i="3"/>
  <c r="I98" i="3"/>
  <c r="Q97" i="3"/>
  <c r="Y96" i="3"/>
  <c r="I96" i="3"/>
  <c r="Q95" i="3"/>
  <c r="Y94" i="3"/>
  <c r="I94" i="3"/>
  <c r="Q93" i="3"/>
  <c r="Y92" i="3"/>
  <c r="I92" i="3"/>
  <c r="Q91" i="3"/>
  <c r="Y90" i="3"/>
  <c r="I90" i="3"/>
  <c r="Q89" i="3"/>
  <c r="Y88" i="3"/>
  <c r="I88" i="3"/>
  <c r="Q87" i="3"/>
  <c r="X106" i="3"/>
  <c r="H106" i="3"/>
  <c r="P105" i="3"/>
  <c r="X104" i="3"/>
  <c r="H104" i="3"/>
  <c r="P103" i="3"/>
  <c r="X102" i="3"/>
  <c r="H102" i="3"/>
  <c r="P101" i="3"/>
  <c r="X100" i="3"/>
  <c r="H100" i="3"/>
  <c r="P99" i="3"/>
  <c r="X98" i="3"/>
  <c r="H98" i="3"/>
  <c r="P97" i="3"/>
  <c r="X96" i="3"/>
  <c r="H96" i="3"/>
  <c r="P95" i="3"/>
  <c r="X94" i="3"/>
  <c r="H94" i="3"/>
  <c r="P93" i="3"/>
  <c r="X92" i="3"/>
  <c r="H92" i="3"/>
  <c r="P91" i="3"/>
  <c r="X90" i="3"/>
  <c r="H90" i="3"/>
  <c r="P89" i="3"/>
  <c r="X88" i="3"/>
  <c r="H88" i="3"/>
  <c r="P87" i="3"/>
  <c r="X86" i="3"/>
  <c r="H86" i="3"/>
  <c r="P85" i="3"/>
  <c r="X84" i="3"/>
  <c r="H84" i="3"/>
  <c r="P83" i="3"/>
  <c r="X82" i="3"/>
  <c r="H82" i="3"/>
  <c r="P81" i="3"/>
  <c r="X80" i="3"/>
  <c r="H80" i="3"/>
  <c r="P79" i="3"/>
  <c r="X78" i="3"/>
  <c r="H78" i="3"/>
  <c r="P77" i="3"/>
  <c r="X76" i="3"/>
  <c r="H76" i="3"/>
  <c r="W106" i="3"/>
  <c r="G106" i="3"/>
  <c r="O105" i="3"/>
  <c r="W104" i="3"/>
  <c r="G104" i="3"/>
  <c r="O103" i="3"/>
  <c r="W102" i="3"/>
  <c r="G102" i="3"/>
  <c r="O101" i="3"/>
  <c r="W100" i="3"/>
  <c r="G100" i="3"/>
  <c r="O99" i="3"/>
  <c r="W98" i="3"/>
  <c r="G98" i="3"/>
  <c r="O97" i="3"/>
  <c r="W96" i="3"/>
  <c r="G96" i="3"/>
  <c r="O95" i="3"/>
  <c r="W94" i="3"/>
  <c r="G94" i="3"/>
  <c r="O93" i="3"/>
  <c r="W92" i="3"/>
  <c r="G92" i="3"/>
  <c r="O91" i="3"/>
  <c r="W90" i="3"/>
  <c r="G90" i="3"/>
  <c r="O89" i="3"/>
  <c r="W88" i="3"/>
  <c r="G88" i="3"/>
  <c r="O87" i="3"/>
  <c r="W86" i="3"/>
  <c r="G86" i="3"/>
  <c r="O85" i="3"/>
  <c r="W84" i="3"/>
  <c r="G84" i="3"/>
  <c r="O83" i="3"/>
  <c r="W82" i="3"/>
  <c r="G82" i="3"/>
  <c r="O81" i="3"/>
  <c r="W80" i="3"/>
  <c r="G80" i="3"/>
  <c r="O79" i="3"/>
  <c r="W78" i="3"/>
  <c r="G78" i="3"/>
  <c r="O77" i="3"/>
  <c r="W76" i="3"/>
  <c r="G76" i="3"/>
  <c r="V106" i="3"/>
  <c r="F106" i="3"/>
  <c r="N105" i="3"/>
  <c r="V104" i="3"/>
  <c r="F104" i="3"/>
  <c r="N103" i="3"/>
  <c r="V102" i="3"/>
  <c r="F102" i="3"/>
  <c r="N101" i="3"/>
  <c r="V100" i="3"/>
  <c r="F100" i="3"/>
  <c r="N99" i="3"/>
  <c r="V98" i="3"/>
  <c r="F98" i="3"/>
  <c r="N97" i="3"/>
  <c r="V96" i="3"/>
  <c r="F96" i="3"/>
  <c r="N95" i="3"/>
  <c r="V94" i="3"/>
  <c r="F94" i="3"/>
  <c r="N93" i="3"/>
  <c r="V92" i="3"/>
  <c r="F92" i="3"/>
  <c r="N91" i="3"/>
  <c r="V90" i="3"/>
  <c r="F90" i="3"/>
  <c r="N89" i="3"/>
  <c r="V88" i="3"/>
  <c r="F88" i="3"/>
  <c r="N87" i="3"/>
  <c r="V86" i="3"/>
  <c r="F86" i="3"/>
  <c r="N85" i="3"/>
  <c r="V84" i="3"/>
  <c r="F84" i="3"/>
  <c r="N83" i="3"/>
  <c r="V82" i="3"/>
  <c r="F82" i="3"/>
  <c r="N81" i="3"/>
  <c r="V80" i="3"/>
  <c r="F80" i="3"/>
  <c r="N79" i="3"/>
  <c r="V78" i="3"/>
  <c r="F78" i="3"/>
  <c r="N77" i="3"/>
  <c r="V76" i="3"/>
  <c r="F76" i="3"/>
  <c r="U106" i="3"/>
  <c r="E106" i="3"/>
  <c r="M105" i="3"/>
  <c r="U104" i="3"/>
  <c r="E104" i="3"/>
  <c r="M103" i="3"/>
  <c r="U102" i="3"/>
  <c r="E102" i="3"/>
  <c r="M101" i="3"/>
  <c r="U100" i="3"/>
  <c r="E100" i="3"/>
  <c r="M99" i="3"/>
  <c r="U98" i="3"/>
  <c r="E98" i="3"/>
  <c r="M97" i="3"/>
  <c r="U96" i="3"/>
  <c r="E96" i="3"/>
  <c r="M95" i="3"/>
  <c r="U94" i="3"/>
  <c r="E94" i="3"/>
  <c r="M93" i="3"/>
  <c r="U92" i="3"/>
  <c r="E92" i="3"/>
  <c r="M91" i="3"/>
  <c r="U90" i="3"/>
  <c r="E90" i="3"/>
  <c r="M89" i="3"/>
  <c r="U88" i="3"/>
  <c r="E88" i="3"/>
  <c r="M87" i="3"/>
  <c r="U86" i="3"/>
  <c r="E86" i="3"/>
  <c r="M85" i="3"/>
  <c r="U84" i="3"/>
  <c r="E84" i="3"/>
  <c r="M83" i="3"/>
  <c r="U82" i="3"/>
  <c r="E82" i="3"/>
  <c r="M81" i="3"/>
  <c r="U80" i="3"/>
  <c r="E80" i="3"/>
  <c r="M79" i="3"/>
  <c r="U78" i="3"/>
  <c r="E78" i="3"/>
  <c r="M77" i="3"/>
  <c r="U76" i="3"/>
  <c r="E76" i="3"/>
  <c r="T106" i="3"/>
  <c r="D106" i="3"/>
  <c r="L105" i="3"/>
  <c r="T104" i="3"/>
  <c r="D104" i="3"/>
  <c r="L103" i="3"/>
  <c r="T102" i="3"/>
  <c r="D102" i="3"/>
  <c r="L101" i="3"/>
  <c r="T100" i="3"/>
  <c r="D100" i="3"/>
  <c r="L99" i="3"/>
  <c r="T98" i="3"/>
  <c r="D98" i="3"/>
  <c r="L97" i="3"/>
  <c r="T96" i="3"/>
  <c r="D96" i="3"/>
  <c r="L95" i="3"/>
  <c r="T94" i="3"/>
  <c r="D94" i="3"/>
  <c r="L93" i="3"/>
  <c r="T92" i="3"/>
  <c r="D92" i="3"/>
  <c r="L91" i="3"/>
  <c r="T90" i="3"/>
  <c r="D90" i="3"/>
  <c r="L89" i="3"/>
  <c r="T88" i="3"/>
  <c r="D88" i="3"/>
  <c r="L87" i="3"/>
  <c r="T86" i="3"/>
  <c r="D86" i="3"/>
  <c r="L85" i="3"/>
  <c r="T84" i="3"/>
  <c r="D84" i="3"/>
  <c r="L83" i="3"/>
  <c r="T82" i="3"/>
  <c r="D82" i="3"/>
  <c r="L81" i="3"/>
  <c r="T80" i="3"/>
  <c r="S106" i="3"/>
  <c r="C106" i="3"/>
  <c r="K105" i="3"/>
  <c r="S104" i="3"/>
  <c r="C104" i="3"/>
  <c r="K103" i="3"/>
  <c r="S102" i="3"/>
  <c r="C102" i="3"/>
  <c r="K101" i="3"/>
  <c r="S100" i="3"/>
  <c r="C100" i="3"/>
  <c r="K99" i="3"/>
  <c r="S98" i="3"/>
  <c r="C98" i="3"/>
  <c r="K97" i="3"/>
  <c r="S96" i="3"/>
  <c r="C96" i="3"/>
  <c r="K95" i="3"/>
  <c r="S94" i="3"/>
  <c r="C94" i="3"/>
  <c r="K93" i="3"/>
  <c r="S92" i="3"/>
  <c r="C92" i="3"/>
  <c r="K91" i="3"/>
  <c r="S90" i="3"/>
  <c r="C90" i="3"/>
  <c r="K89" i="3"/>
  <c r="S88" i="3"/>
  <c r="C88" i="3"/>
  <c r="K87" i="3"/>
  <c r="S86" i="3"/>
  <c r="C86" i="3"/>
  <c r="K85" i="3"/>
  <c r="S84" i="3"/>
  <c r="C84" i="3"/>
  <c r="K83" i="3"/>
  <c r="S82" i="3"/>
  <c r="C82" i="3"/>
  <c r="K81" i="3"/>
  <c r="S80" i="3"/>
  <c r="C80" i="3"/>
  <c r="K79" i="3"/>
  <c r="S78" i="3"/>
  <c r="C78" i="3"/>
  <c r="K77" i="3"/>
  <c r="S76" i="3"/>
  <c r="C76" i="3"/>
  <c r="R106" i="3"/>
  <c r="B106" i="3"/>
  <c r="J105" i="3"/>
  <c r="R104" i="3"/>
  <c r="B104" i="3"/>
  <c r="J103" i="3"/>
  <c r="R102" i="3"/>
  <c r="B102" i="3"/>
  <c r="J101" i="3"/>
  <c r="R100" i="3"/>
  <c r="B100" i="3"/>
  <c r="J99" i="3"/>
  <c r="R98" i="3"/>
  <c r="B98" i="3"/>
  <c r="J97" i="3"/>
  <c r="R96" i="3"/>
  <c r="B96" i="3"/>
  <c r="J95" i="3"/>
  <c r="R94" i="3"/>
  <c r="B94" i="3"/>
  <c r="J93" i="3"/>
  <c r="R92" i="3"/>
  <c r="B92" i="3"/>
  <c r="J91" i="3"/>
  <c r="R90" i="3"/>
  <c r="B90" i="3"/>
  <c r="J89" i="3"/>
  <c r="R88" i="3"/>
  <c r="B88" i="3"/>
  <c r="J87" i="3"/>
  <c r="R86" i="3"/>
  <c r="B86" i="3"/>
  <c r="J85" i="3"/>
  <c r="R84" i="3"/>
  <c r="B84" i="3"/>
  <c r="J83" i="3"/>
  <c r="R82" i="3"/>
  <c r="B82" i="3"/>
  <c r="J81" i="3"/>
  <c r="R80" i="3"/>
  <c r="B80" i="3"/>
  <c r="J79" i="3"/>
  <c r="R78" i="3"/>
  <c r="B78" i="3"/>
  <c r="J77" i="3"/>
  <c r="R76" i="3"/>
  <c r="B76" i="3"/>
  <c r="Q106" i="3"/>
  <c r="Y105" i="3"/>
  <c r="I105" i="3"/>
  <c r="Q104" i="3"/>
  <c r="Y103" i="3"/>
  <c r="I103" i="3"/>
  <c r="Q102" i="3"/>
  <c r="Y101" i="3"/>
  <c r="I101" i="3"/>
  <c r="Q100" i="3"/>
  <c r="P106" i="3"/>
  <c r="X105" i="3"/>
  <c r="H105" i="3"/>
  <c r="P104" i="3"/>
  <c r="X103" i="3"/>
  <c r="H103" i="3"/>
  <c r="P102" i="3"/>
  <c r="X101" i="3"/>
  <c r="H101" i="3"/>
  <c r="P100" i="3"/>
  <c r="O106" i="3"/>
  <c r="W105" i="3"/>
  <c r="G105" i="3"/>
  <c r="O104" i="3"/>
  <c r="W103" i="3"/>
  <c r="G103" i="3"/>
  <c r="O102" i="3"/>
  <c r="W101" i="3"/>
  <c r="G101" i="3"/>
  <c r="O100" i="3"/>
  <c r="N106" i="3"/>
  <c r="V105" i="3"/>
  <c r="F105" i="3"/>
  <c r="N104" i="3"/>
  <c r="V103" i="3"/>
  <c r="F103" i="3"/>
  <c r="N102" i="3"/>
  <c r="V101" i="3"/>
  <c r="F101" i="3"/>
  <c r="N100" i="3"/>
  <c r="V99" i="3"/>
  <c r="U105" i="3"/>
  <c r="M100" i="3"/>
  <c r="N98" i="3"/>
  <c r="P96" i="3"/>
  <c r="D95" i="3"/>
  <c r="F93" i="3"/>
  <c r="H91" i="3"/>
  <c r="T89" i="3"/>
  <c r="V87" i="3"/>
  <c r="I86" i="3"/>
  <c r="P84" i="3"/>
  <c r="F83" i="3"/>
  <c r="T81" i="3"/>
  <c r="D80" i="3"/>
  <c r="T78" i="3"/>
  <c r="L77" i="3"/>
  <c r="D76" i="3"/>
  <c r="T105" i="3"/>
  <c r="L100" i="3"/>
  <c r="M98" i="3"/>
  <c r="O96" i="3"/>
  <c r="Q94" i="3"/>
  <c r="E93" i="3"/>
  <c r="G91" i="3"/>
  <c r="I89" i="3"/>
  <c r="U87" i="3"/>
  <c r="Y85" i="3"/>
  <c r="O84" i="3"/>
  <c r="E83" i="3"/>
  <c r="Q81" i="3"/>
  <c r="Y79" i="3"/>
  <c r="Q78" i="3"/>
  <c r="I77" i="3"/>
  <c r="E105" i="3"/>
  <c r="Y99" i="3"/>
  <c r="L98" i="3"/>
  <c r="N96" i="3"/>
  <c r="P94" i="3"/>
  <c r="D93" i="3"/>
  <c r="F91" i="3"/>
  <c r="H89" i="3"/>
  <c r="T87" i="3"/>
  <c r="X85" i="3"/>
  <c r="N84" i="3"/>
  <c r="D83" i="3"/>
  <c r="I81" i="3"/>
  <c r="X79" i="3"/>
  <c r="P78" i="3"/>
  <c r="H77" i="3"/>
  <c r="D105" i="3"/>
  <c r="X99" i="3"/>
  <c r="Y97" i="3"/>
  <c r="M96" i="3"/>
  <c r="O94" i="3"/>
  <c r="Q92" i="3"/>
  <c r="E91" i="3"/>
  <c r="G89" i="3"/>
  <c r="I87" i="3"/>
  <c r="W85" i="3"/>
  <c r="M84" i="3"/>
  <c r="Y82" i="3"/>
  <c r="H81" i="3"/>
  <c r="W79" i="3"/>
  <c r="O78" i="3"/>
  <c r="G77" i="3"/>
  <c r="M104" i="3"/>
  <c r="W99" i="3"/>
  <c r="X97" i="3"/>
  <c r="L96" i="3"/>
  <c r="N94" i="3"/>
  <c r="P92" i="3"/>
  <c r="D91" i="3"/>
  <c r="F89" i="3"/>
  <c r="H87" i="3"/>
  <c r="V85" i="3"/>
  <c r="L84" i="3"/>
  <c r="Q82" i="3"/>
  <c r="G81" i="3"/>
  <c r="V79" i="3"/>
  <c r="N78" i="3"/>
  <c r="F77" i="3"/>
  <c r="L104" i="3"/>
  <c r="U99" i="3"/>
  <c r="W97" i="3"/>
  <c r="Y95" i="3"/>
  <c r="M94" i="3"/>
  <c r="O92" i="3"/>
  <c r="Q90" i="3"/>
  <c r="E89" i="3"/>
  <c r="G87" i="3"/>
  <c r="U85" i="3"/>
  <c r="I84" i="3"/>
  <c r="P82" i="3"/>
  <c r="F81" i="3"/>
  <c r="U79" i="3"/>
  <c r="M78" i="3"/>
  <c r="E77" i="3"/>
  <c r="U103" i="3"/>
  <c r="T99" i="3"/>
  <c r="V97" i="3"/>
  <c r="X95" i="3"/>
  <c r="L94" i="3"/>
  <c r="N92" i="3"/>
  <c r="P90" i="3"/>
  <c r="D89" i="3"/>
  <c r="F87" i="3"/>
  <c r="T85" i="3"/>
  <c r="Y83" i="3"/>
  <c r="O82" i="3"/>
  <c r="E81" i="3"/>
  <c r="T79" i="3"/>
  <c r="L78" i="3"/>
  <c r="D77" i="3"/>
  <c r="T103" i="3"/>
  <c r="I99" i="3"/>
  <c r="U97" i="3"/>
  <c r="W95" i="3"/>
  <c r="Y93" i="3"/>
  <c r="M92" i="3"/>
  <c r="O90" i="3"/>
  <c r="Q88" i="3"/>
  <c r="E87" i="3"/>
  <c r="Q85" i="3"/>
  <c r="X83" i="3"/>
  <c r="N82" i="3"/>
  <c r="D81" i="3"/>
  <c r="Q79" i="3"/>
  <c r="I78" i="3"/>
  <c r="Y76" i="3"/>
  <c r="E103" i="3"/>
  <c r="H99" i="3"/>
  <c r="T97" i="3"/>
  <c r="V95" i="3"/>
  <c r="X93" i="3"/>
  <c r="L92" i="3"/>
  <c r="N90" i="3"/>
  <c r="P88" i="3"/>
  <c r="D87" i="3"/>
  <c r="I85" i="3"/>
  <c r="W83" i="3"/>
  <c r="M82" i="3"/>
  <c r="Y80" i="3"/>
  <c r="L79" i="3"/>
  <c r="D78" i="3"/>
  <c r="T76" i="3"/>
  <c r="D103" i="3"/>
  <c r="G99" i="3"/>
  <c r="I97" i="3"/>
  <c r="U95" i="3"/>
  <c r="W93" i="3"/>
  <c r="Y91" i="3"/>
  <c r="M90" i="3"/>
  <c r="O88" i="3"/>
  <c r="Y86" i="3"/>
  <c r="H85" i="3"/>
  <c r="V83" i="3"/>
  <c r="L82" i="3"/>
  <c r="Q80" i="3"/>
  <c r="I79" i="3"/>
  <c r="Y77" i="3"/>
  <c r="Q76" i="3"/>
  <c r="M102" i="3"/>
  <c r="F99" i="3"/>
  <c r="H97" i="3"/>
  <c r="T95" i="3"/>
  <c r="V93" i="3"/>
  <c r="X91" i="3"/>
  <c r="L90" i="3"/>
  <c r="N88" i="3"/>
  <c r="Q86" i="3"/>
  <c r="G85" i="3"/>
  <c r="U83" i="3"/>
  <c r="I82" i="3"/>
  <c r="P80" i="3"/>
  <c r="H79" i="3"/>
  <c r="X77" i="3"/>
  <c r="P76" i="3"/>
  <c r="L102" i="3"/>
  <c r="E99" i="3"/>
  <c r="G97" i="3"/>
  <c r="I95" i="3"/>
  <c r="U93" i="3"/>
  <c r="W91" i="3"/>
  <c r="Y89" i="3"/>
  <c r="M88" i="3"/>
  <c r="P86" i="3"/>
  <c r="F85" i="3"/>
  <c r="T83" i="3"/>
  <c r="Y81" i="3"/>
  <c r="O80" i="3"/>
  <c r="G79" i="3"/>
  <c r="W77" i="3"/>
  <c r="O76" i="3"/>
  <c r="U101" i="3"/>
  <c r="D99" i="3"/>
  <c r="F97" i="3"/>
  <c r="H95" i="3"/>
  <c r="T93" i="3"/>
  <c r="V91" i="3"/>
  <c r="X89" i="3"/>
  <c r="L88" i="3"/>
  <c r="O86" i="3"/>
  <c r="E85" i="3"/>
  <c r="Q83" i="3"/>
  <c r="X81" i="3"/>
  <c r="N80" i="3"/>
  <c r="F79" i="3"/>
  <c r="V77" i="3"/>
  <c r="N76" i="3"/>
  <c r="T101" i="3"/>
  <c r="Q98" i="3"/>
  <c r="E97" i="3"/>
  <c r="G95" i="3"/>
  <c r="I93" i="3"/>
  <c r="U91" i="3"/>
  <c r="W89" i="3"/>
  <c r="Y87" i="3"/>
  <c r="N86" i="3"/>
  <c r="D85" i="3"/>
  <c r="I83" i="3"/>
  <c r="W81" i="3"/>
  <c r="M80" i="3"/>
  <c r="E79" i="3"/>
  <c r="U77" i="3"/>
  <c r="M76" i="3"/>
  <c r="M106" i="3"/>
  <c r="E101" i="3"/>
  <c r="P98" i="3"/>
  <c r="D97" i="3"/>
  <c r="F95" i="3"/>
  <c r="H93" i="3"/>
  <c r="T91" i="3"/>
  <c r="V89" i="3"/>
  <c r="X87" i="3"/>
  <c r="M86" i="3"/>
  <c r="Y84" i="3"/>
  <c r="H83" i="3"/>
  <c r="V81" i="3"/>
  <c r="L80" i="3"/>
  <c r="D79" i="3"/>
  <c r="T77" i="3"/>
  <c r="L76" i="3"/>
  <c r="L106" i="3"/>
  <c r="D101" i="3"/>
  <c r="O98" i="3"/>
  <c r="Q96" i="3"/>
  <c r="E95" i="3"/>
  <c r="G93" i="3"/>
  <c r="I91" i="3"/>
  <c r="U89" i="3"/>
  <c r="W87" i="3"/>
  <c r="L86" i="3"/>
  <c r="Q84" i="3"/>
  <c r="G83" i="3"/>
  <c r="U81" i="3"/>
  <c r="I80" i="3"/>
  <c r="Y78" i="3"/>
  <c r="Q77" i="3"/>
  <c r="I76" i="3"/>
  <c r="K92" i="3"/>
  <c r="C103" i="3"/>
  <c r="C77" i="3"/>
  <c r="K82" i="3"/>
  <c r="S87" i="3"/>
  <c r="S99" i="3"/>
  <c r="K96" i="3"/>
  <c r="S77" i="3"/>
  <c r="C83" i="3"/>
  <c r="K88" i="3"/>
  <c r="C93" i="3"/>
  <c r="S103" i="3"/>
  <c r="K100" i="3"/>
  <c r="K78" i="3"/>
  <c r="S83" i="3"/>
  <c r="C89" i="3"/>
  <c r="C97" i="3"/>
  <c r="S93" i="3"/>
  <c r="K104" i="3"/>
  <c r="C79" i="3"/>
  <c r="K84" i="3"/>
  <c r="S89" i="3"/>
  <c r="C101" i="3"/>
  <c r="S97" i="3"/>
  <c r="S79" i="3"/>
  <c r="C85" i="3"/>
  <c r="K90" i="3"/>
  <c r="K94" i="3"/>
  <c r="C105" i="3"/>
  <c r="S101" i="3"/>
  <c r="K80" i="3"/>
  <c r="S85" i="3"/>
  <c r="C91" i="3"/>
  <c r="K98" i="3"/>
  <c r="C95" i="3"/>
  <c r="S105" i="3"/>
  <c r="C81" i="3"/>
  <c r="K86" i="3"/>
  <c r="S91" i="3"/>
  <c r="K102" i="3"/>
  <c r="C99" i="3"/>
  <c r="K76" i="3"/>
  <c r="S81" i="3"/>
  <c r="C87" i="3"/>
  <c r="S95" i="3"/>
  <c r="K106" i="3"/>
  <c r="N364" i="6"/>
  <c r="L139" i="4"/>
  <c r="T138" i="4"/>
  <c r="D138" i="4"/>
  <c r="L137" i="4"/>
  <c r="T136" i="4"/>
  <c r="D136" i="4"/>
  <c r="L135" i="4"/>
  <c r="T134" i="4"/>
  <c r="D134" i="4"/>
  <c r="L133" i="4"/>
  <c r="T132" i="4"/>
  <c r="D132" i="4"/>
  <c r="L131" i="4"/>
  <c r="T130" i="4"/>
  <c r="D130" i="4"/>
  <c r="L129" i="4"/>
  <c r="T128" i="4"/>
  <c r="W139" i="4"/>
  <c r="G139" i="4"/>
  <c r="O138" i="4"/>
  <c r="W137" i="4"/>
  <c r="G137" i="4"/>
  <c r="O136" i="4"/>
  <c r="W135" i="4"/>
  <c r="G135" i="4"/>
  <c r="O134" i="4"/>
  <c r="W133" i="4"/>
  <c r="G133" i="4"/>
  <c r="O132" i="4"/>
  <c r="W131" i="4"/>
  <c r="G131" i="4"/>
  <c r="O130" i="4"/>
  <c r="W129" i="4"/>
  <c r="G129" i="4"/>
  <c r="O128" i="4"/>
  <c r="W127" i="4"/>
  <c r="G127" i="4"/>
  <c r="O126" i="4"/>
  <c r="Y139" i="4"/>
  <c r="F139" i="4"/>
  <c r="L138" i="4"/>
  <c r="R137" i="4"/>
  <c r="X136" i="4"/>
  <c r="F136" i="4"/>
  <c r="K135" i="4"/>
  <c r="Q134" i="4"/>
  <c r="V133" i="4"/>
  <c r="D133" i="4"/>
  <c r="J132" i="4"/>
  <c r="P131" i="4"/>
  <c r="V130" i="4"/>
  <c r="X139" i="4"/>
  <c r="E139" i="4"/>
  <c r="K138" i="4"/>
  <c r="Q137" i="4"/>
  <c r="W136" i="4"/>
  <c r="E136" i="4"/>
  <c r="J135" i="4"/>
  <c r="P134" i="4"/>
  <c r="U133" i="4"/>
  <c r="C133" i="4"/>
  <c r="I132" i="4"/>
  <c r="O131" i="4"/>
  <c r="U130" i="4"/>
  <c r="B130" i="4"/>
  <c r="H129" i="4"/>
  <c r="M128" i="4"/>
  <c r="C127" i="4"/>
  <c r="Q125" i="4"/>
  <c r="X124" i="4"/>
  <c r="G124" i="4"/>
  <c r="N123" i="4"/>
  <c r="U122" i="4"/>
  <c r="D122" i="4"/>
  <c r="K121" i="4"/>
  <c r="S120" i="4"/>
  <c r="C120" i="4"/>
  <c r="K119" i="4"/>
  <c r="S118" i="4"/>
  <c r="C118" i="4"/>
  <c r="K117" i="4"/>
  <c r="S116" i="4"/>
  <c r="C116" i="4"/>
  <c r="K115" i="4"/>
  <c r="S114" i="4"/>
  <c r="C114" i="4"/>
  <c r="K113" i="4"/>
  <c r="S112" i="4"/>
  <c r="C112" i="4"/>
  <c r="K111" i="4"/>
  <c r="S110" i="4"/>
  <c r="C110" i="4"/>
  <c r="K109" i="4"/>
  <c r="V139" i="4"/>
  <c r="D139" i="4"/>
  <c r="J138" i="4"/>
  <c r="P137" i="4"/>
  <c r="V136" i="4"/>
  <c r="C136" i="4"/>
  <c r="I135" i="4"/>
  <c r="N134" i="4"/>
  <c r="T133" i="4"/>
  <c r="H132" i="4"/>
  <c r="N131" i="4"/>
  <c r="S130" i="4"/>
  <c r="Y129" i="4"/>
  <c r="F129" i="4"/>
  <c r="L128" i="4"/>
  <c r="S127" i="4"/>
  <c r="I126" i="4"/>
  <c r="P125" i="4"/>
  <c r="W124" i="4"/>
  <c r="F124" i="4"/>
  <c r="M123" i="4"/>
  <c r="T122" i="4"/>
  <c r="C122" i="4"/>
  <c r="J121" i="4"/>
  <c r="R120" i="4"/>
  <c r="B120" i="4"/>
  <c r="J119" i="4"/>
  <c r="R118" i="4"/>
  <c r="B118" i="4"/>
  <c r="J117" i="4"/>
  <c r="R116" i="4"/>
  <c r="B116" i="4"/>
  <c r="J115" i="4"/>
  <c r="R114" i="4"/>
  <c r="B114" i="4"/>
  <c r="J113" i="4"/>
  <c r="R112" i="4"/>
  <c r="B112" i="4"/>
  <c r="J111" i="4"/>
  <c r="R110" i="4"/>
  <c r="B110" i="4"/>
  <c r="J109" i="4"/>
  <c r="U139" i="4"/>
  <c r="C139" i="4"/>
  <c r="I138" i="4"/>
  <c r="O137" i="4"/>
  <c r="U136" i="4"/>
  <c r="B136" i="4"/>
  <c r="H135" i="4"/>
  <c r="M134" i="4"/>
  <c r="S133" i="4"/>
  <c r="Y132" i="4"/>
  <c r="G132" i="4"/>
  <c r="M131" i="4"/>
  <c r="T139" i="4"/>
  <c r="B139" i="4"/>
  <c r="H138" i="4"/>
  <c r="N137" i="4"/>
  <c r="S136" i="4"/>
  <c r="Y135" i="4"/>
  <c r="F135" i="4"/>
  <c r="L134" i="4"/>
  <c r="X132" i="4"/>
  <c r="F132" i="4"/>
  <c r="K131" i="4"/>
  <c r="Q130" i="4"/>
  <c r="V129" i="4"/>
  <c r="D129" i="4"/>
  <c r="Q127" i="4"/>
  <c r="X126" i="4"/>
  <c r="G126" i="4"/>
  <c r="N125" i="4"/>
  <c r="U124" i="4"/>
  <c r="D124" i="4"/>
  <c r="K123" i="4"/>
  <c r="R122" i="4"/>
  <c r="Y121" i="4"/>
  <c r="H121" i="4"/>
  <c r="P120" i="4"/>
  <c r="X119" i="4"/>
  <c r="H119" i="4"/>
  <c r="P118" i="4"/>
  <c r="X117" i="4"/>
  <c r="H117" i="4"/>
  <c r="P116" i="4"/>
  <c r="X115" i="4"/>
  <c r="H115" i="4"/>
  <c r="P114" i="4"/>
  <c r="X113" i="4"/>
  <c r="H113" i="4"/>
  <c r="P112" i="4"/>
  <c r="X111" i="4"/>
  <c r="H111" i="4"/>
  <c r="P110" i="4"/>
  <c r="X109" i="4"/>
  <c r="H109" i="4"/>
  <c r="S139" i="4"/>
  <c r="Y138" i="4"/>
  <c r="G138" i="4"/>
  <c r="M137" i="4"/>
  <c r="R136" i="4"/>
  <c r="X135" i="4"/>
  <c r="E135" i="4"/>
  <c r="K134" i="4"/>
  <c r="Q133" i="4"/>
  <c r="W132" i="4"/>
  <c r="E132" i="4"/>
  <c r="J131" i="4"/>
  <c r="P130" i="4"/>
  <c r="U129" i="4"/>
  <c r="C129" i="4"/>
  <c r="I128" i="4"/>
  <c r="P127" i="4"/>
  <c r="W126" i="4"/>
  <c r="F126" i="4"/>
  <c r="M125" i="4"/>
  <c r="T124" i="4"/>
  <c r="C124" i="4"/>
  <c r="J123" i="4"/>
  <c r="Q122" i="4"/>
  <c r="X121" i="4"/>
  <c r="G121" i="4"/>
  <c r="O120" i="4"/>
  <c r="W119" i="4"/>
  <c r="G119" i="4"/>
  <c r="O118" i="4"/>
  <c r="R139" i="4"/>
  <c r="X138" i="4"/>
  <c r="F138" i="4"/>
  <c r="K137" i="4"/>
  <c r="Q136" i="4"/>
  <c r="V135" i="4"/>
  <c r="D135" i="4"/>
  <c r="J134" i="4"/>
  <c r="P133" i="4"/>
  <c r="V132" i="4"/>
  <c r="C132" i="4"/>
  <c r="I131" i="4"/>
  <c r="N130" i="4"/>
  <c r="T129" i="4"/>
  <c r="H128" i="4"/>
  <c r="O127" i="4"/>
  <c r="V126" i="4"/>
  <c r="E126" i="4"/>
  <c r="L125" i="4"/>
  <c r="S124" i="4"/>
  <c r="B124" i="4"/>
  <c r="I123" i="4"/>
  <c r="P122" i="4"/>
  <c r="V121" i="4"/>
  <c r="F121" i="4"/>
  <c r="N120" i="4"/>
  <c r="V119" i="4"/>
  <c r="F119" i="4"/>
  <c r="N118" i="4"/>
  <c r="V117" i="4"/>
  <c r="F117" i="4"/>
  <c r="N116" i="4"/>
  <c r="V115" i="4"/>
  <c r="F115" i="4"/>
  <c r="N114" i="4"/>
  <c r="V113" i="4"/>
  <c r="F113" i="4"/>
  <c r="N112" i="4"/>
  <c r="V111" i="4"/>
  <c r="F111" i="4"/>
  <c r="N110" i="4"/>
  <c r="V109" i="4"/>
  <c r="F109" i="4"/>
  <c r="O139" i="4"/>
  <c r="E138" i="4"/>
  <c r="B137" i="4"/>
  <c r="P135" i="4"/>
  <c r="F134" i="4"/>
  <c r="S132" i="4"/>
  <c r="Q131" i="4"/>
  <c r="H130" i="4"/>
  <c r="E129" i="4"/>
  <c r="C128" i="4"/>
  <c r="D127" i="4"/>
  <c r="Y125" i="4"/>
  <c r="B125" i="4"/>
  <c r="V123" i="4"/>
  <c r="X122" i="4"/>
  <c r="T121" i="4"/>
  <c r="W120" i="4"/>
  <c r="U119" i="4"/>
  <c r="X118" i="4"/>
  <c r="Y117" i="4"/>
  <c r="Y116" i="4"/>
  <c r="D116" i="4"/>
  <c r="B115" i="4"/>
  <c r="E114" i="4"/>
  <c r="C113" i="4"/>
  <c r="F112" i="4"/>
  <c r="D111" i="4"/>
  <c r="E109" i="4"/>
  <c r="N139" i="4"/>
  <c r="C138" i="4"/>
  <c r="Y136" i="4"/>
  <c r="O135" i="4"/>
  <c r="E134" i="4"/>
  <c r="R132" i="4"/>
  <c r="H131" i="4"/>
  <c r="G130" i="4"/>
  <c r="Y128" i="4"/>
  <c r="B128" i="4"/>
  <c r="Y126" i="4"/>
  <c r="X125" i="4"/>
  <c r="Y124" i="4"/>
  <c r="U123" i="4"/>
  <c r="W122" i="4"/>
  <c r="S121" i="4"/>
  <c r="V120" i="4"/>
  <c r="T119" i="4"/>
  <c r="W118" i="4"/>
  <c r="U117" i="4"/>
  <c r="X116" i="4"/>
  <c r="Y115" i="4"/>
  <c r="Y114" i="4"/>
  <c r="D114" i="4"/>
  <c r="B113" i="4"/>
  <c r="E112" i="4"/>
  <c r="C111" i="4"/>
  <c r="F110" i="4"/>
  <c r="D109" i="4"/>
  <c r="M139" i="4"/>
  <c r="B138" i="4"/>
  <c r="P136" i="4"/>
  <c r="N135" i="4"/>
  <c r="C134" i="4"/>
  <c r="Q132" i="4"/>
  <c r="F131" i="4"/>
  <c r="F130" i="4"/>
  <c r="X128" i="4"/>
  <c r="Y127" i="4"/>
  <c r="U126" i="4"/>
  <c r="V125" i="4"/>
  <c r="V124" i="4"/>
  <c r="T123" i="4"/>
  <c r="V122" i="4"/>
  <c r="R121" i="4"/>
  <c r="U120" i="4"/>
  <c r="S119" i="4"/>
  <c r="V118" i="4"/>
  <c r="T117" i="4"/>
  <c r="U115" i="4"/>
  <c r="X114" i="4"/>
  <c r="Y113" i="4"/>
  <c r="Y112" i="4"/>
  <c r="D112" i="4"/>
  <c r="B111" i="4"/>
  <c r="E110" i="4"/>
  <c r="C109" i="4"/>
  <c r="K139" i="4"/>
  <c r="Y137" i="4"/>
  <c r="N136" i="4"/>
  <c r="M135" i="4"/>
  <c r="B134" i="4"/>
  <c r="P132" i="4"/>
  <c r="E131" i="4"/>
  <c r="E130" i="4"/>
  <c r="W128" i="4"/>
  <c r="X127" i="4"/>
  <c r="T126" i="4"/>
  <c r="U125" i="4"/>
  <c r="R124" i="4"/>
  <c r="S123" i="4"/>
  <c r="S122" i="4"/>
  <c r="Q121" i="4"/>
  <c r="T120" i="4"/>
  <c r="R119" i="4"/>
  <c r="U118" i="4"/>
  <c r="J139" i="4"/>
  <c r="X137" i="4"/>
  <c r="M136" i="4"/>
  <c r="C135" i="4"/>
  <c r="Y133" i="4"/>
  <c r="N132" i="4"/>
  <c r="D131" i="4"/>
  <c r="C130" i="4"/>
  <c r="V128" i="4"/>
  <c r="V127" i="4"/>
  <c r="S126" i="4"/>
  <c r="T125" i="4"/>
  <c r="Q124" i="4"/>
  <c r="R123" i="4"/>
  <c r="N122" i="4"/>
  <c r="P121" i="4"/>
  <c r="Q120" i="4"/>
  <c r="Q119" i="4"/>
  <c r="T118" i="4"/>
  <c r="R117" i="4"/>
  <c r="U116" i="4"/>
  <c r="S115" i="4"/>
  <c r="V114" i="4"/>
  <c r="T113" i="4"/>
  <c r="U111" i="4"/>
  <c r="X110" i="4"/>
  <c r="Y109" i="4"/>
  <c r="I139" i="4"/>
  <c r="V137" i="4"/>
  <c r="L136" i="4"/>
  <c r="B135" i="4"/>
  <c r="X133" i="4"/>
  <c r="M132" i="4"/>
  <c r="C131" i="4"/>
  <c r="X129" i="4"/>
  <c r="U128" i="4"/>
  <c r="U127" i="4"/>
  <c r="R126" i="4"/>
  <c r="S125" i="4"/>
  <c r="P124" i="4"/>
  <c r="Q123" i="4"/>
  <c r="M122" i="4"/>
  <c r="O121" i="4"/>
  <c r="M120" i="4"/>
  <c r="P119" i="4"/>
  <c r="Q118" i="4"/>
  <c r="Q117" i="4"/>
  <c r="T116" i="4"/>
  <c r="R115" i="4"/>
  <c r="U114" i="4"/>
  <c r="S113" i="4"/>
  <c r="V112" i="4"/>
  <c r="T111" i="4"/>
  <c r="U109" i="4"/>
  <c r="H139" i="4"/>
  <c r="U137" i="4"/>
  <c r="K136" i="4"/>
  <c r="Y134" i="4"/>
  <c r="O133" i="4"/>
  <c r="L132" i="4"/>
  <c r="B131" i="4"/>
  <c r="S129" i="4"/>
  <c r="S128" i="4"/>
  <c r="R127" i="4"/>
  <c r="Q126" i="4"/>
  <c r="R125" i="4"/>
  <c r="N124" i="4"/>
  <c r="P123" i="4"/>
  <c r="L122" i="4"/>
  <c r="N121" i="4"/>
  <c r="L120" i="4"/>
  <c r="O119" i="4"/>
  <c r="M118" i="4"/>
  <c r="P117" i="4"/>
  <c r="Q116" i="4"/>
  <c r="Q115" i="4"/>
  <c r="T114" i="4"/>
  <c r="R113" i="4"/>
  <c r="U112" i="4"/>
  <c r="S111" i="4"/>
  <c r="V110" i="4"/>
  <c r="T109" i="4"/>
  <c r="W138" i="4"/>
  <c r="T137" i="4"/>
  <c r="J136" i="4"/>
  <c r="X134" i="4"/>
  <c r="N133" i="4"/>
  <c r="K132" i="4"/>
  <c r="Y130" i="4"/>
  <c r="R129" i="4"/>
  <c r="R128" i="4"/>
  <c r="N127" i="4"/>
  <c r="P126" i="4"/>
  <c r="O125" i="4"/>
  <c r="M124" i="4"/>
  <c r="O123" i="4"/>
  <c r="K122" i="4"/>
  <c r="M121" i="4"/>
  <c r="K120" i="4"/>
  <c r="N119" i="4"/>
  <c r="L118" i="4"/>
  <c r="O117" i="4"/>
  <c r="M116" i="4"/>
  <c r="P115" i="4"/>
  <c r="Q114" i="4"/>
  <c r="Q113" i="4"/>
  <c r="T112" i="4"/>
  <c r="R111" i="4"/>
  <c r="U110" i="4"/>
  <c r="S109" i="4"/>
  <c r="V138" i="4"/>
  <c r="S137" i="4"/>
  <c r="I136" i="4"/>
  <c r="W134" i="4"/>
  <c r="M133" i="4"/>
  <c r="B132" i="4"/>
  <c r="X130" i="4"/>
  <c r="Q129" i="4"/>
  <c r="Q128" i="4"/>
  <c r="M127" i="4"/>
  <c r="N126" i="4"/>
  <c r="K125" i="4"/>
  <c r="L124" i="4"/>
  <c r="L123" i="4"/>
  <c r="J122" i="4"/>
  <c r="L121" i="4"/>
  <c r="J120" i="4"/>
  <c r="M119" i="4"/>
  <c r="K118" i="4"/>
  <c r="N117" i="4"/>
  <c r="L116" i="4"/>
  <c r="M114" i="4"/>
  <c r="P113" i="4"/>
  <c r="Q112" i="4"/>
  <c r="Q111" i="4"/>
  <c r="T110" i="4"/>
  <c r="R109" i="4"/>
  <c r="U138" i="4"/>
  <c r="J137" i="4"/>
  <c r="H136" i="4"/>
  <c r="V134" i="4"/>
  <c r="K133" i="4"/>
  <c r="Y131" i="4"/>
  <c r="W130" i="4"/>
  <c r="P129" i="4"/>
  <c r="P128" i="4"/>
  <c r="L127" i="4"/>
  <c r="M126" i="4"/>
  <c r="J125" i="4"/>
  <c r="K124" i="4"/>
  <c r="H123" i="4"/>
  <c r="I122" i="4"/>
  <c r="I121" i="4"/>
  <c r="I120" i="4"/>
  <c r="L119" i="4"/>
  <c r="J118" i="4"/>
  <c r="M117" i="4"/>
  <c r="K116" i="4"/>
  <c r="N115" i="4"/>
  <c r="L114" i="4"/>
  <c r="O113" i="4"/>
  <c r="M112" i="4"/>
  <c r="P111" i="4"/>
  <c r="Q110" i="4"/>
  <c r="Q109" i="4"/>
  <c r="S138" i="4"/>
  <c r="I137" i="4"/>
  <c r="G136" i="4"/>
  <c r="U134" i="4"/>
  <c r="J133" i="4"/>
  <c r="X131" i="4"/>
  <c r="R130" i="4"/>
  <c r="O129" i="4"/>
  <c r="N128" i="4"/>
  <c r="K127" i="4"/>
  <c r="L126" i="4"/>
  <c r="I125" i="4"/>
  <c r="J124" i="4"/>
  <c r="F123" i="4"/>
  <c r="H122" i="4"/>
  <c r="E121" i="4"/>
  <c r="H120" i="4"/>
  <c r="I119" i="4"/>
  <c r="I118" i="4"/>
  <c r="L117" i="4"/>
  <c r="J116" i="4"/>
  <c r="M115" i="4"/>
  <c r="K114" i="4"/>
  <c r="N113" i="4"/>
  <c r="L112" i="4"/>
  <c r="O111" i="4"/>
  <c r="M110" i="4"/>
  <c r="P109" i="4"/>
  <c r="R138" i="4"/>
  <c r="H137" i="4"/>
  <c r="U135" i="4"/>
  <c r="S134" i="4"/>
  <c r="I133" i="4"/>
  <c r="V131" i="4"/>
  <c r="M130" i="4"/>
  <c r="N129" i="4"/>
  <c r="K128" i="4"/>
  <c r="J127" i="4"/>
  <c r="K126" i="4"/>
  <c r="H125" i="4"/>
  <c r="I124" i="4"/>
  <c r="E123" i="4"/>
  <c r="G122" i="4"/>
  <c r="D121" i="4"/>
  <c r="G120" i="4"/>
  <c r="E119" i="4"/>
  <c r="H118" i="4"/>
  <c r="I117" i="4"/>
  <c r="I116" i="4"/>
  <c r="L115" i="4"/>
  <c r="J114" i="4"/>
  <c r="M113" i="4"/>
  <c r="K112" i="4"/>
  <c r="N111" i="4"/>
  <c r="L110" i="4"/>
  <c r="O109" i="4"/>
  <c r="Q138" i="4"/>
  <c r="F137" i="4"/>
  <c r="T135" i="4"/>
  <c r="R134" i="4"/>
  <c r="H133" i="4"/>
  <c r="U131" i="4"/>
  <c r="L130" i="4"/>
  <c r="M129" i="4"/>
  <c r="G128" i="4"/>
  <c r="I127" i="4"/>
  <c r="H126" i="4"/>
  <c r="F125" i="4"/>
  <c r="H124" i="4"/>
  <c r="D123" i="4"/>
  <c r="F122" i="4"/>
  <c r="C121" i="4"/>
  <c r="F120" i="4"/>
  <c r="D119" i="4"/>
  <c r="G118" i="4"/>
  <c r="E117" i="4"/>
  <c r="H116" i="4"/>
  <c r="I115" i="4"/>
  <c r="I114" i="4"/>
  <c r="L113" i="4"/>
  <c r="J112" i="4"/>
  <c r="M111" i="4"/>
  <c r="K110" i="4"/>
  <c r="N109" i="4"/>
  <c r="P138" i="4"/>
  <c r="E137" i="4"/>
  <c r="S135" i="4"/>
  <c r="I134" i="4"/>
  <c r="F133" i="4"/>
  <c r="T131" i="4"/>
  <c r="Q139" i="4"/>
  <c r="N138" i="4"/>
  <c r="D137" i="4"/>
  <c r="R135" i="4"/>
  <c r="H134" i="4"/>
  <c r="E133" i="4"/>
  <c r="S131" i="4"/>
  <c r="J130" i="4"/>
  <c r="J129" i="4"/>
  <c r="E128" i="4"/>
  <c r="F127" i="4"/>
  <c r="C126" i="4"/>
  <c r="D125" i="4"/>
  <c r="Y123" i="4"/>
  <c r="B123" i="4"/>
  <c r="B122" i="4"/>
  <c r="Y120" i="4"/>
  <c r="D120" i="4"/>
  <c r="B119" i="4"/>
  <c r="E118" i="4"/>
  <c r="C117" i="4"/>
  <c r="F116" i="4"/>
  <c r="D115" i="4"/>
  <c r="G114" i="4"/>
  <c r="E113" i="4"/>
  <c r="H112" i="4"/>
  <c r="I111" i="4"/>
  <c r="I110" i="4"/>
  <c r="L109" i="4"/>
  <c r="D128" i="4"/>
  <c r="Y119" i="4"/>
  <c r="F114" i="4"/>
  <c r="B109" i="4"/>
  <c r="H127" i="4"/>
  <c r="C119" i="4"/>
  <c r="U113" i="4"/>
  <c r="E127" i="4"/>
  <c r="Y118" i="4"/>
  <c r="I113" i="4"/>
  <c r="D126" i="4"/>
  <c r="F118" i="4"/>
  <c r="D113" i="4"/>
  <c r="P139" i="4"/>
  <c r="B126" i="4"/>
  <c r="D118" i="4"/>
  <c r="X112" i="4"/>
  <c r="M138" i="4"/>
  <c r="E125" i="4"/>
  <c r="S117" i="4"/>
  <c r="I112" i="4"/>
  <c r="C137" i="4"/>
  <c r="C125" i="4"/>
  <c r="D117" i="4"/>
  <c r="G112" i="4"/>
  <c r="Q135" i="4"/>
  <c r="E124" i="4"/>
  <c r="B117" i="4"/>
  <c r="Y111" i="4"/>
  <c r="G134" i="4"/>
  <c r="X123" i="4"/>
  <c r="V116" i="4"/>
  <c r="L111" i="4"/>
  <c r="U132" i="4"/>
  <c r="C123" i="4"/>
  <c r="G116" i="4"/>
  <c r="E111" i="4"/>
  <c r="R131" i="4"/>
  <c r="Y122" i="4"/>
  <c r="E116" i="4"/>
  <c r="Y110" i="4"/>
  <c r="K130" i="4"/>
  <c r="E122" i="4"/>
  <c r="T115" i="4"/>
  <c r="J110" i="4"/>
  <c r="I130" i="4"/>
  <c r="U121" i="4"/>
  <c r="E115" i="4"/>
  <c r="H110" i="4"/>
  <c r="K129" i="4"/>
  <c r="B121" i="4"/>
  <c r="C115" i="4"/>
  <c r="D110" i="4"/>
  <c r="I129" i="4"/>
  <c r="X120" i="4"/>
  <c r="W114" i="4"/>
  <c r="M109" i="4"/>
  <c r="F128" i="4"/>
  <c r="E120" i="4"/>
  <c r="H114" i="4"/>
  <c r="I109" i="4"/>
  <c r="G113" i="4"/>
  <c r="G123" i="4"/>
  <c r="W117" i="4"/>
  <c r="B133" i="4"/>
  <c r="W113" i="4"/>
  <c r="W123" i="4"/>
  <c r="R133" i="4"/>
  <c r="O114" i="4"/>
  <c r="O124" i="4"/>
  <c r="O115" i="4"/>
  <c r="G115" i="4"/>
  <c r="G125" i="4"/>
  <c r="W115" i="4"/>
  <c r="W125" i="4"/>
  <c r="G117" i="4"/>
  <c r="T127" i="4"/>
  <c r="W110" i="4"/>
  <c r="W109" i="4"/>
  <c r="W116" i="4"/>
  <c r="J126" i="4"/>
  <c r="O110" i="4"/>
  <c r="G110" i="4"/>
  <c r="B127" i="4"/>
  <c r="G111" i="4"/>
  <c r="J128" i="4"/>
  <c r="W111" i="4"/>
  <c r="W121" i="4"/>
  <c r="O112" i="4"/>
  <c r="B129" i="4"/>
  <c r="O122" i="4"/>
  <c r="O116" i="4"/>
  <c r="G109" i="4"/>
  <c r="W112" i="4"/>
  <c r="K364" i="6"/>
  <c r="P37" i="4"/>
  <c r="X36" i="4"/>
  <c r="H36" i="4"/>
  <c r="P35" i="4"/>
  <c r="X34" i="4"/>
  <c r="H34" i="4"/>
  <c r="P33" i="4"/>
  <c r="X32" i="4"/>
  <c r="H32" i="4"/>
  <c r="P31" i="4"/>
  <c r="X30" i="4"/>
  <c r="H30" i="4"/>
  <c r="P29" i="4"/>
  <c r="X28" i="4"/>
  <c r="H28" i="4"/>
  <c r="P27" i="4"/>
  <c r="X26" i="4"/>
  <c r="H26" i="4"/>
  <c r="P25" i="4"/>
  <c r="X24" i="4"/>
  <c r="H24" i="4"/>
  <c r="P23" i="4"/>
  <c r="X22" i="4"/>
  <c r="H22" i="4"/>
  <c r="P21" i="4"/>
  <c r="X20" i="4"/>
  <c r="H20" i="4"/>
  <c r="P19" i="4"/>
  <c r="X18" i="4"/>
  <c r="H18" i="4"/>
  <c r="P17" i="4"/>
  <c r="X16" i="4"/>
  <c r="H16" i="4"/>
  <c r="P15" i="4"/>
  <c r="X14" i="4"/>
  <c r="V37" i="4"/>
  <c r="E37" i="4"/>
  <c r="L36" i="4"/>
  <c r="S35" i="4"/>
  <c r="B35" i="4"/>
  <c r="I34" i="4"/>
  <c r="O33" i="4"/>
  <c r="V32" i="4"/>
  <c r="E32" i="4"/>
  <c r="L31" i="4"/>
  <c r="S30" i="4"/>
  <c r="B30" i="4"/>
  <c r="I29" i="4"/>
  <c r="P28" i="4"/>
  <c r="W27" i="4"/>
  <c r="F27" i="4"/>
  <c r="M26" i="4"/>
  <c r="T25" i="4"/>
  <c r="C25" i="4"/>
  <c r="J24" i="4"/>
  <c r="Q23" i="4"/>
  <c r="W22" i="4"/>
  <c r="F22" i="4"/>
  <c r="M21" i="4"/>
  <c r="T20" i="4"/>
  <c r="C20" i="4"/>
  <c r="J19" i="4"/>
  <c r="Q18" i="4"/>
  <c r="X17" i="4"/>
  <c r="G17" i="4"/>
  <c r="N16" i="4"/>
  <c r="U15" i="4"/>
  <c r="D15" i="4"/>
  <c r="K14" i="4"/>
  <c r="S13" i="4"/>
  <c r="C13" i="4"/>
  <c r="K12" i="4"/>
  <c r="S11" i="4"/>
  <c r="B11" i="4"/>
  <c r="J10" i="4"/>
  <c r="R9" i="4"/>
  <c r="B9" i="4"/>
  <c r="J8" i="4"/>
  <c r="R7" i="4"/>
  <c r="B7" i="4"/>
  <c r="U37" i="4"/>
  <c r="D37" i="4"/>
  <c r="K36" i="4"/>
  <c r="R35" i="4"/>
  <c r="Y34" i="4"/>
  <c r="G34" i="4"/>
  <c r="N33" i="4"/>
  <c r="U32" i="4"/>
  <c r="D32" i="4"/>
  <c r="K31" i="4"/>
  <c r="R30" i="4"/>
  <c r="Y29" i="4"/>
  <c r="H29" i="4"/>
  <c r="O28" i="4"/>
  <c r="V27" i="4"/>
  <c r="E27" i="4"/>
  <c r="L26" i="4"/>
  <c r="S25" i="4"/>
  <c r="B25" i="4"/>
  <c r="I24" i="4"/>
  <c r="O23" i="4"/>
  <c r="V22" i="4"/>
  <c r="E22" i="4"/>
  <c r="L21" i="4"/>
  <c r="S20" i="4"/>
  <c r="B20" i="4"/>
  <c r="I19" i="4"/>
  <c r="P18" i="4"/>
  <c r="W17" i="4"/>
  <c r="F17" i="4"/>
  <c r="M16" i="4"/>
  <c r="T15" i="4"/>
  <c r="C15" i="4"/>
  <c r="J14" i="4"/>
  <c r="R13" i="4"/>
  <c r="B13" i="4"/>
  <c r="J12" i="4"/>
  <c r="R11" i="4"/>
  <c r="Y10" i="4"/>
  <c r="I10" i="4"/>
  <c r="Q9" i="4"/>
  <c r="Y8" i="4"/>
  <c r="I8" i="4"/>
  <c r="Q7" i="4"/>
  <c r="T37" i="4"/>
  <c r="C37" i="4"/>
  <c r="J36" i="4"/>
  <c r="Q35" i="4"/>
  <c r="W34" i="4"/>
  <c r="F34" i="4"/>
  <c r="M33" i="4"/>
  <c r="T32" i="4"/>
  <c r="C32" i="4"/>
  <c r="J31" i="4"/>
  <c r="Q30" i="4"/>
  <c r="X29" i="4"/>
  <c r="G29" i="4"/>
  <c r="N28" i="4"/>
  <c r="U27" i="4"/>
  <c r="D27" i="4"/>
  <c r="K26" i="4"/>
  <c r="R25" i="4"/>
  <c r="Y24" i="4"/>
  <c r="G24" i="4"/>
  <c r="N23" i="4"/>
  <c r="U22" i="4"/>
  <c r="D22" i="4"/>
  <c r="K21" i="4"/>
  <c r="R20" i="4"/>
  <c r="Y19" i="4"/>
  <c r="H19" i="4"/>
  <c r="O18" i="4"/>
  <c r="V17" i="4"/>
  <c r="E17" i="4"/>
  <c r="L16" i="4"/>
  <c r="S15" i="4"/>
  <c r="B15" i="4"/>
  <c r="I14" i="4"/>
  <c r="Q13" i="4"/>
  <c r="Y12" i="4"/>
  <c r="I12" i="4"/>
  <c r="Q11" i="4"/>
  <c r="X10" i="4"/>
  <c r="H10" i="4"/>
  <c r="P9" i="4"/>
  <c r="X8" i="4"/>
  <c r="H8" i="4"/>
  <c r="P7" i="4"/>
  <c r="S37" i="4"/>
  <c r="B37" i="4"/>
  <c r="I36" i="4"/>
  <c r="O35" i="4"/>
  <c r="V34" i="4"/>
  <c r="E34" i="4"/>
  <c r="L33" i="4"/>
  <c r="S32" i="4"/>
  <c r="B32" i="4"/>
  <c r="I31" i="4"/>
  <c r="P30" i="4"/>
  <c r="W29" i="4"/>
  <c r="F29" i="4"/>
  <c r="M28" i="4"/>
  <c r="T27" i="4"/>
  <c r="C27" i="4"/>
  <c r="J26" i="4"/>
  <c r="Q25" i="4"/>
  <c r="W24" i="4"/>
  <c r="F24" i="4"/>
  <c r="M23" i="4"/>
  <c r="T22" i="4"/>
  <c r="C22" i="4"/>
  <c r="J21" i="4"/>
  <c r="Q20" i="4"/>
  <c r="X19" i="4"/>
  <c r="G19" i="4"/>
  <c r="N18" i="4"/>
  <c r="U17" i="4"/>
  <c r="D17" i="4"/>
  <c r="K16" i="4"/>
  <c r="R15" i="4"/>
  <c r="Y14" i="4"/>
  <c r="H14" i="4"/>
  <c r="P13" i="4"/>
  <c r="X12" i="4"/>
  <c r="H12" i="4"/>
  <c r="P11" i="4"/>
  <c r="W10" i="4"/>
  <c r="G10" i="4"/>
  <c r="O9" i="4"/>
  <c r="W8" i="4"/>
  <c r="G8" i="4"/>
  <c r="O7" i="4"/>
  <c r="R37" i="4"/>
  <c r="Y36" i="4"/>
  <c r="G36" i="4"/>
  <c r="N35" i="4"/>
  <c r="U34" i="4"/>
  <c r="D34" i="4"/>
  <c r="K33" i="4"/>
  <c r="R32" i="4"/>
  <c r="Y31" i="4"/>
  <c r="H31" i="4"/>
  <c r="O30" i="4"/>
  <c r="V29" i="4"/>
  <c r="E29" i="4"/>
  <c r="L28" i="4"/>
  <c r="S27" i="4"/>
  <c r="B27" i="4"/>
  <c r="I26" i="4"/>
  <c r="O25" i="4"/>
  <c r="V24" i="4"/>
  <c r="E24" i="4"/>
  <c r="L23" i="4"/>
  <c r="S22" i="4"/>
  <c r="B22" i="4"/>
  <c r="I21" i="4"/>
  <c r="P20" i="4"/>
  <c r="W19" i="4"/>
  <c r="F19" i="4"/>
  <c r="M18" i="4"/>
  <c r="T17" i="4"/>
  <c r="C17" i="4"/>
  <c r="J16" i="4"/>
  <c r="Q15" i="4"/>
  <c r="W14" i="4"/>
  <c r="G14" i="4"/>
  <c r="O13" i="4"/>
  <c r="W12" i="4"/>
  <c r="G12" i="4"/>
  <c r="O11" i="4"/>
  <c r="V10" i="4"/>
  <c r="F10" i="4"/>
  <c r="N9" i="4"/>
  <c r="V8" i="4"/>
  <c r="F8" i="4"/>
  <c r="N7" i="4"/>
  <c r="Q37" i="4"/>
  <c r="W36" i="4"/>
  <c r="F36" i="4"/>
  <c r="M35" i="4"/>
  <c r="T34" i="4"/>
  <c r="C34" i="4"/>
  <c r="J33" i="4"/>
  <c r="Q32" i="4"/>
  <c r="X31" i="4"/>
  <c r="G31" i="4"/>
  <c r="N30" i="4"/>
  <c r="U29" i="4"/>
  <c r="D29" i="4"/>
  <c r="K28" i="4"/>
  <c r="R27" i="4"/>
  <c r="Y26" i="4"/>
  <c r="G26" i="4"/>
  <c r="N25" i="4"/>
  <c r="U24" i="4"/>
  <c r="D24" i="4"/>
  <c r="K23" i="4"/>
  <c r="R22" i="4"/>
  <c r="Y21" i="4"/>
  <c r="H21" i="4"/>
  <c r="O20" i="4"/>
  <c r="V19" i="4"/>
  <c r="E19" i="4"/>
  <c r="L18" i="4"/>
  <c r="S17" i="4"/>
  <c r="B17" i="4"/>
  <c r="I16" i="4"/>
  <c r="O15" i="4"/>
  <c r="V14" i="4"/>
  <c r="F14" i="4"/>
  <c r="N13" i="4"/>
  <c r="V12" i="4"/>
  <c r="F12" i="4"/>
  <c r="N11" i="4"/>
  <c r="U10" i="4"/>
  <c r="E10" i="4"/>
  <c r="M9" i="4"/>
  <c r="U8" i="4"/>
  <c r="E8" i="4"/>
  <c r="M7" i="4"/>
  <c r="O37" i="4"/>
  <c r="V36" i="4"/>
  <c r="E36" i="4"/>
  <c r="L35" i="4"/>
  <c r="S34" i="4"/>
  <c r="B34" i="4"/>
  <c r="I33" i="4"/>
  <c r="P32" i="4"/>
  <c r="W31" i="4"/>
  <c r="F31" i="4"/>
  <c r="M30" i="4"/>
  <c r="T29" i="4"/>
  <c r="C29" i="4"/>
  <c r="J28" i="4"/>
  <c r="Q27" i="4"/>
  <c r="W26" i="4"/>
  <c r="F26" i="4"/>
  <c r="M25" i="4"/>
  <c r="T24" i="4"/>
  <c r="C24" i="4"/>
  <c r="J23" i="4"/>
  <c r="Q22" i="4"/>
  <c r="X21" i="4"/>
  <c r="G21" i="4"/>
  <c r="N20" i="4"/>
  <c r="U19" i="4"/>
  <c r="D19" i="4"/>
  <c r="K18" i="4"/>
  <c r="R17" i="4"/>
  <c r="Y16" i="4"/>
  <c r="G16" i="4"/>
  <c r="N15" i="4"/>
  <c r="U14" i="4"/>
  <c r="E14" i="4"/>
  <c r="M13" i="4"/>
  <c r="U12" i="4"/>
  <c r="E12" i="4"/>
  <c r="M11" i="4"/>
  <c r="T10" i="4"/>
  <c r="D10" i="4"/>
  <c r="L9" i="4"/>
  <c r="T8" i="4"/>
  <c r="D8" i="4"/>
  <c r="L7" i="4"/>
  <c r="N37" i="4"/>
  <c r="U36" i="4"/>
  <c r="D36" i="4"/>
  <c r="K35" i="4"/>
  <c r="R34" i="4"/>
  <c r="Y33" i="4"/>
  <c r="H33" i="4"/>
  <c r="O32" i="4"/>
  <c r="V31" i="4"/>
  <c r="E31" i="4"/>
  <c r="L30" i="4"/>
  <c r="S29" i="4"/>
  <c r="B29" i="4"/>
  <c r="I28" i="4"/>
  <c r="O27" i="4"/>
  <c r="V26" i="4"/>
  <c r="E26" i="4"/>
  <c r="L25" i="4"/>
  <c r="S24" i="4"/>
  <c r="B24" i="4"/>
  <c r="I23" i="4"/>
  <c r="P22" i="4"/>
  <c r="W21" i="4"/>
  <c r="F21" i="4"/>
  <c r="M20" i="4"/>
  <c r="T19" i="4"/>
  <c r="C19" i="4"/>
  <c r="J18" i="4"/>
  <c r="Q17" i="4"/>
  <c r="W16" i="4"/>
  <c r="F16" i="4"/>
  <c r="M15" i="4"/>
  <c r="T14" i="4"/>
  <c r="D14" i="4"/>
  <c r="M37" i="4"/>
  <c r="T36" i="4"/>
  <c r="C36" i="4"/>
  <c r="J35" i="4"/>
  <c r="Q34" i="4"/>
  <c r="X33" i="4"/>
  <c r="G33" i="4"/>
  <c r="N32" i="4"/>
  <c r="U31" i="4"/>
  <c r="D31" i="4"/>
  <c r="K30" i="4"/>
  <c r="R29" i="4"/>
  <c r="Y28" i="4"/>
  <c r="G28" i="4"/>
  <c r="N27" i="4"/>
  <c r="U26" i="4"/>
  <c r="D26" i="4"/>
  <c r="K25" i="4"/>
  <c r="R24" i="4"/>
  <c r="Y23" i="4"/>
  <c r="H23" i="4"/>
  <c r="O22" i="4"/>
  <c r="V21" i="4"/>
  <c r="E21" i="4"/>
  <c r="L20" i="4"/>
  <c r="S19" i="4"/>
  <c r="B19" i="4"/>
  <c r="I18" i="4"/>
  <c r="O17" i="4"/>
  <c r="V16" i="4"/>
  <c r="E16" i="4"/>
  <c r="L15" i="4"/>
  <c r="S14" i="4"/>
  <c r="C14" i="4"/>
  <c r="K13" i="4"/>
  <c r="S12" i="4"/>
  <c r="C12" i="4"/>
  <c r="K11" i="4"/>
  <c r="R10" i="4"/>
  <c r="B10" i="4"/>
  <c r="J9" i="4"/>
  <c r="R8" i="4"/>
  <c r="B8" i="4"/>
  <c r="J7" i="4"/>
  <c r="L37" i="4"/>
  <c r="S36" i="4"/>
  <c r="B36" i="4"/>
  <c r="I35" i="4"/>
  <c r="P34" i="4"/>
  <c r="W33" i="4"/>
  <c r="F33" i="4"/>
  <c r="M32" i="4"/>
  <c r="T31" i="4"/>
  <c r="C31" i="4"/>
  <c r="J30" i="4"/>
  <c r="Q29" i="4"/>
  <c r="W28" i="4"/>
  <c r="F28" i="4"/>
  <c r="M27" i="4"/>
  <c r="T26" i="4"/>
  <c r="C26" i="4"/>
  <c r="J25" i="4"/>
  <c r="Q24" i="4"/>
  <c r="X23" i="4"/>
  <c r="G23" i="4"/>
  <c r="N22" i="4"/>
  <c r="U21" i="4"/>
  <c r="D21" i="4"/>
  <c r="K20" i="4"/>
  <c r="R19" i="4"/>
  <c r="Y18" i="4"/>
  <c r="G18" i="4"/>
  <c r="N17" i="4"/>
  <c r="U16" i="4"/>
  <c r="D16" i="4"/>
  <c r="K15" i="4"/>
  <c r="R14" i="4"/>
  <c r="B14" i="4"/>
  <c r="J13" i="4"/>
  <c r="R12" i="4"/>
  <c r="B12" i="4"/>
  <c r="J11" i="4"/>
  <c r="Q10" i="4"/>
  <c r="Y9" i="4"/>
  <c r="I9" i="4"/>
  <c r="Q8" i="4"/>
  <c r="Y7" i="4"/>
  <c r="I7" i="4"/>
  <c r="Y37" i="4"/>
  <c r="H37" i="4"/>
  <c r="O36" i="4"/>
  <c r="V35" i="4"/>
  <c r="E35" i="4"/>
  <c r="L34" i="4"/>
  <c r="S33" i="4"/>
  <c r="B33" i="4"/>
  <c r="I32" i="4"/>
  <c r="O31" i="4"/>
  <c r="V30" i="4"/>
  <c r="E30" i="4"/>
  <c r="L29" i="4"/>
  <c r="S28" i="4"/>
  <c r="B28" i="4"/>
  <c r="I27" i="4"/>
  <c r="P26" i="4"/>
  <c r="W25" i="4"/>
  <c r="F25" i="4"/>
  <c r="M24" i="4"/>
  <c r="T23" i="4"/>
  <c r="C23" i="4"/>
  <c r="J22" i="4"/>
  <c r="Q21" i="4"/>
  <c r="W20" i="4"/>
  <c r="F20" i="4"/>
  <c r="M19" i="4"/>
  <c r="T18" i="4"/>
  <c r="C18" i="4"/>
  <c r="J17" i="4"/>
  <c r="Q16" i="4"/>
  <c r="X15" i="4"/>
  <c r="G15" i="4"/>
  <c r="N14" i="4"/>
  <c r="V13" i="4"/>
  <c r="G37" i="4"/>
  <c r="C35" i="4"/>
  <c r="L32" i="4"/>
  <c r="G30" i="4"/>
  <c r="C28" i="4"/>
  <c r="V25" i="4"/>
  <c r="R23" i="4"/>
  <c r="C21" i="4"/>
  <c r="V18" i="4"/>
  <c r="R16" i="4"/>
  <c r="M14" i="4"/>
  <c r="P12" i="4"/>
  <c r="E11" i="4"/>
  <c r="S9" i="4"/>
  <c r="X7" i="4"/>
  <c r="F37" i="4"/>
  <c r="O34" i="4"/>
  <c r="K32" i="4"/>
  <c r="F30" i="4"/>
  <c r="Y27" i="4"/>
  <c r="U25" i="4"/>
  <c r="F23" i="4"/>
  <c r="B21" i="4"/>
  <c r="U18" i="4"/>
  <c r="P16" i="4"/>
  <c r="L14" i="4"/>
  <c r="O12" i="4"/>
  <c r="D11" i="4"/>
  <c r="K9" i="4"/>
  <c r="W7" i="4"/>
  <c r="R36" i="4"/>
  <c r="N34" i="4"/>
  <c r="J32" i="4"/>
  <c r="D30" i="4"/>
  <c r="X27" i="4"/>
  <c r="I25" i="4"/>
  <c r="E23" i="4"/>
  <c r="Y20" i="4"/>
  <c r="S18" i="4"/>
  <c r="O16" i="4"/>
  <c r="Y13" i="4"/>
  <c r="N12" i="4"/>
  <c r="C11" i="4"/>
  <c r="H9" i="4"/>
  <c r="V7" i="4"/>
  <c r="Q36" i="4"/>
  <c r="M34" i="4"/>
  <c r="G32" i="4"/>
  <c r="C30" i="4"/>
  <c r="L27" i="4"/>
  <c r="H25" i="4"/>
  <c r="D23" i="4"/>
  <c r="V20" i="4"/>
  <c r="R18" i="4"/>
  <c r="C16" i="4"/>
  <c r="X13" i="4"/>
  <c r="M12" i="4"/>
  <c r="S10" i="4"/>
  <c r="G9" i="4"/>
  <c r="U7" i="4"/>
  <c r="P36" i="4"/>
  <c r="K34" i="4"/>
  <c r="F32" i="4"/>
  <c r="O29" i="4"/>
  <c r="K27" i="4"/>
  <c r="G25" i="4"/>
  <c r="B23" i="4"/>
  <c r="U20" i="4"/>
  <c r="F18" i="4"/>
  <c r="B16" i="4"/>
  <c r="W13" i="4"/>
  <c r="L12" i="4"/>
  <c r="P10" i="4"/>
  <c r="F9" i="4"/>
  <c r="T7" i="4"/>
  <c r="N36" i="4"/>
  <c r="J34" i="4"/>
  <c r="S31" i="4"/>
  <c r="N29" i="4"/>
  <c r="J27" i="4"/>
  <c r="E25" i="4"/>
  <c r="Y22" i="4"/>
  <c r="J20" i="4"/>
  <c r="E18" i="4"/>
  <c r="Y15" i="4"/>
  <c r="U13" i="4"/>
  <c r="D12" i="4"/>
  <c r="O10" i="4"/>
  <c r="E9" i="4"/>
  <c r="S7" i="4"/>
  <c r="M36" i="4"/>
  <c r="V33" i="4"/>
  <c r="R31" i="4"/>
  <c r="M29" i="4"/>
  <c r="H27" i="4"/>
  <c r="D25" i="4"/>
  <c r="M22" i="4"/>
  <c r="I20" i="4"/>
  <c r="D18" i="4"/>
  <c r="W15" i="4"/>
  <c r="T13" i="4"/>
  <c r="Y11" i="4"/>
  <c r="N10" i="4"/>
  <c r="D9" i="4"/>
  <c r="K7" i="4"/>
  <c r="Y35" i="4"/>
  <c r="U33" i="4"/>
  <c r="Q31" i="4"/>
  <c r="K29" i="4"/>
  <c r="G27" i="4"/>
  <c r="P24" i="4"/>
  <c r="L22" i="4"/>
  <c r="G20" i="4"/>
  <c r="B18" i="4"/>
  <c r="V15" i="4"/>
  <c r="L13" i="4"/>
  <c r="X11" i="4"/>
  <c r="M10" i="4"/>
  <c r="C9" i="4"/>
  <c r="H7" i="4"/>
  <c r="X35" i="4"/>
  <c r="T33" i="4"/>
  <c r="N31" i="4"/>
  <c r="J29" i="4"/>
  <c r="S26" i="4"/>
  <c r="O24" i="4"/>
  <c r="K22" i="4"/>
  <c r="E20" i="4"/>
  <c r="Y17" i="4"/>
  <c r="J15" i="4"/>
  <c r="I13" i="4"/>
  <c r="W11" i="4"/>
  <c r="L10" i="4"/>
  <c r="S8" i="4"/>
  <c r="G7" i="4"/>
  <c r="W35" i="4"/>
  <c r="R33" i="4"/>
  <c r="M31" i="4"/>
  <c r="V28" i="4"/>
  <c r="R26" i="4"/>
  <c r="N24" i="4"/>
  <c r="I22" i="4"/>
  <c r="D20" i="4"/>
  <c r="M17" i="4"/>
  <c r="I15" i="4"/>
  <c r="H13" i="4"/>
  <c r="V11" i="4"/>
  <c r="K10" i="4"/>
  <c r="P8" i="4"/>
  <c r="F7" i="4"/>
  <c r="U35" i="4"/>
  <c r="Q33" i="4"/>
  <c r="B31" i="4"/>
  <c r="U28" i="4"/>
  <c r="Q26" i="4"/>
  <c r="L24" i="4"/>
  <c r="G22" i="4"/>
  <c r="Q19" i="4"/>
  <c r="L17" i="4"/>
  <c r="H15" i="4"/>
  <c r="G13" i="4"/>
  <c r="U11" i="4"/>
  <c r="C10" i="4"/>
  <c r="O8" i="4"/>
  <c r="E7" i="4"/>
  <c r="X37" i="4"/>
  <c r="T35" i="4"/>
  <c r="E33" i="4"/>
  <c r="Y30" i="4"/>
  <c r="T28" i="4"/>
  <c r="O26" i="4"/>
  <c r="K24" i="4"/>
  <c r="T21" i="4"/>
  <c r="O19" i="4"/>
  <c r="K17" i="4"/>
  <c r="F15" i="4"/>
  <c r="F13" i="4"/>
  <c r="T11" i="4"/>
  <c r="X9" i="4"/>
  <c r="N8" i="4"/>
  <c r="D7" i="4"/>
  <c r="W37" i="4"/>
  <c r="H35" i="4"/>
  <c r="D33" i="4"/>
  <c r="W30" i="4"/>
  <c r="R28" i="4"/>
  <c r="N26" i="4"/>
  <c r="W23" i="4"/>
  <c r="S21" i="4"/>
  <c r="N19" i="4"/>
  <c r="I17" i="4"/>
  <c r="E15" i="4"/>
  <c r="E13" i="4"/>
  <c r="L11" i="4"/>
  <c r="W9" i="4"/>
  <c r="M8" i="4"/>
  <c r="C7" i="4"/>
  <c r="K37" i="4"/>
  <c r="G35" i="4"/>
  <c r="C33" i="4"/>
  <c r="U30" i="4"/>
  <c r="Q28" i="4"/>
  <c r="B26" i="4"/>
  <c r="V23" i="4"/>
  <c r="R21" i="4"/>
  <c r="L19" i="4"/>
  <c r="H17" i="4"/>
  <c r="Q14" i="4"/>
  <c r="D13" i="4"/>
  <c r="I11" i="4"/>
  <c r="V9" i="4"/>
  <c r="L8" i="4"/>
  <c r="J37" i="4"/>
  <c r="F35" i="4"/>
  <c r="Y32" i="4"/>
  <c r="T30" i="4"/>
  <c r="E28" i="4"/>
  <c r="Y25" i="4"/>
  <c r="U23" i="4"/>
  <c r="O21" i="4"/>
  <c r="K19" i="4"/>
  <c r="T16" i="4"/>
  <c r="P14" i="4"/>
  <c r="T12" i="4"/>
  <c r="G11" i="4"/>
  <c r="U9" i="4"/>
  <c r="K8" i="4"/>
  <c r="I30" i="4"/>
  <c r="D28" i="4"/>
  <c r="X25" i="4"/>
  <c r="S23" i="4"/>
  <c r="N21" i="4"/>
  <c r="W18" i="4"/>
  <c r="S16" i="4"/>
  <c r="O14" i="4"/>
  <c r="Q12" i="4"/>
  <c r="F11" i="4"/>
  <c r="T9" i="4"/>
  <c r="C8" i="4"/>
  <c r="I37" i="4"/>
  <c r="D35" i="4"/>
  <c r="W32" i="4"/>
  <c r="N325" i="5"/>
  <c r="S140" i="3"/>
  <c r="C140" i="3"/>
  <c r="K139" i="3"/>
  <c r="S138" i="3"/>
  <c r="C138" i="3"/>
  <c r="K137" i="3"/>
  <c r="S136" i="3"/>
  <c r="C136" i="3"/>
  <c r="K135" i="3"/>
  <c r="S134" i="3"/>
  <c r="C134" i="3"/>
  <c r="K133" i="3"/>
  <c r="S132" i="3"/>
  <c r="C132" i="3"/>
  <c r="K131" i="3"/>
  <c r="S130" i="3"/>
  <c r="C130" i="3"/>
  <c r="K129" i="3"/>
  <c r="S128" i="3"/>
  <c r="C128" i="3"/>
  <c r="K127" i="3"/>
  <c r="S126" i="3"/>
  <c r="C126" i="3"/>
  <c r="K125" i="3"/>
  <c r="S124" i="3"/>
  <c r="C124" i="3"/>
  <c r="K123" i="3"/>
  <c r="S122" i="3"/>
  <c r="C122" i="3"/>
  <c r="K121" i="3"/>
  <c r="S120" i="3"/>
  <c r="C120" i="3"/>
  <c r="K119" i="3"/>
  <c r="S118" i="3"/>
  <c r="C118" i="3"/>
  <c r="K117" i="3"/>
  <c r="S116" i="3"/>
  <c r="C116" i="3"/>
  <c r="K115" i="3"/>
  <c r="S114" i="3"/>
  <c r="C114" i="3"/>
  <c r="K113" i="3"/>
  <c r="S112" i="3"/>
  <c r="C112" i="3"/>
  <c r="K111" i="3"/>
  <c r="S110" i="3"/>
  <c r="C110" i="3"/>
  <c r="R140" i="3"/>
  <c r="B140" i="3"/>
  <c r="J139" i="3"/>
  <c r="R138" i="3"/>
  <c r="B138" i="3"/>
  <c r="J137" i="3"/>
  <c r="R136" i="3"/>
  <c r="B136" i="3"/>
  <c r="J135" i="3"/>
  <c r="R134" i="3"/>
  <c r="B134" i="3"/>
  <c r="J133" i="3"/>
  <c r="R132" i="3"/>
  <c r="B132" i="3"/>
  <c r="J131" i="3"/>
  <c r="R130" i="3"/>
  <c r="B130" i="3"/>
  <c r="J129" i="3"/>
  <c r="R128" i="3"/>
  <c r="B128" i="3"/>
  <c r="J127" i="3"/>
  <c r="R126" i="3"/>
  <c r="B126" i="3"/>
  <c r="J125" i="3"/>
  <c r="R124" i="3"/>
  <c r="B124" i="3"/>
  <c r="J123" i="3"/>
  <c r="R122" i="3"/>
  <c r="B122" i="3"/>
  <c r="J121" i="3"/>
  <c r="R120" i="3"/>
  <c r="B120" i="3"/>
  <c r="J119" i="3"/>
  <c r="R118" i="3"/>
  <c r="B118" i="3"/>
  <c r="J117" i="3"/>
  <c r="R116" i="3"/>
  <c r="B116" i="3"/>
  <c r="J115" i="3"/>
  <c r="R114" i="3"/>
  <c r="B114" i="3"/>
  <c r="J113" i="3"/>
  <c r="R112" i="3"/>
  <c r="B112" i="3"/>
  <c r="J111" i="3"/>
  <c r="R110" i="3"/>
  <c r="B110" i="3"/>
  <c r="Q140" i="3"/>
  <c r="Y139" i="3"/>
  <c r="I139" i="3"/>
  <c r="Q138" i="3"/>
  <c r="Y137" i="3"/>
  <c r="I137" i="3"/>
  <c r="Q136" i="3"/>
  <c r="Y135" i="3"/>
  <c r="I135" i="3"/>
  <c r="Q134" i="3"/>
  <c r="Y133" i="3"/>
  <c r="I133" i="3"/>
  <c r="Q132" i="3"/>
  <c r="Y131" i="3"/>
  <c r="I131" i="3"/>
  <c r="Q130" i="3"/>
  <c r="Y129" i="3"/>
  <c r="I129" i="3"/>
  <c r="Q128" i="3"/>
  <c r="Y127" i="3"/>
  <c r="I127" i="3"/>
  <c r="Q126" i="3"/>
  <c r="Y125" i="3"/>
  <c r="I125" i="3"/>
  <c r="Q124" i="3"/>
  <c r="Y123" i="3"/>
  <c r="I123" i="3"/>
  <c r="Q122" i="3"/>
  <c r="Y121" i="3"/>
  <c r="I121" i="3"/>
  <c r="Q120" i="3"/>
  <c r="Y119" i="3"/>
  <c r="I119" i="3"/>
  <c r="Q118" i="3"/>
  <c r="Y117" i="3"/>
  <c r="I117" i="3"/>
  <c r="Q116" i="3"/>
  <c r="Y115" i="3"/>
  <c r="I115" i="3"/>
  <c r="Q114" i="3"/>
  <c r="Y113" i="3"/>
  <c r="I113" i="3"/>
  <c r="Q112" i="3"/>
  <c r="Y111" i="3"/>
  <c r="I111" i="3"/>
  <c r="Q110" i="3"/>
  <c r="P140" i="3"/>
  <c r="X139" i="3"/>
  <c r="H139" i="3"/>
  <c r="P138" i="3"/>
  <c r="X137" i="3"/>
  <c r="H137" i="3"/>
  <c r="P136" i="3"/>
  <c r="X135" i="3"/>
  <c r="H135" i="3"/>
  <c r="P134" i="3"/>
  <c r="X133" i="3"/>
  <c r="H133" i="3"/>
  <c r="P132" i="3"/>
  <c r="X131" i="3"/>
  <c r="H131" i="3"/>
  <c r="P130" i="3"/>
  <c r="X129" i="3"/>
  <c r="H129" i="3"/>
  <c r="P128" i="3"/>
  <c r="X127" i="3"/>
  <c r="H127" i="3"/>
  <c r="P126" i="3"/>
  <c r="X125" i="3"/>
  <c r="H125" i="3"/>
  <c r="P124" i="3"/>
  <c r="X123" i="3"/>
  <c r="H123" i="3"/>
  <c r="P122" i="3"/>
  <c r="X121" i="3"/>
  <c r="H121" i="3"/>
  <c r="P120" i="3"/>
  <c r="O140" i="3"/>
  <c r="W139" i="3"/>
  <c r="G139" i="3"/>
  <c r="O138" i="3"/>
  <c r="W137" i="3"/>
  <c r="G137" i="3"/>
  <c r="O136" i="3"/>
  <c r="W135" i="3"/>
  <c r="G135" i="3"/>
  <c r="O134" i="3"/>
  <c r="W133" i="3"/>
  <c r="G133" i="3"/>
  <c r="O132" i="3"/>
  <c r="W131" i="3"/>
  <c r="G131" i="3"/>
  <c r="O130" i="3"/>
  <c r="W129" i="3"/>
  <c r="G129" i="3"/>
  <c r="O128" i="3"/>
  <c r="W127" i="3"/>
  <c r="G127" i="3"/>
  <c r="O126" i="3"/>
  <c r="W125" i="3"/>
  <c r="G125" i="3"/>
  <c r="O124" i="3"/>
  <c r="W123" i="3"/>
  <c r="G123" i="3"/>
  <c r="O122" i="3"/>
  <c r="W121" i="3"/>
  <c r="G121" i="3"/>
  <c r="O120" i="3"/>
  <c r="W119" i="3"/>
  <c r="G119" i="3"/>
  <c r="O118" i="3"/>
  <c r="W117" i="3"/>
  <c r="G117" i="3"/>
  <c r="O116" i="3"/>
  <c r="W115" i="3"/>
  <c r="G115" i="3"/>
  <c r="O114" i="3"/>
  <c r="W113" i="3"/>
  <c r="G113" i="3"/>
  <c r="O112" i="3"/>
  <c r="W111" i="3"/>
  <c r="G111" i="3"/>
  <c r="O110" i="3"/>
  <c r="N140" i="3"/>
  <c r="V139" i="3"/>
  <c r="F139" i="3"/>
  <c r="N138" i="3"/>
  <c r="V137" i="3"/>
  <c r="F137" i="3"/>
  <c r="N136" i="3"/>
  <c r="V135" i="3"/>
  <c r="F135" i="3"/>
  <c r="N134" i="3"/>
  <c r="V133" i="3"/>
  <c r="F133" i="3"/>
  <c r="N132" i="3"/>
  <c r="V131" i="3"/>
  <c r="F131" i="3"/>
  <c r="N130" i="3"/>
  <c r="V129" i="3"/>
  <c r="F129" i="3"/>
  <c r="N128" i="3"/>
  <c r="V127" i="3"/>
  <c r="F127" i="3"/>
  <c r="N126" i="3"/>
  <c r="V125" i="3"/>
  <c r="F125" i="3"/>
  <c r="N124" i="3"/>
  <c r="V123" i="3"/>
  <c r="F123" i="3"/>
  <c r="N122" i="3"/>
  <c r="V121" i="3"/>
  <c r="F121" i="3"/>
  <c r="N120" i="3"/>
  <c r="V119" i="3"/>
  <c r="F119" i="3"/>
  <c r="N118" i="3"/>
  <c r="V117" i="3"/>
  <c r="F117" i="3"/>
  <c r="N116" i="3"/>
  <c r="V115" i="3"/>
  <c r="F115" i="3"/>
  <c r="N114" i="3"/>
  <c r="V113" i="3"/>
  <c r="F113" i="3"/>
  <c r="N112" i="3"/>
  <c r="V111" i="3"/>
  <c r="F111" i="3"/>
  <c r="N110" i="3"/>
  <c r="M140" i="3"/>
  <c r="U139" i="3"/>
  <c r="E139" i="3"/>
  <c r="M138" i="3"/>
  <c r="U137" i="3"/>
  <c r="E137" i="3"/>
  <c r="M136" i="3"/>
  <c r="U135" i="3"/>
  <c r="E135" i="3"/>
  <c r="M134" i="3"/>
  <c r="U133" i="3"/>
  <c r="E133" i="3"/>
  <c r="M132" i="3"/>
  <c r="U131" i="3"/>
  <c r="E131" i="3"/>
  <c r="M130" i="3"/>
  <c r="U129" i="3"/>
  <c r="E129" i="3"/>
  <c r="M128" i="3"/>
  <c r="U127" i="3"/>
  <c r="E127" i="3"/>
  <c r="M126" i="3"/>
  <c r="U125" i="3"/>
  <c r="E125" i="3"/>
  <c r="M124" i="3"/>
  <c r="U123" i="3"/>
  <c r="E123" i="3"/>
  <c r="M122" i="3"/>
  <c r="U121" i="3"/>
  <c r="E121" i="3"/>
  <c r="M120" i="3"/>
  <c r="U119" i="3"/>
  <c r="E119" i="3"/>
  <c r="M118" i="3"/>
  <c r="U117" i="3"/>
  <c r="E117" i="3"/>
  <c r="M116" i="3"/>
  <c r="U115" i="3"/>
  <c r="E115" i="3"/>
  <c r="M114" i="3"/>
  <c r="U113" i="3"/>
  <c r="E113" i="3"/>
  <c r="M112" i="3"/>
  <c r="U111" i="3"/>
  <c r="E111" i="3"/>
  <c r="M110" i="3"/>
  <c r="J140" i="3"/>
  <c r="R139" i="3"/>
  <c r="B139" i="3"/>
  <c r="J138" i="3"/>
  <c r="R137" i="3"/>
  <c r="B137" i="3"/>
  <c r="J136" i="3"/>
  <c r="R135" i="3"/>
  <c r="B135" i="3"/>
  <c r="J134" i="3"/>
  <c r="R133" i="3"/>
  <c r="B133" i="3"/>
  <c r="J132" i="3"/>
  <c r="R131" i="3"/>
  <c r="B131" i="3"/>
  <c r="J130" i="3"/>
  <c r="R129" i="3"/>
  <c r="B129" i="3"/>
  <c r="J128" i="3"/>
  <c r="R127" i="3"/>
  <c r="B127" i="3"/>
  <c r="J126" i="3"/>
  <c r="R125" i="3"/>
  <c r="B125" i="3"/>
  <c r="J124" i="3"/>
  <c r="R123" i="3"/>
  <c r="B123" i="3"/>
  <c r="J122" i="3"/>
  <c r="R121" i="3"/>
  <c r="B121" i="3"/>
  <c r="J120" i="3"/>
  <c r="R119" i="3"/>
  <c r="B119" i="3"/>
  <c r="J118" i="3"/>
  <c r="R117" i="3"/>
  <c r="B117" i="3"/>
  <c r="J116" i="3"/>
  <c r="R115" i="3"/>
  <c r="B115" i="3"/>
  <c r="J114" i="3"/>
  <c r="R113" i="3"/>
  <c r="B113" i="3"/>
  <c r="J112" i="3"/>
  <c r="R111" i="3"/>
  <c r="B111" i="3"/>
  <c r="J110" i="3"/>
  <c r="Y140" i="3"/>
  <c r="I140" i="3"/>
  <c r="Q139" i="3"/>
  <c r="Y138" i="3"/>
  <c r="I138" i="3"/>
  <c r="Q137" i="3"/>
  <c r="Y136" i="3"/>
  <c r="I136" i="3"/>
  <c r="Q135" i="3"/>
  <c r="Y134" i="3"/>
  <c r="I134" i="3"/>
  <c r="Q133" i="3"/>
  <c r="Y132" i="3"/>
  <c r="I132" i="3"/>
  <c r="Q131" i="3"/>
  <c r="Y130" i="3"/>
  <c r="I130" i="3"/>
  <c r="Q129" i="3"/>
  <c r="Y128" i="3"/>
  <c r="I128" i="3"/>
  <c r="Q127" i="3"/>
  <c r="Y126" i="3"/>
  <c r="I126" i="3"/>
  <c r="Q125" i="3"/>
  <c r="Y124" i="3"/>
  <c r="I124" i="3"/>
  <c r="Q123" i="3"/>
  <c r="Y122" i="3"/>
  <c r="I122" i="3"/>
  <c r="Q121" i="3"/>
  <c r="Y120" i="3"/>
  <c r="I120" i="3"/>
  <c r="Q119" i="3"/>
  <c r="Y118" i="3"/>
  <c r="I118" i="3"/>
  <c r="Q117" i="3"/>
  <c r="Y116" i="3"/>
  <c r="I116" i="3"/>
  <c r="Q115" i="3"/>
  <c r="Y114" i="3"/>
  <c r="I114" i="3"/>
  <c r="Q113" i="3"/>
  <c r="Y112" i="3"/>
  <c r="I112" i="3"/>
  <c r="Q111" i="3"/>
  <c r="Y110" i="3"/>
  <c r="I110" i="3"/>
  <c r="X140" i="3"/>
  <c r="H140" i="3"/>
  <c r="P139" i="3"/>
  <c r="X138" i="3"/>
  <c r="H138" i="3"/>
  <c r="P137" i="3"/>
  <c r="X136" i="3"/>
  <c r="H136" i="3"/>
  <c r="P135" i="3"/>
  <c r="X134" i="3"/>
  <c r="H134" i="3"/>
  <c r="P133" i="3"/>
  <c r="X132" i="3"/>
  <c r="H132" i="3"/>
  <c r="P131" i="3"/>
  <c r="X130" i="3"/>
  <c r="H130" i="3"/>
  <c r="P129" i="3"/>
  <c r="X128" i="3"/>
  <c r="H128" i="3"/>
  <c r="P127" i="3"/>
  <c r="X126" i="3"/>
  <c r="H126" i="3"/>
  <c r="P125" i="3"/>
  <c r="X124" i="3"/>
  <c r="H124" i="3"/>
  <c r="P123" i="3"/>
  <c r="X122" i="3"/>
  <c r="H122" i="3"/>
  <c r="P121" i="3"/>
  <c r="X120" i="3"/>
  <c r="H120" i="3"/>
  <c r="P119" i="3"/>
  <c r="X118" i="3"/>
  <c r="H118" i="3"/>
  <c r="P117" i="3"/>
  <c r="X116" i="3"/>
  <c r="H116" i="3"/>
  <c r="P115" i="3"/>
  <c r="X114" i="3"/>
  <c r="H114" i="3"/>
  <c r="P113" i="3"/>
  <c r="X112" i="3"/>
  <c r="H112" i="3"/>
  <c r="P111" i="3"/>
  <c r="X110" i="3"/>
  <c r="H110" i="3"/>
  <c r="W140" i="3"/>
  <c r="G140" i="3"/>
  <c r="O139" i="3"/>
  <c r="W138" i="3"/>
  <c r="G138" i="3"/>
  <c r="O137" i="3"/>
  <c r="W136" i="3"/>
  <c r="G136" i="3"/>
  <c r="O135" i="3"/>
  <c r="W134" i="3"/>
  <c r="G134" i="3"/>
  <c r="O133" i="3"/>
  <c r="W132" i="3"/>
  <c r="G132" i="3"/>
  <c r="O131" i="3"/>
  <c r="W130" i="3"/>
  <c r="G130" i="3"/>
  <c r="O129" i="3"/>
  <c r="W128" i="3"/>
  <c r="G128" i="3"/>
  <c r="O127" i="3"/>
  <c r="W126" i="3"/>
  <c r="G126" i="3"/>
  <c r="O125" i="3"/>
  <c r="W124" i="3"/>
  <c r="G124" i="3"/>
  <c r="O123" i="3"/>
  <c r="W122" i="3"/>
  <c r="G122" i="3"/>
  <c r="O121" i="3"/>
  <c r="W120" i="3"/>
  <c r="G120" i="3"/>
  <c r="O119" i="3"/>
  <c r="W118" i="3"/>
  <c r="G118" i="3"/>
  <c r="O117" i="3"/>
  <c r="W116" i="3"/>
  <c r="G116" i="3"/>
  <c r="O115" i="3"/>
  <c r="W114" i="3"/>
  <c r="G114" i="3"/>
  <c r="O113" i="3"/>
  <c r="W112" i="3"/>
  <c r="G112" i="3"/>
  <c r="O111" i="3"/>
  <c r="W110" i="3"/>
  <c r="G110" i="3"/>
  <c r="V140" i="3"/>
  <c r="F140" i="3"/>
  <c r="N139" i="3"/>
  <c r="V138" i="3"/>
  <c r="F138" i="3"/>
  <c r="N137" i="3"/>
  <c r="V136" i="3"/>
  <c r="F136" i="3"/>
  <c r="N135" i="3"/>
  <c r="V134" i="3"/>
  <c r="F134" i="3"/>
  <c r="N133" i="3"/>
  <c r="V132" i="3"/>
  <c r="F132" i="3"/>
  <c r="N131" i="3"/>
  <c r="V130" i="3"/>
  <c r="F130" i="3"/>
  <c r="N129" i="3"/>
  <c r="V128" i="3"/>
  <c r="F128" i="3"/>
  <c r="N127" i="3"/>
  <c r="V126" i="3"/>
  <c r="F126" i="3"/>
  <c r="N125" i="3"/>
  <c r="V124" i="3"/>
  <c r="F124" i="3"/>
  <c r="N123" i="3"/>
  <c r="V122" i="3"/>
  <c r="F122" i="3"/>
  <c r="N121" i="3"/>
  <c r="V120" i="3"/>
  <c r="F120" i="3"/>
  <c r="N119" i="3"/>
  <c r="V118" i="3"/>
  <c r="F118" i="3"/>
  <c r="N117" i="3"/>
  <c r="V116" i="3"/>
  <c r="F116" i="3"/>
  <c r="N115" i="3"/>
  <c r="V114" i="3"/>
  <c r="F114" i="3"/>
  <c r="N113" i="3"/>
  <c r="V112" i="3"/>
  <c r="F112" i="3"/>
  <c r="N111" i="3"/>
  <c r="V110" i="3"/>
  <c r="F110" i="3"/>
  <c r="U140" i="3"/>
  <c r="M135" i="3"/>
  <c r="E130" i="3"/>
  <c r="U124" i="3"/>
  <c r="M119" i="3"/>
  <c r="E114" i="3"/>
  <c r="T140" i="3"/>
  <c r="L135" i="3"/>
  <c r="D130" i="3"/>
  <c r="T124" i="3"/>
  <c r="L119" i="3"/>
  <c r="D114" i="3"/>
  <c r="E140" i="3"/>
  <c r="U134" i="3"/>
  <c r="M129" i="3"/>
  <c r="E124" i="3"/>
  <c r="U118" i="3"/>
  <c r="M113" i="3"/>
  <c r="D140" i="3"/>
  <c r="T134" i="3"/>
  <c r="L129" i="3"/>
  <c r="D124" i="3"/>
  <c r="T118" i="3"/>
  <c r="L113" i="3"/>
  <c r="M139" i="3"/>
  <c r="E134" i="3"/>
  <c r="U128" i="3"/>
  <c r="M123" i="3"/>
  <c r="E118" i="3"/>
  <c r="U112" i="3"/>
  <c r="L139" i="3"/>
  <c r="D134" i="3"/>
  <c r="T128" i="3"/>
  <c r="L123" i="3"/>
  <c r="D118" i="3"/>
  <c r="T112" i="3"/>
  <c r="U138" i="3"/>
  <c r="M133" i="3"/>
  <c r="E128" i="3"/>
  <c r="U122" i="3"/>
  <c r="M117" i="3"/>
  <c r="E112" i="3"/>
  <c r="T138" i="3"/>
  <c r="L133" i="3"/>
  <c r="D128" i="3"/>
  <c r="T122" i="3"/>
  <c r="L117" i="3"/>
  <c r="D112" i="3"/>
  <c r="E138" i="3"/>
  <c r="U132" i="3"/>
  <c r="M127" i="3"/>
  <c r="E122" i="3"/>
  <c r="U116" i="3"/>
  <c r="M111" i="3"/>
  <c r="D138" i="3"/>
  <c r="T132" i="3"/>
  <c r="L127" i="3"/>
  <c r="D122" i="3"/>
  <c r="T116" i="3"/>
  <c r="L111" i="3"/>
  <c r="M137" i="3"/>
  <c r="E132" i="3"/>
  <c r="U126" i="3"/>
  <c r="M121" i="3"/>
  <c r="E116" i="3"/>
  <c r="U110" i="3"/>
  <c r="L137" i="3"/>
  <c r="D132" i="3"/>
  <c r="T126" i="3"/>
  <c r="L121" i="3"/>
  <c r="D116" i="3"/>
  <c r="T110" i="3"/>
  <c r="U136" i="3"/>
  <c r="M131" i="3"/>
  <c r="E126" i="3"/>
  <c r="U120" i="3"/>
  <c r="M115" i="3"/>
  <c r="E110" i="3"/>
  <c r="T136" i="3"/>
  <c r="L131" i="3"/>
  <c r="D126" i="3"/>
  <c r="T120" i="3"/>
  <c r="L115" i="3"/>
  <c r="D110" i="3"/>
  <c r="E136" i="3"/>
  <c r="U130" i="3"/>
  <c r="M125" i="3"/>
  <c r="E120" i="3"/>
  <c r="U114" i="3"/>
  <c r="D136" i="3"/>
  <c r="T130" i="3"/>
  <c r="L125" i="3"/>
  <c r="D120" i="3"/>
  <c r="T114" i="3"/>
  <c r="K110" i="3"/>
  <c r="S115" i="3"/>
  <c r="C121" i="3"/>
  <c r="S129" i="3"/>
  <c r="K140" i="3"/>
  <c r="D117" i="3"/>
  <c r="T127" i="3"/>
  <c r="L138" i="3"/>
  <c r="P118" i="3"/>
  <c r="K126" i="3"/>
  <c r="C137" i="3"/>
  <c r="T117" i="3"/>
  <c r="L128" i="3"/>
  <c r="D139" i="3"/>
  <c r="H119" i="3"/>
  <c r="C111" i="3"/>
  <c r="K116" i="3"/>
  <c r="S121" i="3"/>
  <c r="S133" i="3"/>
  <c r="L118" i="3"/>
  <c r="D129" i="3"/>
  <c r="T139" i="3"/>
  <c r="X119" i="3"/>
  <c r="K130" i="3"/>
  <c r="D119" i="3"/>
  <c r="T129" i="3"/>
  <c r="L140" i="3"/>
  <c r="S111" i="3"/>
  <c r="C117" i="3"/>
  <c r="K122" i="3"/>
  <c r="C127" i="3"/>
  <c r="S137" i="3"/>
  <c r="T119" i="3"/>
  <c r="L130" i="3"/>
  <c r="P110" i="3"/>
  <c r="K134" i="3"/>
  <c r="L120" i="3"/>
  <c r="D131" i="3"/>
  <c r="H111" i="3"/>
  <c r="K112" i="3"/>
  <c r="S117" i="3"/>
  <c r="C123" i="3"/>
  <c r="C131" i="3"/>
  <c r="L110" i="3"/>
  <c r="D121" i="3"/>
  <c r="T131" i="3"/>
  <c r="X111" i="3"/>
  <c r="S127" i="3"/>
  <c r="K138" i="3"/>
  <c r="D111" i="3"/>
  <c r="T121" i="3"/>
  <c r="L132" i="3"/>
  <c r="P112" i="3"/>
  <c r="C113" i="3"/>
  <c r="K118" i="3"/>
  <c r="S123" i="3"/>
  <c r="C135" i="3"/>
  <c r="T111" i="3"/>
  <c r="L122" i="3"/>
  <c r="D133" i="3"/>
  <c r="H113" i="3"/>
  <c r="S131" i="3"/>
  <c r="L112" i="3"/>
  <c r="D123" i="3"/>
  <c r="T133" i="3"/>
  <c r="X113" i="3"/>
  <c r="S113" i="3"/>
  <c r="C119" i="3"/>
  <c r="K124" i="3"/>
  <c r="K128" i="3"/>
  <c r="C139" i="3"/>
  <c r="D113" i="3"/>
  <c r="T123" i="3"/>
  <c r="L134" i="3"/>
  <c r="P114" i="3"/>
  <c r="S135" i="3"/>
  <c r="T113" i="3"/>
  <c r="L124" i="3"/>
  <c r="D135" i="3"/>
  <c r="H115" i="3"/>
  <c r="K114" i="3"/>
  <c r="S119" i="3"/>
  <c r="C125" i="3"/>
  <c r="K132" i="3"/>
  <c r="L114" i="3"/>
  <c r="D125" i="3"/>
  <c r="T135" i="3"/>
  <c r="X115" i="3"/>
  <c r="C129" i="3"/>
  <c r="S139" i="3"/>
  <c r="D115" i="3"/>
  <c r="T125" i="3"/>
  <c r="L136" i="3"/>
  <c r="P116" i="3"/>
  <c r="C115" i="3"/>
  <c r="K120" i="3"/>
  <c r="S125" i="3"/>
  <c r="K136" i="3"/>
  <c r="T115" i="3"/>
  <c r="L126" i="3"/>
  <c r="D137" i="3"/>
  <c r="H117" i="3"/>
  <c r="L116" i="3"/>
  <c r="D127" i="3"/>
  <c r="T137" i="3"/>
  <c r="X117" i="3"/>
  <c r="C133" i="3"/>
  <c r="V71" i="6"/>
  <c r="F71" i="6"/>
  <c r="C70" i="6"/>
  <c r="O43" i="6"/>
  <c r="O65" i="6"/>
  <c r="X45" i="6"/>
  <c r="X58" i="6"/>
  <c r="H70" i="6"/>
  <c r="Y45" i="6"/>
  <c r="Y46" i="6"/>
  <c r="Q51" i="6"/>
  <c r="Q67" i="6"/>
  <c r="I70" i="6"/>
  <c r="D54" i="6"/>
  <c r="B51" i="6"/>
  <c r="J58" i="6"/>
  <c r="B65" i="6"/>
  <c r="C51" i="6"/>
  <c r="C65" i="6"/>
  <c r="T47" i="6"/>
  <c r="L62" i="6"/>
  <c r="D69" i="6"/>
  <c r="G46" i="6"/>
  <c r="W54" i="6"/>
  <c r="O63" i="6"/>
  <c r="P49" i="6"/>
  <c r="H56" i="6"/>
  <c r="W68" i="6"/>
  <c r="Q49" i="6"/>
  <c r="J46" i="6"/>
  <c r="B49" i="6"/>
  <c r="B63" i="6"/>
  <c r="M41" i="6"/>
  <c r="C49" i="6"/>
  <c r="S53" i="6"/>
  <c r="L42" i="6"/>
  <c r="R46" i="6"/>
  <c r="U60" i="6"/>
  <c r="V58" i="6"/>
  <c r="O61" i="6"/>
  <c r="G70" i="6"/>
  <c r="P65" i="6"/>
  <c r="I56" i="6"/>
  <c r="Y58" i="6"/>
  <c r="Q65" i="6"/>
  <c r="R53" i="6"/>
  <c r="R67" i="6"/>
  <c r="Q43" i="6"/>
  <c r="K58" i="6"/>
  <c r="S67" i="6"/>
  <c r="T45" i="6"/>
  <c r="T57" i="6"/>
  <c r="D67" i="6"/>
  <c r="W52" i="6"/>
  <c r="X44" i="6"/>
  <c r="P47" i="6"/>
  <c r="H54" i="6"/>
  <c r="P63" i="6"/>
  <c r="H68" i="6"/>
  <c r="Q63" i="6"/>
  <c r="B61" i="6"/>
  <c r="R65" i="6"/>
  <c r="J70" i="6"/>
  <c r="B55" i="6"/>
  <c r="C43" i="6"/>
  <c r="K46" i="6"/>
  <c r="C63" i="6"/>
  <c r="K70" i="6"/>
  <c r="H53" i="6"/>
  <c r="S46" i="6"/>
  <c r="G44" i="6"/>
  <c r="W48" i="6"/>
  <c r="W50" i="6"/>
  <c r="O59" i="6"/>
  <c r="G68" i="6"/>
  <c r="X56" i="6"/>
  <c r="Q41" i="6"/>
  <c r="Y44" i="6"/>
  <c r="Q47" i="6"/>
  <c r="I54" i="6"/>
  <c r="I68" i="6"/>
  <c r="J56" i="6"/>
  <c r="C61" i="6"/>
  <c r="R43" i="6"/>
  <c r="L48" i="6"/>
  <c r="X59" i="6"/>
  <c r="K52" i="6"/>
  <c r="O57" i="6"/>
  <c r="G66" i="6"/>
  <c r="H52" i="6"/>
  <c r="P59" i="6"/>
  <c r="P61" i="6"/>
  <c r="X70" i="6"/>
  <c r="I52" i="6"/>
  <c r="Q59" i="6"/>
  <c r="Q61" i="6"/>
  <c r="Y70" i="6"/>
  <c r="B41" i="6"/>
  <c r="B47" i="6"/>
  <c r="R49" i="6"/>
  <c r="R51" i="6"/>
  <c r="B59" i="6"/>
  <c r="R63" i="6"/>
  <c r="S49" i="6"/>
  <c r="S51" i="6"/>
  <c r="K56" i="6"/>
  <c r="C71" i="6"/>
  <c r="D43" i="6"/>
  <c r="T53" i="6"/>
  <c r="D63" i="6"/>
  <c r="Y57" i="6"/>
  <c r="G64" i="6"/>
  <c r="H66" i="6"/>
  <c r="Y56" i="6"/>
  <c r="B71" i="6"/>
  <c r="K68" i="6"/>
  <c r="L58" i="6"/>
  <c r="T67" i="6"/>
  <c r="T46" i="6"/>
  <c r="N41" i="6"/>
  <c r="W44" i="6"/>
  <c r="W46" i="6"/>
  <c r="O55" i="6"/>
  <c r="G62" i="6"/>
  <c r="W70" i="6"/>
  <c r="H48" i="6"/>
  <c r="H50" i="6"/>
  <c r="X54" i="6"/>
  <c r="P57" i="6"/>
  <c r="X68" i="6"/>
  <c r="I50" i="6"/>
  <c r="I66" i="6"/>
  <c r="R61" i="6"/>
  <c r="J68" i="6"/>
  <c r="C41" i="6"/>
  <c r="C47" i="6"/>
  <c r="K54" i="6"/>
  <c r="C59" i="6"/>
  <c r="L47" i="6"/>
  <c r="F42" i="6"/>
  <c r="Y42" i="6"/>
  <c r="O53" i="6"/>
  <c r="G60" i="6"/>
  <c r="P45" i="6"/>
  <c r="H64" i="6"/>
  <c r="Q45" i="6"/>
  <c r="Y54" i="6"/>
  <c r="I64" i="6"/>
  <c r="Y68" i="6"/>
  <c r="B56" i="6"/>
  <c r="E71" i="6"/>
  <c r="O49" i="6"/>
  <c r="O51" i="6"/>
  <c r="G58" i="6"/>
  <c r="H62" i="6"/>
  <c r="I48" i="6"/>
  <c r="Q57" i="6"/>
  <c r="R47" i="6"/>
  <c r="J52" i="6"/>
  <c r="B57" i="6"/>
  <c r="R59" i="6"/>
  <c r="J66" i="6"/>
  <c r="S71" i="6"/>
  <c r="D41" i="6"/>
  <c r="Y41" i="6"/>
  <c r="Y67" i="6"/>
  <c r="W64" i="6"/>
  <c r="H46" i="6"/>
  <c r="P69" i="6"/>
  <c r="P71" i="6"/>
  <c r="Q71" i="6"/>
  <c r="J50" i="6"/>
  <c r="B69" i="6"/>
  <c r="R71" i="6"/>
  <c r="S47" i="6"/>
  <c r="K50" i="6"/>
  <c r="C53" i="6"/>
  <c r="S59" i="6"/>
  <c r="C69" i="6"/>
  <c r="N47" i="6"/>
  <c r="O47" i="6"/>
  <c r="G56" i="6"/>
  <c r="W62" i="6"/>
  <c r="O71" i="6"/>
  <c r="X48" i="6"/>
  <c r="X50" i="6"/>
  <c r="P55" i="6"/>
  <c r="H58" i="6"/>
  <c r="I46" i="6"/>
  <c r="Y48" i="6"/>
  <c r="Y50" i="6"/>
  <c r="Q69" i="6"/>
  <c r="J42" i="6"/>
  <c r="H41" i="6"/>
  <c r="B43" i="6"/>
  <c r="O45" i="6"/>
  <c r="G54" i="6"/>
  <c r="W60" i="6"/>
  <c r="O69" i="6"/>
  <c r="P53" i="6"/>
  <c r="X64" i="6"/>
  <c r="Q53" i="6"/>
  <c r="Q55" i="6"/>
  <c r="I58" i="6"/>
  <c r="Y64" i="6"/>
  <c r="G52" i="6"/>
  <c r="X62" i="6"/>
  <c r="Y62" i="6"/>
  <c r="J60" i="6"/>
  <c r="B67" i="6"/>
  <c r="S57" i="6"/>
  <c r="K62" i="6"/>
  <c r="C67" i="6"/>
  <c r="Y52" i="6"/>
  <c r="R57" i="6"/>
  <c r="L68" i="6"/>
  <c r="E41" i="6"/>
  <c r="M46" i="6"/>
  <c r="E49" i="6"/>
  <c r="U53" i="6"/>
  <c r="M58" i="6"/>
  <c r="U67" i="6"/>
  <c r="O60" i="6"/>
  <c r="G63" i="6"/>
  <c r="W67" i="6"/>
  <c r="P60" i="6"/>
  <c r="X69" i="6"/>
  <c r="I41" i="6"/>
  <c r="R56" i="6"/>
  <c r="B66" i="6"/>
  <c r="C54" i="6"/>
  <c r="S58" i="6"/>
  <c r="C68" i="6"/>
  <c r="L41" i="6"/>
  <c r="D44" i="6"/>
  <c r="T70" i="6"/>
  <c r="U44" i="6"/>
  <c r="M65" i="6"/>
  <c r="E68" i="6"/>
  <c r="U45" i="6"/>
  <c r="V42" i="6"/>
  <c r="V54" i="6"/>
  <c r="N59" i="6"/>
  <c r="W58" i="6"/>
  <c r="X46" i="6"/>
  <c r="P43" i="6"/>
  <c r="S41" i="6"/>
  <c r="D57" i="6"/>
  <c r="D65" i="6"/>
  <c r="U43" i="6"/>
  <c r="U51" i="6"/>
  <c r="M56" i="6"/>
  <c r="E61" i="6"/>
  <c r="N54" i="6"/>
  <c r="W51" i="6"/>
  <c r="O56" i="6"/>
  <c r="O58" i="6"/>
  <c r="W69" i="6"/>
  <c r="P48" i="6"/>
  <c r="H51" i="6"/>
  <c r="X53" i="6"/>
  <c r="H63" i="6"/>
  <c r="X67" i="6"/>
  <c r="I49" i="6"/>
  <c r="Y65" i="6"/>
  <c r="X66" i="6"/>
  <c r="K66" i="6"/>
  <c r="L46" i="6"/>
  <c r="T71" i="6"/>
  <c r="U63" i="6"/>
  <c r="U65" i="6"/>
  <c r="V41" i="6"/>
  <c r="F47" i="6"/>
  <c r="V49" i="6"/>
  <c r="F59" i="6"/>
  <c r="N64" i="6"/>
  <c r="G49" i="6"/>
  <c r="P46" i="6"/>
  <c r="P58" i="6"/>
  <c r="X65" i="6"/>
  <c r="I47" i="6"/>
  <c r="Y51" i="6"/>
  <c r="Q56" i="6"/>
  <c r="I61" i="6"/>
  <c r="P67" i="6"/>
  <c r="L50" i="6"/>
  <c r="L54" i="6"/>
  <c r="T65" i="6"/>
  <c r="E47" i="6"/>
  <c r="U49" i="6"/>
  <c r="M70" i="6"/>
  <c r="N44" i="6"/>
  <c r="N52" i="6"/>
  <c r="V61" i="6"/>
  <c r="F65" i="6"/>
  <c r="W41" i="6"/>
  <c r="G47" i="6"/>
  <c r="G61" i="6"/>
  <c r="W63" i="6"/>
  <c r="W65" i="6"/>
  <c r="X43" i="6"/>
  <c r="Q54" i="6"/>
  <c r="Y63" i="6"/>
  <c r="B42" i="6"/>
  <c r="J47" i="6"/>
  <c r="J59" i="6"/>
  <c r="B64" i="6"/>
  <c r="C42" i="6"/>
  <c r="S44" i="6"/>
  <c r="K49" i="6"/>
  <c r="C52" i="6"/>
  <c r="K61" i="6"/>
  <c r="D42" i="6"/>
  <c r="T44" i="6"/>
  <c r="L49" i="6"/>
  <c r="T56" i="6"/>
  <c r="D66" i="6"/>
  <c r="M47" i="6"/>
  <c r="E52" i="6"/>
  <c r="E54" i="6"/>
  <c r="U56" i="6"/>
  <c r="M61" i="6"/>
  <c r="U70" i="6"/>
  <c r="N45" i="6"/>
  <c r="V52" i="6"/>
  <c r="F62" i="6"/>
  <c r="V66" i="6"/>
  <c r="N71" i="6"/>
  <c r="B45" i="6"/>
  <c r="K42" i="6"/>
  <c r="T41" i="6"/>
  <c r="M54" i="6"/>
  <c r="E59" i="6"/>
  <c r="P51" i="6"/>
  <c r="B53" i="6"/>
  <c r="D51" i="6"/>
  <c r="U41" i="6"/>
  <c r="M44" i="6"/>
  <c r="U61" i="6"/>
  <c r="N66" i="6"/>
  <c r="O44" i="6"/>
  <c r="O68" i="6"/>
  <c r="X41" i="6"/>
  <c r="X51" i="6"/>
  <c r="X63" i="6"/>
  <c r="P70" i="6"/>
  <c r="X52" i="6"/>
  <c r="I60" i="6"/>
  <c r="T51" i="6"/>
  <c r="T69" i="6"/>
  <c r="M52" i="6"/>
  <c r="M68" i="6"/>
  <c r="V47" i="6"/>
  <c r="N50" i="6"/>
  <c r="F53" i="6"/>
  <c r="F55" i="6"/>
  <c r="N62" i="6"/>
  <c r="F67" i="6"/>
  <c r="O42" i="6"/>
  <c r="W49" i="6"/>
  <c r="O52" i="6"/>
  <c r="G57" i="6"/>
  <c r="O70" i="6"/>
  <c r="H49" i="6"/>
  <c r="P54" i="6"/>
  <c r="P68" i="6"/>
  <c r="Y49" i="6"/>
  <c r="Q52" i="6"/>
  <c r="I57" i="6"/>
  <c r="Q66" i="6"/>
  <c r="T62" i="6"/>
  <c r="Y60" i="6"/>
  <c r="R45" i="6"/>
  <c r="K60" i="6"/>
  <c r="D47" i="6"/>
  <c r="L66" i="6"/>
  <c r="M50" i="6"/>
  <c r="E57" i="6"/>
  <c r="M66" i="6"/>
  <c r="N42" i="6"/>
  <c r="V59" i="6"/>
  <c r="V67" i="6"/>
  <c r="G59" i="6"/>
  <c r="P44" i="6"/>
  <c r="H47" i="6"/>
  <c r="Q42" i="6"/>
  <c r="Y47" i="6"/>
  <c r="Y61" i="6"/>
  <c r="Q64" i="6"/>
  <c r="G42" i="6"/>
  <c r="B48" i="6"/>
  <c r="J55" i="6"/>
  <c r="R64" i="6"/>
  <c r="S42" i="6"/>
  <c r="S52" i="6"/>
  <c r="K57" i="6"/>
  <c r="K71" i="6"/>
  <c r="T66" i="6"/>
  <c r="R42" i="6"/>
  <c r="E48" i="6"/>
  <c r="M59" i="6"/>
  <c r="E64" i="6"/>
  <c r="F46" i="6"/>
  <c r="N67" i="6"/>
  <c r="W66" i="6"/>
  <c r="I62" i="6"/>
  <c r="J54" i="6"/>
  <c r="S61" i="6"/>
  <c r="D55" i="6"/>
  <c r="D59" i="6"/>
  <c r="U47" i="6"/>
  <c r="E55" i="6"/>
  <c r="M62" i="6"/>
  <c r="M64" i="6"/>
  <c r="P41" i="6"/>
  <c r="V57" i="6"/>
  <c r="N68" i="6"/>
  <c r="G45" i="6"/>
  <c r="W61" i="6"/>
  <c r="H59" i="6"/>
  <c r="P66" i="6"/>
  <c r="I45" i="6"/>
  <c r="I55" i="6"/>
  <c r="G50" i="6"/>
  <c r="O67" i="6"/>
  <c r="S45" i="6"/>
  <c r="T55" i="6"/>
  <c r="O41" i="6"/>
  <c r="M42" i="6"/>
  <c r="U59" i="6"/>
  <c r="I44" i="6"/>
  <c r="F69" i="6"/>
  <c r="W47" i="6"/>
  <c r="O50" i="6"/>
  <c r="G55" i="6"/>
  <c r="O64" i="6"/>
  <c r="O66" i="6"/>
  <c r="P52" i="6"/>
  <c r="H57" i="6"/>
  <c r="X61" i="6"/>
  <c r="Y59" i="6"/>
  <c r="D49" i="6"/>
  <c r="R50" i="6"/>
  <c r="B58" i="6"/>
  <c r="D45" i="6"/>
  <c r="C48" i="6"/>
  <c r="C62" i="6"/>
  <c r="K69" i="6"/>
  <c r="I42" i="6"/>
  <c r="D48" i="6"/>
  <c r="B50" i="6"/>
  <c r="M43" i="6"/>
  <c r="E46" i="6"/>
  <c r="U52" i="6"/>
  <c r="E62" i="6"/>
  <c r="V60" i="6"/>
  <c r="N65" i="6"/>
  <c r="V45" i="6"/>
  <c r="J62" i="6"/>
  <c r="R69" i="6"/>
  <c r="T43" i="6"/>
  <c r="L70" i="6"/>
  <c r="S43" i="6"/>
  <c r="E53" i="6"/>
  <c r="U57" i="6"/>
  <c r="E69" i="6"/>
  <c r="F51" i="6"/>
  <c r="V55" i="6"/>
  <c r="F63" i="6"/>
  <c r="V69" i="6"/>
  <c r="R41" i="6"/>
  <c r="G53" i="6"/>
  <c r="G71" i="6"/>
  <c r="P42" i="6"/>
  <c r="P64" i="6"/>
  <c r="H71" i="6"/>
  <c r="Q50" i="6"/>
  <c r="I53" i="6"/>
  <c r="T61" i="6"/>
  <c r="J43" i="6"/>
  <c r="J53" i="6"/>
  <c r="R62" i="6"/>
  <c r="J67" i="6"/>
  <c r="F49" i="6"/>
  <c r="C60" i="6"/>
  <c r="E45" i="6"/>
  <c r="T52" i="6"/>
  <c r="L55" i="6"/>
  <c r="D62" i="6"/>
  <c r="S64" i="6"/>
  <c r="M69" i="6"/>
  <c r="F44" i="6"/>
  <c r="F56" i="6"/>
  <c r="F70" i="6"/>
  <c r="C55" i="6"/>
  <c r="S69" i="6"/>
  <c r="L52" i="6"/>
  <c r="L56" i="6"/>
  <c r="T63" i="6"/>
  <c r="W56" i="6"/>
  <c r="E67" i="6"/>
  <c r="U71" i="6"/>
  <c r="F43" i="6"/>
  <c r="N48" i="6"/>
  <c r="N60" i="6"/>
  <c r="N70" i="6"/>
  <c r="J44" i="6"/>
  <c r="G43" i="6"/>
  <c r="W45" i="6"/>
  <c r="O62" i="6"/>
  <c r="G67" i="6"/>
  <c r="H45" i="6"/>
  <c r="H55" i="6"/>
  <c r="H69" i="6"/>
  <c r="L44" i="6"/>
  <c r="I43" i="6"/>
  <c r="Q62" i="6"/>
  <c r="H60" i="6"/>
  <c r="Y66" i="6"/>
  <c r="J48" i="6"/>
  <c r="R55" i="6"/>
  <c r="T59" i="6"/>
  <c r="M48" i="6"/>
  <c r="E51" i="6"/>
  <c r="V53" i="6"/>
  <c r="O48" i="6"/>
  <c r="W57" i="6"/>
  <c r="W59" i="6"/>
  <c r="G69" i="6"/>
  <c r="X47" i="6"/>
  <c r="K48" i="6"/>
  <c r="Y55" i="6"/>
  <c r="I65" i="6"/>
  <c r="X60" i="6"/>
  <c r="J64" i="6"/>
  <c r="S55" i="6"/>
  <c r="L60" i="6"/>
  <c r="D71" i="6"/>
  <c r="E43" i="6"/>
  <c r="U55" i="6"/>
  <c r="M60" i="6"/>
  <c r="N46" i="6"/>
  <c r="K44" i="6"/>
  <c r="P50" i="6"/>
  <c r="X57" i="6"/>
  <c r="P62" i="6"/>
  <c r="H65" i="6"/>
  <c r="H67" i="6"/>
  <c r="Q48" i="6"/>
  <c r="Q60" i="6"/>
  <c r="V63" i="6"/>
  <c r="G48" i="6"/>
  <c r="J41" i="6"/>
  <c r="J45" i="6"/>
  <c r="S60" i="6"/>
  <c r="X49" i="6"/>
  <c r="M49" i="6"/>
  <c r="E56" i="6"/>
  <c r="U62" i="6"/>
  <c r="N69" i="6"/>
  <c r="V50" i="6"/>
  <c r="D61" i="6"/>
  <c r="U69" i="6"/>
  <c r="V51" i="6"/>
  <c r="I59" i="6"/>
  <c r="Q68" i="6"/>
  <c r="Y71" i="6"/>
  <c r="R52" i="6"/>
  <c r="B70" i="6"/>
  <c r="K43" i="6"/>
  <c r="C50" i="6"/>
  <c r="S63" i="6"/>
  <c r="L51" i="6"/>
  <c r="T68" i="6"/>
  <c r="V62" i="6"/>
  <c r="F66" i="6"/>
  <c r="M67" i="6"/>
  <c r="V46" i="6"/>
  <c r="V70" i="6"/>
  <c r="D68" i="6"/>
  <c r="Q58" i="6"/>
  <c r="S70" i="6"/>
  <c r="E42" i="6"/>
  <c r="H44" i="6"/>
  <c r="V65" i="6"/>
  <c r="G51" i="6"/>
  <c r="B46" i="6"/>
  <c r="R66" i="6"/>
  <c r="C64" i="6"/>
  <c r="T58" i="6"/>
  <c r="L65" i="6"/>
  <c r="E60" i="6"/>
  <c r="E70" i="6"/>
  <c r="N49" i="6"/>
  <c r="F50" i="6"/>
  <c r="N51" i="6"/>
  <c r="H43" i="6"/>
  <c r="X55" i="6"/>
  <c r="J49" i="6"/>
  <c r="B60" i="6"/>
  <c r="J63" i="6"/>
  <c r="K47" i="6"/>
  <c r="D52" i="6"/>
  <c r="U42" i="6"/>
  <c r="U46" i="6"/>
  <c r="M63" i="6"/>
  <c r="N63" i="6"/>
  <c r="L63" i="6"/>
  <c r="S50" i="6"/>
  <c r="I71" i="6"/>
  <c r="C57" i="6"/>
  <c r="L64" i="6"/>
  <c r="G65" i="6"/>
  <c r="P56" i="6"/>
  <c r="S54" i="6"/>
  <c r="C58" i="6"/>
  <c r="T48" i="6"/>
  <c r="L69" i="6"/>
  <c r="E50" i="6"/>
  <c r="M53" i="6"/>
  <c r="V56" i="6"/>
  <c r="F60" i="6"/>
  <c r="K64" i="6"/>
  <c r="F41" i="6"/>
  <c r="I69" i="6"/>
  <c r="R60" i="6"/>
  <c r="R70" i="6"/>
  <c r="H42" i="6"/>
  <c r="C44" i="6"/>
  <c r="K51" i="6"/>
  <c r="L45" i="6"/>
  <c r="D56" i="6"/>
  <c r="N53" i="6"/>
  <c r="W53" i="6"/>
  <c r="I51" i="6"/>
  <c r="I63" i="6"/>
  <c r="B54" i="6"/>
  <c r="J57" i="6"/>
  <c r="K65" i="6"/>
  <c r="S68" i="6"/>
  <c r="L59" i="6"/>
  <c r="U50" i="6"/>
  <c r="M57" i="6"/>
  <c r="N43" i="6"/>
  <c r="B52" i="6"/>
  <c r="T64" i="6"/>
  <c r="Q44" i="6"/>
  <c r="R48" i="6"/>
  <c r="K67" i="6"/>
  <c r="V48" i="6"/>
  <c r="N56" i="6"/>
  <c r="G41" i="6"/>
  <c r="O54" i="6"/>
  <c r="X71" i="6"/>
  <c r="Y69" i="6"/>
  <c r="K55" i="6"/>
  <c r="D46" i="6"/>
  <c r="E44" i="6"/>
  <c r="N57" i="6"/>
  <c r="F64" i="6"/>
  <c r="E58" i="6"/>
  <c r="F45" i="6"/>
  <c r="W55" i="6"/>
  <c r="D60" i="6"/>
  <c r="D70" i="6"/>
  <c r="M71" i="6"/>
  <c r="W42" i="6"/>
  <c r="F54" i="6"/>
  <c r="F68" i="6"/>
  <c r="X42" i="6"/>
  <c r="Y43" i="6"/>
  <c r="L61" i="6"/>
  <c r="E66" i="6"/>
  <c r="V43" i="6"/>
  <c r="F57" i="6"/>
  <c r="Y53" i="6"/>
  <c r="R54" i="6"/>
  <c r="J61" i="6"/>
  <c r="B68" i="6"/>
  <c r="J71" i="6"/>
  <c r="C66" i="6"/>
  <c r="U64" i="6"/>
  <c r="N61" i="6"/>
  <c r="N58" i="6"/>
  <c r="W43" i="6"/>
  <c r="H61" i="6"/>
  <c r="B44" i="6"/>
  <c r="J65" i="6"/>
  <c r="K41" i="6"/>
  <c r="S48" i="6"/>
  <c r="C56" i="6"/>
  <c r="T42" i="6"/>
  <c r="L53" i="6"/>
  <c r="L67" i="6"/>
  <c r="M51" i="6"/>
  <c r="U54" i="6"/>
  <c r="U68" i="6"/>
  <c r="S65" i="6"/>
  <c r="F58" i="6"/>
  <c r="U66" i="6"/>
  <c r="D58" i="6"/>
  <c r="E63" i="6"/>
  <c r="I67" i="6"/>
  <c r="Q70" i="6"/>
  <c r="C45" i="6"/>
  <c r="J51" i="6"/>
  <c r="R58" i="6"/>
  <c r="R68" i="6"/>
  <c r="K45" i="6"/>
  <c r="K59" i="6"/>
  <c r="S62" i="6"/>
  <c r="L43" i="6"/>
  <c r="D50" i="6"/>
  <c r="F48" i="6"/>
  <c r="V64" i="6"/>
  <c r="W71" i="6"/>
  <c r="K63" i="6"/>
  <c r="T54" i="6"/>
  <c r="Q46" i="6"/>
  <c r="T49" i="6"/>
  <c r="O46" i="6"/>
  <c r="L57" i="6"/>
  <c r="T60" i="6"/>
  <c r="D64" i="6"/>
  <c r="M55" i="6"/>
  <c r="U58" i="6"/>
  <c r="V68" i="6"/>
  <c r="L71" i="6"/>
  <c r="K53" i="6"/>
  <c r="N55" i="6"/>
  <c r="D53" i="6"/>
  <c r="E65" i="6"/>
  <c r="F61" i="6"/>
  <c r="R44" i="6"/>
  <c r="B62" i="6"/>
  <c r="C46" i="6"/>
  <c r="S66" i="6"/>
  <c r="M45" i="6"/>
  <c r="U48" i="6"/>
  <c r="V44" i="6"/>
  <c r="F52" i="6"/>
  <c r="S56" i="6"/>
  <c r="T50" i="6"/>
  <c r="J69" i="6"/>
  <c r="O364" i="6"/>
  <c r="H173" i="4"/>
  <c r="N172" i="4"/>
  <c r="Y170" i="4"/>
  <c r="H170" i="4"/>
  <c r="E168" i="4"/>
  <c r="L167" i="4"/>
  <c r="S166" i="4"/>
  <c r="B166" i="4"/>
  <c r="I165" i="4"/>
  <c r="P164" i="4"/>
  <c r="Y173" i="4"/>
  <c r="G173" i="4"/>
  <c r="Q171" i="4"/>
  <c r="X170" i="4"/>
  <c r="G170" i="4"/>
  <c r="U168" i="4"/>
  <c r="D168" i="4"/>
  <c r="K167" i="4"/>
  <c r="R166" i="4"/>
  <c r="Y165" i="4"/>
  <c r="H165" i="4"/>
  <c r="O164" i="4"/>
  <c r="V173" i="4"/>
  <c r="H172" i="4"/>
  <c r="N171" i="4"/>
  <c r="U170" i="4"/>
  <c r="D170" i="4"/>
  <c r="Y172" i="4"/>
  <c r="M171" i="4"/>
  <c r="T170" i="4"/>
  <c r="C170" i="4"/>
  <c r="J169" i="4"/>
  <c r="Q168" i="4"/>
  <c r="X167" i="4"/>
  <c r="Q163" i="4"/>
  <c r="X162" i="4"/>
  <c r="X172" i="4"/>
  <c r="L171" i="4"/>
  <c r="S170" i="4"/>
  <c r="B170" i="4"/>
  <c r="I169" i="4"/>
  <c r="P168" i="4"/>
  <c r="I164" i="4"/>
  <c r="P163" i="4"/>
  <c r="W162" i="4"/>
  <c r="Q173" i="4"/>
  <c r="W172" i="4"/>
  <c r="E172" i="4"/>
  <c r="K171" i="4"/>
  <c r="R170" i="4"/>
  <c r="Y169" i="4"/>
  <c r="H169" i="4"/>
  <c r="O168" i="4"/>
  <c r="V167" i="4"/>
  <c r="K166" i="4"/>
  <c r="Y164" i="4"/>
  <c r="P173" i="4"/>
  <c r="V172" i="4"/>
  <c r="D172" i="4"/>
  <c r="J171" i="4"/>
  <c r="Q170" i="4"/>
  <c r="X169" i="4"/>
  <c r="Q165" i="4"/>
  <c r="X164" i="4"/>
  <c r="G164" i="4"/>
  <c r="U162" i="4"/>
  <c r="D162" i="4"/>
  <c r="L161" i="4"/>
  <c r="T160" i="4"/>
  <c r="D160" i="4"/>
  <c r="L159" i="4"/>
  <c r="T158" i="4"/>
  <c r="D158" i="4"/>
  <c r="L157" i="4"/>
  <c r="T156" i="4"/>
  <c r="D156" i="4"/>
  <c r="L155" i="4"/>
  <c r="T154" i="4"/>
  <c r="D154" i="4"/>
  <c r="L153" i="4"/>
  <c r="T152" i="4"/>
  <c r="O173" i="4"/>
  <c r="U172" i="4"/>
  <c r="C172" i="4"/>
  <c r="I171" i="4"/>
  <c r="P170" i="4"/>
  <c r="M173" i="4"/>
  <c r="Y171" i="4"/>
  <c r="N170" i="4"/>
  <c r="K169" i="4"/>
  <c r="G168" i="4"/>
  <c r="Y166" i="4"/>
  <c r="X165" i="4"/>
  <c r="T164" i="4"/>
  <c r="S163" i="4"/>
  <c r="R162" i="4"/>
  <c r="R161" i="4"/>
  <c r="R160" i="4"/>
  <c r="U159" i="4"/>
  <c r="S158" i="4"/>
  <c r="V157" i="4"/>
  <c r="U156" i="4"/>
  <c r="W155" i="4"/>
  <c r="X154" i="4"/>
  <c r="X153" i="4"/>
  <c r="Y152" i="4"/>
  <c r="D152" i="4"/>
  <c r="J151" i="4"/>
  <c r="P150" i="4"/>
  <c r="V149" i="4"/>
  <c r="C149" i="4"/>
  <c r="I148" i="4"/>
  <c r="N147" i="4"/>
  <c r="T146" i="4"/>
  <c r="B146" i="4"/>
  <c r="H145" i="4"/>
  <c r="N144" i="4"/>
  <c r="S143" i="4"/>
  <c r="L173" i="4"/>
  <c r="X171" i="4"/>
  <c r="F169" i="4"/>
  <c r="F168" i="4"/>
  <c r="X166" i="4"/>
  <c r="W165" i="4"/>
  <c r="S164" i="4"/>
  <c r="Q162" i="4"/>
  <c r="Q161" i="4"/>
  <c r="Q160" i="4"/>
  <c r="R158" i="4"/>
  <c r="S156" i="4"/>
  <c r="U154" i="4"/>
  <c r="X152" i="4"/>
  <c r="C152" i="4"/>
  <c r="I151" i="4"/>
  <c r="H148" i="4"/>
  <c r="M147" i="4"/>
  <c r="S146" i="4"/>
  <c r="Y145" i="4"/>
  <c r="K173" i="4"/>
  <c r="W171" i="4"/>
  <c r="K170" i="4"/>
  <c r="C168" i="4"/>
  <c r="W166" i="4"/>
  <c r="V165" i="4"/>
  <c r="R164" i="4"/>
  <c r="O163" i="4"/>
  <c r="P162" i="4"/>
  <c r="P161" i="4"/>
  <c r="P160" i="4"/>
  <c r="Q159" i="4"/>
  <c r="Q158" i="4"/>
  <c r="R156" i="4"/>
  <c r="S154" i="4"/>
  <c r="V153" i="4"/>
  <c r="U152" i="4"/>
  <c r="B152" i="4"/>
  <c r="H151" i="4"/>
  <c r="Y148" i="4"/>
  <c r="L147" i="4"/>
  <c r="R146" i="4"/>
  <c r="X145" i="4"/>
  <c r="Q143" i="4"/>
  <c r="J173" i="4"/>
  <c r="V171" i="4"/>
  <c r="J170" i="4"/>
  <c r="C169" i="4"/>
  <c r="B168" i="4"/>
  <c r="V166" i="4"/>
  <c r="P165" i="4"/>
  <c r="Q164" i="4"/>
  <c r="M163" i="4"/>
  <c r="O162" i="4"/>
  <c r="M161" i="4"/>
  <c r="O160" i="4"/>
  <c r="P159" i="4"/>
  <c r="P158" i="4"/>
  <c r="Q157" i="4"/>
  <c r="Q156" i="4"/>
  <c r="R155" i="4"/>
  <c r="R154" i="4"/>
  <c r="U153" i="4"/>
  <c r="S152" i="4"/>
  <c r="Y151" i="4"/>
  <c r="G151" i="4"/>
  <c r="M150" i="4"/>
  <c r="X148" i="4"/>
  <c r="E148" i="4"/>
  <c r="K147" i="4"/>
  <c r="Q146" i="4"/>
  <c r="W145" i="4"/>
  <c r="E145" i="4"/>
  <c r="P143" i="4"/>
  <c r="I173" i="4"/>
  <c r="I170" i="4"/>
  <c r="Y167" i="4"/>
  <c r="U166" i="4"/>
  <c r="O165" i="4"/>
  <c r="N164" i="4"/>
  <c r="L163" i="4"/>
  <c r="N162" i="4"/>
  <c r="K161" i="4"/>
  <c r="N160" i="4"/>
  <c r="M159" i="4"/>
  <c r="O158" i="4"/>
  <c r="P157" i="4"/>
  <c r="P156" i="4"/>
  <c r="Q155" i="4"/>
  <c r="Q154" i="4"/>
  <c r="R152" i="4"/>
  <c r="X151" i="4"/>
  <c r="Q149" i="4"/>
  <c r="D148" i="4"/>
  <c r="J147" i="4"/>
  <c r="P146" i="4"/>
  <c r="I144" i="4"/>
  <c r="F173" i="4"/>
  <c r="P171" i="4"/>
  <c r="F170" i="4"/>
  <c r="Y168" i="4"/>
  <c r="S167" i="4"/>
  <c r="T166" i="4"/>
  <c r="N165" i="4"/>
  <c r="K163" i="4"/>
  <c r="J161" i="4"/>
  <c r="K159" i="4"/>
  <c r="N158" i="4"/>
  <c r="M157" i="4"/>
  <c r="P155" i="4"/>
  <c r="P154" i="4"/>
  <c r="Q153" i="4"/>
  <c r="Q152" i="4"/>
  <c r="P149" i="4"/>
  <c r="U148" i="4"/>
  <c r="C148" i="4"/>
  <c r="I147" i="4"/>
  <c r="H144" i="4"/>
  <c r="M143" i="4"/>
  <c r="D173" i="4"/>
  <c r="O171" i="4"/>
  <c r="E170" i="4"/>
  <c r="X168" i="4"/>
  <c r="Q166" i="4"/>
  <c r="M165" i="4"/>
  <c r="K164" i="4"/>
  <c r="J163" i="4"/>
  <c r="I162" i="4"/>
  <c r="I161" i="4"/>
  <c r="J159" i="4"/>
  <c r="K157" i="4"/>
  <c r="N156" i="4"/>
  <c r="M155" i="4"/>
  <c r="P153" i="4"/>
  <c r="P152" i="4"/>
  <c r="I150" i="4"/>
  <c r="T148" i="4"/>
  <c r="B148" i="4"/>
  <c r="H147" i="4"/>
  <c r="Y144" i="4"/>
  <c r="L143" i="4"/>
  <c r="T172" i="4"/>
  <c r="H171" i="4"/>
  <c r="W169" i="4"/>
  <c r="W168" i="4"/>
  <c r="Q167" i="4"/>
  <c r="P166" i="4"/>
  <c r="L165" i="4"/>
  <c r="H164" i="4"/>
  <c r="I163" i="4"/>
  <c r="H162" i="4"/>
  <c r="H161" i="4"/>
  <c r="I160" i="4"/>
  <c r="I159" i="4"/>
  <c r="J158" i="4"/>
  <c r="S172" i="4"/>
  <c r="G171" i="4"/>
  <c r="V169" i="4"/>
  <c r="T168" i="4"/>
  <c r="P167" i="4"/>
  <c r="O166" i="4"/>
  <c r="K165" i="4"/>
  <c r="F164" i="4"/>
  <c r="H163" i="4"/>
  <c r="E162" i="4"/>
  <c r="G161" i="4"/>
  <c r="H160" i="4"/>
  <c r="H159" i="4"/>
  <c r="I158" i="4"/>
  <c r="I157" i="4"/>
  <c r="J156" i="4"/>
  <c r="J155" i="4"/>
  <c r="M154" i="4"/>
  <c r="K153" i="4"/>
  <c r="N152" i="4"/>
  <c r="S151" i="4"/>
  <c r="Y150" i="4"/>
  <c r="R172" i="4"/>
  <c r="F171" i="4"/>
  <c r="T169" i="4"/>
  <c r="S168" i="4"/>
  <c r="O167" i="4"/>
  <c r="I166" i="4"/>
  <c r="J165" i="4"/>
  <c r="E164" i="4"/>
  <c r="G163" i="4"/>
  <c r="C162" i="4"/>
  <c r="F161" i="4"/>
  <c r="E160" i="4"/>
  <c r="G159" i="4"/>
  <c r="H158" i="4"/>
  <c r="H157" i="4"/>
  <c r="P172" i="4"/>
  <c r="C171" i="4"/>
  <c r="R169" i="4"/>
  <c r="L168" i="4"/>
  <c r="M167" i="4"/>
  <c r="G166" i="4"/>
  <c r="F165" i="4"/>
  <c r="C164" i="4"/>
  <c r="B163" i="4"/>
  <c r="Y161" i="4"/>
  <c r="B161" i="4"/>
  <c r="B160" i="4"/>
  <c r="E159" i="4"/>
  <c r="C158" i="4"/>
  <c r="F157" i="4"/>
  <c r="E156" i="4"/>
  <c r="G155" i="4"/>
  <c r="H154" i="4"/>
  <c r="H153" i="4"/>
  <c r="J152" i="4"/>
  <c r="P151" i="4"/>
  <c r="U150" i="4"/>
  <c r="W173" i="4"/>
  <c r="I172" i="4"/>
  <c r="V170" i="4"/>
  <c r="M169" i="4"/>
  <c r="I168" i="4"/>
  <c r="H167" i="4"/>
  <c r="D166" i="4"/>
  <c r="V164" i="4"/>
  <c r="X163" i="4"/>
  <c r="T162" i="4"/>
  <c r="V161" i="4"/>
  <c r="U160" i="4"/>
  <c r="W159" i="4"/>
  <c r="X158" i="4"/>
  <c r="X157" i="4"/>
  <c r="Y156" i="4"/>
  <c r="Y155" i="4"/>
  <c r="B155" i="4"/>
  <c r="B154" i="4"/>
  <c r="E153" i="4"/>
  <c r="F152" i="4"/>
  <c r="L151" i="4"/>
  <c r="R150" i="4"/>
  <c r="B172" i="4"/>
  <c r="B167" i="4"/>
  <c r="S162" i="4"/>
  <c r="U158" i="4"/>
  <c r="K155" i="4"/>
  <c r="F153" i="4"/>
  <c r="V150" i="4"/>
  <c r="J149" i="4"/>
  <c r="X147" i="4"/>
  <c r="U146" i="4"/>
  <c r="K145" i="4"/>
  <c r="Y143" i="4"/>
  <c r="D171" i="4"/>
  <c r="H166" i="4"/>
  <c r="B162" i="4"/>
  <c r="E158" i="4"/>
  <c r="I155" i="4"/>
  <c r="B153" i="4"/>
  <c r="T150" i="4"/>
  <c r="I149" i="4"/>
  <c r="W147" i="4"/>
  <c r="M146" i="4"/>
  <c r="J145" i="4"/>
  <c r="X143" i="4"/>
  <c r="B171" i="4"/>
  <c r="F166" i="4"/>
  <c r="X161" i="4"/>
  <c r="B158" i="4"/>
  <c r="H155" i="4"/>
  <c r="O152" i="4"/>
  <c r="S150" i="4"/>
  <c r="H149" i="4"/>
  <c r="V147" i="4"/>
  <c r="K146" i="4"/>
  <c r="I145" i="4"/>
  <c r="W143" i="4"/>
  <c r="W170" i="4"/>
  <c r="E166" i="4"/>
  <c r="W161" i="4"/>
  <c r="Y157" i="4"/>
  <c r="F155" i="4"/>
  <c r="M152" i="4"/>
  <c r="Q150" i="4"/>
  <c r="G149" i="4"/>
  <c r="U147" i="4"/>
  <c r="J146" i="4"/>
  <c r="X144" i="4"/>
  <c r="V143" i="4"/>
  <c r="O170" i="4"/>
  <c r="C166" i="4"/>
  <c r="U161" i="4"/>
  <c r="W157" i="4"/>
  <c r="E155" i="4"/>
  <c r="K152" i="4"/>
  <c r="H150" i="4"/>
  <c r="F149" i="4"/>
  <c r="S147" i="4"/>
  <c r="I146" i="4"/>
  <c r="V144" i="4"/>
  <c r="U143" i="4"/>
  <c r="S169" i="4"/>
  <c r="G165" i="4"/>
  <c r="E161" i="4"/>
  <c r="J157" i="4"/>
  <c r="Y154" i="4"/>
  <c r="I152" i="4"/>
  <c r="F150" i="4"/>
  <c r="E149" i="4"/>
  <c r="R147" i="4"/>
  <c r="H146" i="4"/>
  <c r="U144" i="4"/>
  <c r="K143" i="4"/>
  <c r="Q169" i="4"/>
  <c r="D165" i="4"/>
  <c r="Y160" i="4"/>
  <c r="G157" i="4"/>
  <c r="N154" i="4"/>
  <c r="H152" i="4"/>
  <c r="E150" i="4"/>
  <c r="S148" i="4"/>
  <c r="Q147" i="4"/>
  <c r="F146" i="4"/>
  <c r="T144" i="4"/>
  <c r="J143" i="4"/>
  <c r="P169" i="4"/>
  <c r="W164" i="4"/>
  <c r="X160" i="4"/>
  <c r="E157" i="4"/>
  <c r="J154" i="4"/>
  <c r="E152" i="4"/>
  <c r="D150" i="4"/>
  <c r="R148" i="4"/>
  <c r="P147" i="4"/>
  <c r="E146" i="4"/>
  <c r="S144" i="4"/>
  <c r="I143" i="4"/>
  <c r="L169" i="4"/>
  <c r="U164" i="4"/>
  <c r="S160" i="4"/>
  <c r="B157" i="4"/>
  <c r="I154" i="4"/>
  <c r="U151" i="4"/>
  <c r="C150" i="4"/>
  <c r="Q148" i="4"/>
  <c r="G147" i="4"/>
  <c r="D146" i="4"/>
  <c r="R144" i="4"/>
  <c r="H143" i="4"/>
  <c r="R168" i="4"/>
  <c r="D164" i="4"/>
  <c r="C160" i="4"/>
  <c r="X156" i="4"/>
  <c r="E154" i="4"/>
  <c r="R151" i="4"/>
  <c r="B150" i="4"/>
  <c r="P148" i="4"/>
  <c r="F147" i="4"/>
  <c r="C146" i="4"/>
  <c r="Q144" i="4"/>
  <c r="G143" i="4"/>
  <c r="K168" i="4"/>
  <c r="B164" i="4"/>
  <c r="Y159" i="4"/>
  <c r="M156" i="4"/>
  <c r="C154" i="4"/>
  <c r="Q151" i="4"/>
  <c r="Y149" i="4"/>
  <c r="O148" i="4"/>
  <c r="E147" i="4"/>
  <c r="R145" i="4"/>
  <c r="P144" i="4"/>
  <c r="F143" i="4"/>
  <c r="X173" i="4"/>
  <c r="J168" i="4"/>
  <c r="Y163" i="4"/>
  <c r="X159" i="4"/>
  <c r="I156" i="4"/>
  <c r="Y153" i="4"/>
  <c r="N151" i="4"/>
  <c r="X149" i="4"/>
  <c r="N148" i="4"/>
  <c r="C147" i="4"/>
  <c r="Q145" i="4"/>
  <c r="O144" i="4"/>
  <c r="E143" i="4"/>
  <c r="N173" i="4"/>
  <c r="H168" i="4"/>
  <c r="T163" i="4"/>
  <c r="V159" i="4"/>
  <c r="H156" i="4"/>
  <c r="M153" i="4"/>
  <c r="M151" i="4"/>
  <c r="W149" i="4"/>
  <c r="M148" i="4"/>
  <c r="B147" i="4"/>
  <c r="P145" i="4"/>
  <c r="E144" i="4"/>
  <c r="C143" i="4"/>
  <c r="Q172" i="4"/>
  <c r="N167" i="4"/>
  <c r="C163" i="4"/>
  <c r="F159" i="4"/>
  <c r="C156" i="4"/>
  <c r="J153" i="4"/>
  <c r="K151" i="4"/>
  <c r="M149" i="4"/>
  <c r="K148" i="4"/>
  <c r="Y146" i="4"/>
  <c r="N145" i="4"/>
  <c r="D144" i="4"/>
  <c r="B143" i="4"/>
  <c r="O172" i="4"/>
  <c r="J167" i="4"/>
  <c r="Y162" i="4"/>
  <c r="B159" i="4"/>
  <c r="B156" i="4"/>
  <c r="I153" i="4"/>
  <c r="B151" i="4"/>
  <c r="L149" i="4"/>
  <c r="J148" i="4"/>
  <c r="X146" i="4"/>
  <c r="M145" i="4"/>
  <c r="C144" i="4"/>
  <c r="Y147" i="4"/>
  <c r="V146" i="4"/>
  <c r="L145" i="4"/>
  <c r="B144" i="4"/>
  <c r="J172" i="4"/>
  <c r="I167" i="4"/>
  <c r="V162" i="4"/>
  <c r="Y158" i="4"/>
  <c r="X155" i="4"/>
  <c r="G153" i="4"/>
  <c r="X150" i="4"/>
  <c r="K149" i="4"/>
  <c r="G162" i="4"/>
  <c r="R163" i="4"/>
  <c r="M158" i="4"/>
  <c r="J166" i="4"/>
  <c r="C161" i="4"/>
  <c r="D151" i="4"/>
  <c r="T161" i="4"/>
  <c r="F158" i="4"/>
  <c r="E163" i="4"/>
  <c r="W146" i="4"/>
  <c r="G152" i="4"/>
  <c r="O169" i="4"/>
  <c r="M160" i="4"/>
  <c r="R171" i="4"/>
  <c r="S161" i="4"/>
  <c r="T151" i="4"/>
  <c r="L162" i="4"/>
  <c r="O156" i="4"/>
  <c r="V158" i="4"/>
  <c r="U163" i="4"/>
  <c r="N143" i="4"/>
  <c r="W152" i="4"/>
  <c r="G172" i="4"/>
  <c r="F145" i="4"/>
  <c r="B173" i="4"/>
  <c r="K162" i="4"/>
  <c r="L152" i="4"/>
  <c r="D163" i="4"/>
  <c r="J162" i="4"/>
  <c r="N159" i="4"/>
  <c r="M164" i="4"/>
  <c r="F144" i="4"/>
  <c r="O147" i="4"/>
  <c r="O153" i="4"/>
  <c r="R143" i="4"/>
  <c r="B169" i="4"/>
  <c r="V145" i="4"/>
  <c r="R173" i="4"/>
  <c r="C165" i="4"/>
  <c r="D153" i="4"/>
  <c r="T165" i="4"/>
  <c r="C145" i="4"/>
  <c r="F160" i="4"/>
  <c r="E165" i="4"/>
  <c r="F148" i="4"/>
  <c r="G154" i="4"/>
  <c r="J144" i="4"/>
  <c r="D143" i="4"/>
  <c r="N146" i="4"/>
  <c r="C153" i="4"/>
  <c r="S165" i="4"/>
  <c r="T153" i="4"/>
  <c r="L166" i="4"/>
  <c r="K150" i="4"/>
  <c r="V160" i="4"/>
  <c r="U165" i="4"/>
  <c r="V148" i="4"/>
  <c r="G148" i="4"/>
  <c r="W154" i="4"/>
  <c r="B145" i="4"/>
  <c r="T143" i="4"/>
  <c r="N150" i="4"/>
  <c r="O150" i="4"/>
  <c r="S153" i="4"/>
  <c r="C167" i="4"/>
  <c r="L154" i="4"/>
  <c r="D167" i="4"/>
  <c r="W163" i="4"/>
  <c r="K144" i="4"/>
  <c r="N161" i="4"/>
  <c r="M166" i="4"/>
  <c r="N149" i="4"/>
  <c r="O155" i="4"/>
  <c r="B149" i="4"/>
  <c r="L164" i="4"/>
  <c r="F151" i="4"/>
  <c r="K154" i="4"/>
  <c r="L144" i="4"/>
  <c r="D155" i="4"/>
  <c r="T167" i="4"/>
  <c r="G167" i="4"/>
  <c r="S149" i="4"/>
  <c r="F162" i="4"/>
  <c r="E167" i="4"/>
  <c r="O143" i="4"/>
  <c r="W148" i="4"/>
  <c r="G156" i="4"/>
  <c r="R149" i="4"/>
  <c r="D169" i="4"/>
  <c r="V151" i="4"/>
  <c r="W151" i="4"/>
  <c r="C155" i="4"/>
  <c r="D145" i="4"/>
  <c r="T155" i="4"/>
  <c r="L172" i="4"/>
  <c r="W167" i="4"/>
  <c r="N163" i="4"/>
  <c r="U167" i="4"/>
  <c r="W156" i="4"/>
  <c r="J150" i="4"/>
  <c r="L170" i="4"/>
  <c r="V155" i="4"/>
  <c r="W153" i="4"/>
  <c r="S155" i="4"/>
  <c r="T145" i="4"/>
  <c r="L156" i="4"/>
  <c r="T173" i="4"/>
  <c r="G169" i="4"/>
  <c r="V152" i="4"/>
  <c r="V168" i="4"/>
  <c r="M168" i="4"/>
  <c r="G144" i="4"/>
  <c r="O149" i="4"/>
  <c r="O157" i="4"/>
  <c r="R153" i="4"/>
  <c r="T171" i="4"/>
  <c r="O154" i="4"/>
  <c r="K156" i="4"/>
  <c r="L146" i="4"/>
  <c r="D157" i="4"/>
  <c r="F163" i="4"/>
  <c r="S145" i="4"/>
  <c r="N153" i="4"/>
  <c r="N169" i="4"/>
  <c r="E169" i="4"/>
  <c r="W144" i="4"/>
  <c r="G150" i="4"/>
  <c r="W158" i="4"/>
  <c r="R159" i="4"/>
  <c r="U145" i="4"/>
  <c r="S157" i="4"/>
  <c r="T147" i="4"/>
  <c r="L158" i="4"/>
  <c r="N166" i="4"/>
  <c r="J160" i="4"/>
  <c r="V154" i="4"/>
  <c r="S171" i="4"/>
  <c r="M170" i="4"/>
  <c r="O159" i="4"/>
  <c r="U149" i="4"/>
  <c r="K158" i="4"/>
  <c r="L148" i="4"/>
  <c r="D159" i="4"/>
  <c r="F167" i="4"/>
  <c r="R167" i="4"/>
  <c r="N155" i="4"/>
  <c r="K172" i="4"/>
  <c r="E171" i="4"/>
  <c r="U173" i="4"/>
  <c r="O145" i="4"/>
  <c r="W150" i="4"/>
  <c r="G160" i="4"/>
  <c r="E151" i="4"/>
  <c r="G145" i="4"/>
  <c r="J164" i="4"/>
  <c r="C159" i="4"/>
  <c r="D149" i="4"/>
  <c r="T159" i="4"/>
  <c r="N168" i="4"/>
  <c r="F156" i="4"/>
  <c r="C173" i="4"/>
  <c r="U171" i="4"/>
  <c r="W160" i="4"/>
  <c r="U155" i="4"/>
  <c r="B165" i="4"/>
  <c r="S159" i="4"/>
  <c r="T149" i="4"/>
  <c r="L160" i="4"/>
  <c r="V156" i="4"/>
  <c r="S173" i="4"/>
  <c r="M172" i="4"/>
  <c r="G158" i="4"/>
  <c r="T157" i="4"/>
  <c r="O161" i="4"/>
  <c r="D161" i="4"/>
  <c r="R157" i="4"/>
  <c r="V163" i="4"/>
  <c r="C151" i="4"/>
  <c r="M144" i="4"/>
  <c r="F154" i="4"/>
  <c r="U157" i="4"/>
  <c r="N157" i="4"/>
  <c r="F172" i="4"/>
  <c r="O146" i="4"/>
  <c r="M162" i="4"/>
  <c r="U169" i="4"/>
  <c r="R165" i="4"/>
  <c r="E173" i="4"/>
  <c r="C157" i="4"/>
  <c r="G146" i="4"/>
  <c r="K160" i="4"/>
  <c r="O151" i="4"/>
  <c r="D147" i="4"/>
  <c r="L150" i="4"/>
  <c r="N30" i="6" l="1"/>
  <c r="F31" i="6"/>
  <c r="N32" i="6"/>
  <c r="F33" i="6"/>
  <c r="V33" i="6"/>
  <c r="N34" i="6"/>
  <c r="F35" i="6"/>
  <c r="N36" i="6"/>
  <c r="V37" i="6"/>
  <c r="V35" i="6"/>
  <c r="V31" i="6"/>
  <c r="F37" i="6"/>
  <c r="F16" i="6"/>
  <c r="V26" i="6"/>
  <c r="F32" i="6"/>
  <c r="V22" i="6"/>
  <c r="O10" i="6"/>
  <c r="P14" i="6"/>
  <c r="Q16" i="6"/>
  <c r="R10" i="6"/>
  <c r="C8" i="6"/>
  <c r="L29" i="6"/>
  <c r="E22" i="6"/>
  <c r="F22" i="6"/>
  <c r="J34" i="6"/>
  <c r="L30" i="6"/>
  <c r="F21" i="6"/>
  <c r="G12" i="6"/>
  <c r="W20" i="6"/>
  <c r="X26" i="6"/>
  <c r="Y26" i="6"/>
  <c r="R21" i="6"/>
  <c r="Q17" i="6"/>
  <c r="S19" i="6"/>
  <c r="S21" i="6"/>
  <c r="S9" i="6"/>
  <c r="D19" i="6"/>
  <c r="G11" i="6"/>
  <c r="X15" i="6"/>
  <c r="I17" i="6"/>
  <c r="J11" i="6"/>
  <c r="C10" i="6"/>
  <c r="T30" i="6"/>
  <c r="E26" i="6"/>
  <c r="N23" i="6"/>
  <c r="J36" i="6"/>
  <c r="L34" i="6"/>
  <c r="F25" i="6"/>
  <c r="W18" i="6"/>
  <c r="O27" i="6"/>
  <c r="G36" i="6"/>
  <c r="P17" i="6"/>
  <c r="X24" i="6"/>
  <c r="H36" i="6"/>
  <c r="I36" i="6"/>
  <c r="R19" i="6"/>
  <c r="P13" i="6"/>
  <c r="D17" i="6"/>
  <c r="D33" i="6"/>
  <c r="P16" i="6"/>
  <c r="Y17" i="6"/>
  <c r="S10" i="6"/>
  <c r="D8" i="6"/>
  <c r="L31" i="6"/>
  <c r="K10" i="6"/>
  <c r="L36" i="6"/>
  <c r="N26" i="6"/>
  <c r="W16" i="6"/>
  <c r="O25" i="6"/>
  <c r="P15" i="6"/>
  <c r="Q15" i="6"/>
  <c r="B27" i="6"/>
  <c r="C27" i="6"/>
  <c r="C29" i="6"/>
  <c r="B15" i="6"/>
  <c r="D31" i="6"/>
  <c r="W15" i="6"/>
  <c r="X17" i="6"/>
  <c r="I19" i="6"/>
  <c r="J13" i="6"/>
  <c r="C12" i="6"/>
  <c r="T8" i="6"/>
  <c r="T32" i="6"/>
  <c r="M31" i="6"/>
  <c r="V30" i="6"/>
  <c r="C11" i="6"/>
  <c r="M10" i="6"/>
  <c r="F27" i="6"/>
  <c r="W14" i="6"/>
  <c r="O23" i="6"/>
  <c r="G32" i="6"/>
  <c r="G34" i="6"/>
  <c r="I22" i="6"/>
  <c r="Q31" i="6"/>
  <c r="R33" i="6"/>
  <c r="B29" i="6"/>
  <c r="O16" i="6"/>
  <c r="Y19" i="6"/>
  <c r="B16" i="6"/>
  <c r="D10" i="6"/>
  <c r="D36" i="6"/>
  <c r="U32" i="6"/>
  <c r="V32" i="6"/>
  <c r="C13" i="6"/>
  <c r="E11" i="6"/>
  <c r="W12" i="6"/>
  <c r="G30" i="6"/>
  <c r="H20" i="6"/>
  <c r="P29" i="6"/>
  <c r="Q29" i="6"/>
  <c r="R15" i="6"/>
  <c r="R17" i="6"/>
  <c r="R31" i="6"/>
  <c r="S17" i="6"/>
  <c r="S31" i="6"/>
  <c r="T21" i="6"/>
  <c r="D29" i="6"/>
  <c r="W17" i="6"/>
  <c r="I23" i="6"/>
  <c r="J17" i="6"/>
  <c r="C14" i="6"/>
  <c r="T10" i="6"/>
  <c r="M7" i="6"/>
  <c r="M33" i="6"/>
  <c r="N33" i="6"/>
  <c r="M14" i="6"/>
  <c r="O21" i="6"/>
  <c r="I20" i="6"/>
  <c r="K20" i="6"/>
  <c r="G27" i="6"/>
  <c r="P26" i="6"/>
  <c r="B18" i="6"/>
  <c r="S16" i="6"/>
  <c r="L11" i="6"/>
  <c r="E8" i="6"/>
  <c r="U36" i="6"/>
  <c r="N37" i="6"/>
  <c r="C19" i="6"/>
  <c r="M16" i="6"/>
  <c r="O19" i="6"/>
  <c r="G28" i="6"/>
  <c r="W36" i="6"/>
  <c r="H18" i="6"/>
  <c r="P25" i="6"/>
  <c r="X36" i="6"/>
  <c r="I18" i="6"/>
  <c r="Q25" i="6"/>
  <c r="Q27" i="6"/>
  <c r="Y36" i="6"/>
  <c r="R29" i="6"/>
  <c r="K22" i="6"/>
  <c r="T17" i="6"/>
  <c r="O28" i="6"/>
  <c r="P28" i="6"/>
  <c r="I27" i="6"/>
  <c r="J19" i="6"/>
  <c r="C18" i="6"/>
  <c r="U8" i="6"/>
  <c r="H34" i="6"/>
  <c r="C23" i="6"/>
  <c r="E27" i="6"/>
  <c r="O17" i="6"/>
  <c r="G24" i="6"/>
  <c r="G26" i="6"/>
  <c r="H32" i="6"/>
  <c r="J20" i="6"/>
  <c r="K34" i="6"/>
  <c r="G29" i="6"/>
  <c r="H29" i="6"/>
  <c r="Q28" i="6"/>
  <c r="B20" i="6"/>
  <c r="K19" i="6"/>
  <c r="E10" i="6"/>
  <c r="C25" i="6"/>
  <c r="M36" i="6"/>
  <c r="O15" i="6"/>
  <c r="W34" i="6"/>
  <c r="H14" i="6"/>
  <c r="H16" i="6"/>
  <c r="I16" i="6"/>
  <c r="O32" i="6"/>
  <c r="H33" i="6"/>
  <c r="I29" i="6"/>
  <c r="C20" i="6"/>
  <c r="T14" i="6"/>
  <c r="U10" i="6"/>
  <c r="N11" i="6"/>
  <c r="I10" i="6"/>
  <c r="K36" i="6"/>
  <c r="W32" i="6"/>
  <c r="H30" i="6"/>
  <c r="I30" i="6"/>
  <c r="S27" i="6"/>
  <c r="K32" i="6"/>
  <c r="W37" i="6"/>
  <c r="J29" i="6"/>
  <c r="S24" i="6"/>
  <c r="D20" i="6"/>
  <c r="E12" i="6"/>
  <c r="V12" i="6"/>
  <c r="I32" i="6"/>
  <c r="D11" i="6"/>
  <c r="F11" i="6"/>
  <c r="O11" i="6"/>
  <c r="O13" i="6"/>
  <c r="G20" i="6"/>
  <c r="W28" i="6"/>
  <c r="O35" i="6"/>
  <c r="X18" i="6"/>
  <c r="Y18" i="6"/>
  <c r="Y32" i="6"/>
  <c r="J30" i="6"/>
  <c r="C21" i="6"/>
  <c r="K30" i="6"/>
  <c r="Y9" i="6"/>
  <c r="Y37" i="6"/>
  <c r="R30" i="6"/>
  <c r="S28" i="6"/>
  <c r="L21" i="6"/>
  <c r="M15" i="6"/>
  <c r="I34" i="6"/>
  <c r="D13" i="6"/>
  <c r="F13" i="6"/>
  <c r="G16" i="6"/>
  <c r="G18" i="6"/>
  <c r="W26" i="6"/>
  <c r="H26" i="6"/>
  <c r="P35" i="6"/>
  <c r="P9" i="6"/>
  <c r="I26" i="6"/>
  <c r="W8" i="6"/>
  <c r="I11" i="6"/>
  <c r="J7" i="6"/>
  <c r="J31" i="6"/>
  <c r="S30" i="6"/>
  <c r="D22" i="6"/>
  <c r="M19" i="6"/>
  <c r="L16" i="6"/>
  <c r="N14" i="6"/>
  <c r="W24" i="6"/>
  <c r="O33" i="6"/>
  <c r="H7" i="6"/>
  <c r="X14" i="6"/>
  <c r="P21" i="6"/>
  <c r="H19" i="6"/>
  <c r="Y16" i="6"/>
  <c r="Q9" i="6"/>
  <c r="P10" i="6"/>
  <c r="Y11" i="6"/>
  <c r="B8" i="6"/>
  <c r="R34" i="6"/>
  <c r="K31" i="6"/>
  <c r="L25" i="6"/>
  <c r="U20" i="6"/>
  <c r="F20" i="6"/>
  <c r="J10" i="6"/>
  <c r="D25" i="6"/>
  <c r="N16" i="6"/>
  <c r="O9" i="6"/>
  <c r="X30" i="6"/>
  <c r="X20" i="6"/>
  <c r="Y14" i="6"/>
  <c r="Y30" i="6"/>
  <c r="Y22" i="6"/>
  <c r="B17" i="6"/>
  <c r="B19" i="6"/>
  <c r="X8" i="6"/>
  <c r="C17" i="6"/>
  <c r="G8" i="6"/>
  <c r="Q30" i="6"/>
  <c r="N10" i="6"/>
  <c r="Q37" i="6"/>
  <c r="B31" i="6"/>
  <c r="K16" i="6"/>
  <c r="Y8" i="6"/>
  <c r="D23" i="6"/>
  <c r="U17" i="6"/>
  <c r="E29" i="6"/>
  <c r="U35" i="6"/>
  <c r="H12" i="6"/>
  <c r="N22" i="6"/>
  <c r="V9" i="6"/>
  <c r="O12" i="6"/>
  <c r="G31" i="6"/>
  <c r="Q7" i="6"/>
  <c r="X19" i="6"/>
  <c r="X21" i="6"/>
  <c r="R7" i="6"/>
  <c r="Y31" i="6"/>
  <c r="M12" i="6"/>
  <c r="H24" i="6"/>
  <c r="S12" i="6"/>
  <c r="E17" i="6"/>
  <c r="T12" i="6"/>
  <c r="T26" i="6"/>
  <c r="D34" i="6"/>
  <c r="K26" i="6"/>
  <c r="M17" i="6"/>
  <c r="Y12" i="6"/>
  <c r="V34" i="6"/>
  <c r="T20" i="6"/>
  <c r="B10" i="6"/>
  <c r="V17" i="6"/>
  <c r="Q19" i="6"/>
  <c r="C31" i="6"/>
  <c r="D7" i="6"/>
  <c r="R13" i="6"/>
  <c r="V29" i="6"/>
  <c r="I12" i="6"/>
  <c r="W19" i="6"/>
  <c r="O26" i="6"/>
  <c r="K8" i="6"/>
  <c r="X35" i="6"/>
  <c r="L8" i="6"/>
  <c r="Q22" i="6"/>
  <c r="B24" i="6"/>
  <c r="Y20" i="6"/>
  <c r="J32" i="6"/>
  <c r="S23" i="6"/>
  <c r="L20" i="6"/>
  <c r="T27" i="6"/>
  <c r="T31" i="6"/>
  <c r="U33" i="6"/>
  <c r="D15" i="6"/>
  <c r="N18" i="6"/>
  <c r="N20" i="6"/>
  <c r="S13" i="6"/>
  <c r="W35" i="6"/>
  <c r="E9" i="6"/>
  <c r="X9" i="6"/>
  <c r="X33" i="6"/>
  <c r="F9" i="6"/>
  <c r="Q20" i="6"/>
  <c r="K7" i="6"/>
  <c r="L12" i="6"/>
  <c r="H8" i="6"/>
  <c r="M22" i="6"/>
  <c r="U31" i="6"/>
  <c r="T19" i="6"/>
  <c r="E15" i="6"/>
  <c r="O24" i="6"/>
  <c r="W33" i="6"/>
  <c r="W9" i="6"/>
  <c r="P12" i="6"/>
  <c r="P24" i="6"/>
  <c r="K12" i="6"/>
  <c r="Q10" i="6"/>
  <c r="I13" i="6"/>
  <c r="I25" i="6"/>
  <c r="Q34" i="6"/>
  <c r="J18" i="6"/>
  <c r="X29" i="6"/>
  <c r="H22" i="6"/>
  <c r="W7" i="6"/>
  <c r="C32" i="6"/>
  <c r="M29" i="6"/>
  <c r="G17" i="6"/>
  <c r="F14" i="6"/>
  <c r="M26" i="6"/>
  <c r="K21" i="6"/>
  <c r="K18" i="6"/>
  <c r="L24" i="6"/>
  <c r="D35" i="6"/>
  <c r="B9" i="6"/>
  <c r="U7" i="6"/>
  <c r="E13" i="6"/>
  <c r="M18" i="6"/>
  <c r="P23" i="6"/>
  <c r="K35" i="6"/>
  <c r="O29" i="6"/>
  <c r="J26" i="6"/>
  <c r="C33" i="6"/>
  <c r="T9" i="6"/>
  <c r="U29" i="6"/>
  <c r="E31" i="6"/>
  <c r="F23" i="6"/>
  <c r="Q23" i="6"/>
  <c r="G13" i="6"/>
  <c r="O20" i="6"/>
  <c r="W31" i="6"/>
  <c r="T13" i="6"/>
  <c r="H15" i="6"/>
  <c r="P20" i="6"/>
  <c r="H27" i="6"/>
  <c r="G15" i="6"/>
  <c r="Y15" i="6"/>
  <c r="Q32" i="6"/>
  <c r="L17" i="6"/>
  <c r="W30" i="6"/>
  <c r="P37" i="6"/>
  <c r="L28" i="6"/>
  <c r="Q13" i="6"/>
  <c r="E25" i="6"/>
  <c r="X32" i="6"/>
  <c r="N8" i="6"/>
  <c r="R25" i="6"/>
  <c r="W29" i="6"/>
  <c r="F15" i="6"/>
  <c r="P36" i="6"/>
  <c r="T23" i="6"/>
  <c r="Y27" i="6"/>
  <c r="G14" i="6"/>
  <c r="O31" i="6"/>
  <c r="P19" i="6"/>
  <c r="X22" i="6"/>
  <c r="R27" i="6"/>
  <c r="D21" i="6"/>
  <c r="C15" i="6"/>
  <c r="M34" i="6"/>
  <c r="Y34" i="6"/>
  <c r="V13" i="6"/>
  <c r="B33" i="6"/>
  <c r="O34" i="6"/>
  <c r="W21" i="6"/>
  <c r="H25" i="6"/>
  <c r="P34" i="6"/>
  <c r="T25" i="6"/>
  <c r="I21" i="6"/>
  <c r="I35" i="6"/>
  <c r="I37" i="6"/>
  <c r="B26" i="6"/>
  <c r="J35" i="6"/>
  <c r="J37" i="6"/>
  <c r="H37" i="6"/>
  <c r="K11" i="6"/>
  <c r="C16" i="6"/>
  <c r="Q33" i="6"/>
  <c r="D16" i="6"/>
  <c r="L23" i="6"/>
  <c r="D30" i="6"/>
  <c r="S11" i="6"/>
  <c r="M23" i="6"/>
  <c r="M37" i="6"/>
  <c r="K24" i="6"/>
  <c r="V14" i="6"/>
  <c r="V28" i="6"/>
  <c r="M9" i="6"/>
  <c r="F34" i="6"/>
  <c r="M11" i="6"/>
  <c r="L32" i="6"/>
  <c r="X34" i="6"/>
  <c r="E23" i="6"/>
  <c r="M32" i="6"/>
  <c r="F19" i="6"/>
  <c r="V25" i="6"/>
  <c r="B35" i="6"/>
  <c r="G25" i="6"/>
  <c r="R23" i="6"/>
  <c r="H13" i="6"/>
  <c r="H23" i="6"/>
  <c r="U27" i="6"/>
  <c r="Y13" i="6"/>
  <c r="Y25" i="6"/>
  <c r="M21" i="6"/>
  <c r="Y28" i="6"/>
  <c r="J28" i="6"/>
  <c r="L18" i="6"/>
  <c r="E21" i="6"/>
  <c r="M30" i="6"/>
  <c r="C37" i="6"/>
  <c r="G23" i="6"/>
  <c r="S25" i="6"/>
  <c r="P30" i="6"/>
  <c r="P32" i="6"/>
  <c r="E35" i="6"/>
  <c r="J33" i="6"/>
  <c r="T7" i="6"/>
  <c r="C26" i="6"/>
  <c r="V7" i="6"/>
  <c r="D28" i="6"/>
  <c r="J14" i="6"/>
  <c r="U16" i="6"/>
  <c r="M35" i="6"/>
  <c r="F7" i="6"/>
  <c r="I28" i="6"/>
  <c r="F8" i="6"/>
  <c r="N19" i="6"/>
  <c r="F36" i="6"/>
  <c r="B11" i="6"/>
  <c r="F12" i="6"/>
  <c r="B21" i="6"/>
  <c r="T29" i="6"/>
  <c r="V23" i="6"/>
  <c r="P27" i="6"/>
  <c r="H21" i="6"/>
  <c r="E37" i="6"/>
  <c r="Y23" i="6"/>
  <c r="I33" i="6"/>
  <c r="B12" i="6"/>
  <c r="R16" i="6"/>
  <c r="O8" i="6"/>
  <c r="K33" i="6"/>
  <c r="P8" i="6"/>
  <c r="D14" i="6"/>
  <c r="D26" i="6"/>
  <c r="L35" i="6"/>
  <c r="T15" i="6"/>
  <c r="U18" i="6"/>
  <c r="X7" i="6"/>
  <c r="C30" i="6"/>
  <c r="N17" i="6"/>
  <c r="N31" i="6"/>
  <c r="V11" i="6"/>
  <c r="N21" i="6"/>
  <c r="B37" i="6"/>
  <c r="K28" i="6"/>
  <c r="U11" i="6"/>
  <c r="E19" i="6"/>
  <c r="M28" i="6"/>
  <c r="V21" i="6"/>
  <c r="F29" i="6"/>
  <c r="G21" i="6"/>
  <c r="O30" i="6"/>
  <c r="G37" i="6"/>
  <c r="C35" i="6"/>
  <c r="I31" i="6"/>
  <c r="O36" i="6"/>
  <c r="Y24" i="6"/>
  <c r="O37" i="6"/>
  <c r="L22" i="6"/>
  <c r="T33" i="6"/>
  <c r="O7" i="6"/>
  <c r="G19" i="6"/>
  <c r="D37" i="6"/>
  <c r="X25" i="6"/>
  <c r="H35" i="6"/>
  <c r="Q14" i="6"/>
  <c r="X11" i="6"/>
  <c r="B25" i="6"/>
  <c r="W11" i="6"/>
  <c r="B23" i="6"/>
  <c r="U23" i="6"/>
  <c r="E33" i="6"/>
  <c r="I8" i="6"/>
  <c r="V19" i="6"/>
  <c r="P7" i="6"/>
  <c r="G9" i="6"/>
  <c r="G35" i="6"/>
  <c r="X13" i="6"/>
  <c r="Y21" i="6"/>
  <c r="W22" i="6"/>
  <c r="R9" i="6"/>
  <c r="O14" i="6"/>
  <c r="X31" i="6"/>
  <c r="Q24" i="6"/>
  <c r="W25" i="6"/>
  <c r="S36" i="6"/>
  <c r="L27" i="6"/>
  <c r="Q18" i="6"/>
  <c r="M25" i="6"/>
  <c r="R18" i="6"/>
  <c r="V15" i="6"/>
  <c r="F10" i="6"/>
  <c r="R32" i="6"/>
  <c r="W27" i="6"/>
  <c r="K23" i="6"/>
  <c r="S26" i="6"/>
  <c r="R20" i="6"/>
  <c r="U12" i="6"/>
  <c r="E36" i="6"/>
  <c r="S20" i="6"/>
  <c r="N15" i="6"/>
  <c r="H17" i="6"/>
  <c r="F26" i="6"/>
  <c r="U22" i="6"/>
  <c r="Q26" i="6"/>
  <c r="S7" i="6"/>
  <c r="J15" i="6"/>
  <c r="R22" i="6"/>
  <c r="B36" i="6"/>
  <c r="P31" i="6"/>
  <c r="T34" i="6"/>
  <c r="J22" i="6"/>
  <c r="P22" i="6"/>
  <c r="V8" i="6"/>
  <c r="V18" i="6"/>
  <c r="T18" i="6"/>
  <c r="L26" i="6"/>
  <c r="N28" i="6"/>
  <c r="E30" i="6"/>
  <c r="H28" i="6"/>
  <c r="C9" i="6"/>
  <c r="J8" i="6"/>
  <c r="M8" i="6"/>
  <c r="P33" i="6"/>
  <c r="C24" i="6"/>
  <c r="C34" i="6"/>
  <c r="K37" i="6"/>
  <c r="T24" i="6"/>
  <c r="J24" i="6"/>
  <c r="E16" i="6"/>
  <c r="M24" i="6"/>
  <c r="M27" i="6"/>
  <c r="N13" i="6"/>
  <c r="F24" i="6"/>
  <c r="R35" i="6"/>
  <c r="U28" i="6"/>
  <c r="L14" i="6"/>
  <c r="X28" i="6"/>
  <c r="U19" i="6"/>
  <c r="U9" i="6"/>
  <c r="D9" i="6"/>
  <c r="H9" i="6"/>
  <c r="Q35" i="6"/>
  <c r="K13" i="6"/>
  <c r="C7" i="6"/>
  <c r="D18" i="6"/>
  <c r="B28" i="6"/>
  <c r="D32" i="6"/>
  <c r="N29" i="6"/>
  <c r="U21" i="6"/>
  <c r="Q21" i="6"/>
  <c r="X23" i="6"/>
  <c r="P11" i="6"/>
  <c r="J23" i="6"/>
  <c r="K27" i="6"/>
  <c r="J9" i="6"/>
  <c r="B30" i="6"/>
  <c r="Y33" i="6"/>
  <c r="N9" i="6"/>
  <c r="B32" i="6"/>
  <c r="H31" i="6"/>
  <c r="U15" i="6"/>
  <c r="W13" i="6"/>
  <c r="R12" i="6"/>
  <c r="R26" i="6"/>
  <c r="R36" i="6"/>
  <c r="K17" i="6"/>
  <c r="W10" i="6"/>
  <c r="D12" i="6"/>
  <c r="T28" i="6"/>
  <c r="S33" i="6"/>
  <c r="M13" i="6"/>
  <c r="U26" i="6"/>
  <c r="T35" i="6"/>
  <c r="R8" i="6"/>
  <c r="Y29" i="6"/>
  <c r="B13" i="6"/>
  <c r="F17" i="6"/>
  <c r="S37" i="6"/>
  <c r="G33" i="6"/>
  <c r="I15" i="6"/>
  <c r="S34" i="6"/>
  <c r="R11" i="6"/>
  <c r="L15" i="6"/>
  <c r="S35" i="6"/>
  <c r="E20" i="6"/>
  <c r="E24" i="6"/>
  <c r="E34" i="6"/>
  <c r="U37" i="6"/>
  <c r="V16" i="6"/>
  <c r="V36" i="6"/>
  <c r="E32" i="6"/>
  <c r="L7" i="6"/>
  <c r="X37" i="6"/>
  <c r="Y35" i="6"/>
  <c r="U25" i="6"/>
  <c r="B34" i="6"/>
  <c r="C28" i="6"/>
  <c r="I14" i="6"/>
  <c r="T22" i="6"/>
  <c r="T37" i="6"/>
  <c r="U30" i="6"/>
  <c r="F30" i="6"/>
  <c r="B22" i="6"/>
  <c r="K14" i="6"/>
  <c r="R28" i="6"/>
  <c r="U13" i="6"/>
  <c r="V27" i="6"/>
  <c r="S14" i="6"/>
  <c r="C22" i="6"/>
  <c r="S15" i="6"/>
  <c r="L33" i="6"/>
  <c r="L37" i="6"/>
  <c r="O18" i="6"/>
  <c r="N25" i="6"/>
  <c r="J16" i="6"/>
  <c r="O22" i="6"/>
  <c r="S29" i="6"/>
  <c r="J27" i="6"/>
  <c r="B7" i="6"/>
  <c r="K25" i="6"/>
  <c r="P18" i="6"/>
  <c r="E7" i="6"/>
  <c r="E14" i="6"/>
  <c r="L9" i="6"/>
  <c r="N27" i="6"/>
  <c r="G7" i="6"/>
  <c r="D27" i="6"/>
  <c r="R37" i="6"/>
  <c r="K29" i="6"/>
  <c r="N35" i="6"/>
  <c r="I7" i="6"/>
  <c r="N12" i="6"/>
  <c r="N24" i="6"/>
  <c r="W23" i="6"/>
  <c r="I9" i="6"/>
  <c r="M20" i="6"/>
  <c r="L19" i="6"/>
  <c r="Q8" i="6"/>
  <c r="U34" i="6"/>
  <c r="G10" i="6"/>
  <c r="V10" i="6"/>
  <c r="Y7" i="6"/>
  <c r="D24" i="6"/>
  <c r="J25" i="6"/>
  <c r="Q36" i="6"/>
  <c r="B14" i="6"/>
  <c r="J21" i="6"/>
  <c r="R24" i="6"/>
  <c r="Q11" i="6"/>
  <c r="S18" i="6"/>
  <c r="S32" i="6"/>
  <c r="C36" i="6"/>
  <c r="I24" i="6"/>
  <c r="T16" i="6"/>
  <c r="K9" i="6"/>
  <c r="U14" i="6"/>
  <c r="E28" i="6"/>
  <c r="Y10" i="6"/>
  <c r="V20" i="6"/>
  <c r="V24" i="6"/>
  <c r="S8" i="6"/>
  <c r="L13" i="6"/>
  <c r="X12" i="6"/>
  <c r="F18" i="6"/>
  <c r="L10" i="6"/>
  <c r="Q12" i="6"/>
  <c r="K15" i="6"/>
  <c r="S22" i="6"/>
  <c r="X27" i="6"/>
  <c r="X10" i="6"/>
  <c r="E18" i="6"/>
  <c r="U24" i="6"/>
  <c r="T11" i="6"/>
  <c r="N7" i="6"/>
  <c r="F28" i="6"/>
  <c r="H10" i="6"/>
  <c r="T36" i="6"/>
  <c r="R14" i="6"/>
  <c r="X16" i="6"/>
  <c r="G22" i="6"/>
  <c r="J12" i="6"/>
  <c r="I102" i="5"/>
  <c r="Q91" i="5"/>
  <c r="Y80" i="5"/>
  <c r="P100" i="5"/>
  <c r="G89" i="5"/>
  <c r="V77" i="5"/>
  <c r="S97" i="5"/>
  <c r="J86" i="5"/>
  <c r="W96" i="5"/>
  <c r="N85" i="5"/>
  <c r="S94" i="5"/>
  <c r="J83" i="5"/>
  <c r="N102" i="5"/>
  <c r="E91" i="5"/>
  <c r="C101" i="5"/>
  <c r="R89" i="5"/>
  <c r="H100" i="5"/>
  <c r="W88" i="5"/>
  <c r="R101" i="5"/>
  <c r="H90" i="5"/>
  <c r="U93" i="5"/>
  <c r="S76" i="5"/>
  <c r="Q86" i="5"/>
  <c r="G102" i="5"/>
  <c r="N81" i="5"/>
  <c r="D95" i="5"/>
  <c r="K77" i="5"/>
  <c r="N86" i="5"/>
  <c r="R100" i="5"/>
  <c r="O80" i="5"/>
  <c r="B85" i="5"/>
  <c r="H87" i="5"/>
  <c r="H89" i="5"/>
  <c r="N91" i="5"/>
  <c r="N93" i="5"/>
  <c r="U95" i="5"/>
  <c r="U97" i="5"/>
  <c r="C100" i="5"/>
  <c r="C102" i="5"/>
  <c r="Y99" i="5"/>
  <c r="X99" i="5"/>
  <c r="G97" i="5"/>
  <c r="F97" i="5"/>
  <c r="D97" i="5"/>
  <c r="S98" i="5"/>
  <c r="D77" i="5"/>
  <c r="T85" i="5"/>
  <c r="Q101" i="5"/>
  <c r="Y90" i="5"/>
  <c r="I80" i="5"/>
  <c r="W99" i="5"/>
  <c r="N88" i="5"/>
  <c r="E77" i="5"/>
  <c r="B97" i="5"/>
  <c r="P85" i="5"/>
  <c r="F96" i="5"/>
  <c r="K105" i="5"/>
  <c r="B94" i="5"/>
  <c r="Q82" i="5"/>
  <c r="U101" i="5"/>
  <c r="L90" i="5"/>
  <c r="J100" i="5"/>
  <c r="X88" i="5"/>
  <c r="O99" i="5"/>
  <c r="F88" i="5"/>
  <c r="X100" i="5"/>
  <c r="O89" i="5"/>
  <c r="K92" i="5"/>
  <c r="X75" i="5"/>
  <c r="G85" i="5"/>
  <c r="U100" i="5"/>
  <c r="S80" i="5"/>
  <c r="R93" i="5"/>
  <c r="P76" i="5"/>
  <c r="D85" i="5"/>
  <c r="H99" i="5"/>
  <c r="S79" i="5"/>
  <c r="O83" i="5"/>
  <c r="V84" i="5"/>
  <c r="G87" i="5"/>
  <c r="E89" i="5"/>
  <c r="M91" i="5"/>
  <c r="K93" i="5"/>
  <c r="T95" i="5"/>
  <c r="R97" i="5"/>
  <c r="B100" i="5"/>
  <c r="I97" i="5"/>
  <c r="H97" i="5"/>
  <c r="U94" i="5"/>
  <c r="N94" i="5"/>
  <c r="L94" i="5"/>
  <c r="X96" i="5"/>
  <c r="V105" i="5"/>
  <c r="S83" i="5"/>
  <c r="Y100" i="5"/>
  <c r="I90" i="5"/>
  <c r="Q79" i="5"/>
  <c r="F99" i="5"/>
  <c r="U87" i="5"/>
  <c r="L76" i="5"/>
  <c r="H96" i="5"/>
  <c r="W84" i="5"/>
  <c r="M95" i="5"/>
  <c r="R104" i="5"/>
  <c r="I93" i="5"/>
  <c r="X81" i="5"/>
  <c r="D101" i="5"/>
  <c r="S89" i="5"/>
  <c r="P99" i="5"/>
  <c r="G88" i="5"/>
  <c r="V98" i="5"/>
  <c r="M87" i="5"/>
  <c r="G100" i="5"/>
  <c r="V88" i="5"/>
  <c r="X90" i="5"/>
  <c r="E75" i="5"/>
  <c r="E84" i="5"/>
  <c r="K99" i="5"/>
  <c r="W79" i="5"/>
  <c r="G92" i="5"/>
  <c r="U75" i="5"/>
  <c r="Y83" i="5"/>
  <c r="V97" i="5"/>
  <c r="W78" i="5"/>
  <c r="B82" i="5"/>
  <c r="M83" i="5"/>
  <c r="U84" i="5"/>
  <c r="F87" i="5"/>
  <c r="U88" i="5"/>
  <c r="L91" i="5"/>
  <c r="D93" i="5"/>
  <c r="S95" i="5"/>
  <c r="J97" i="5"/>
  <c r="N95" i="5"/>
  <c r="X94" i="5"/>
  <c r="V92" i="5"/>
  <c r="U92" i="5"/>
  <c r="D92" i="5"/>
  <c r="K94" i="5"/>
  <c r="F76" i="5"/>
  <c r="M82" i="5"/>
  <c r="I100" i="5"/>
  <c r="Q89" i="5"/>
  <c r="Y78" i="5"/>
  <c r="M98" i="5"/>
  <c r="D87" i="5"/>
  <c r="S75" i="5"/>
  <c r="O95" i="5"/>
  <c r="F84" i="5"/>
  <c r="T94" i="5"/>
  <c r="Y103" i="5"/>
  <c r="P92" i="5"/>
  <c r="G81" i="5"/>
  <c r="K100" i="5"/>
  <c r="B89" i="5"/>
  <c r="W98" i="5"/>
  <c r="N87" i="5"/>
  <c r="E98" i="5"/>
  <c r="T86" i="5"/>
  <c r="N99" i="5"/>
  <c r="E88" i="5"/>
  <c r="N89" i="5"/>
  <c r="E105" i="5"/>
  <c r="H83" i="5"/>
  <c r="Y97" i="5"/>
  <c r="C79" i="5"/>
  <c r="U90" i="5"/>
  <c r="B105" i="5"/>
  <c r="D83" i="5"/>
  <c r="L96" i="5"/>
  <c r="D78" i="5"/>
  <c r="W80" i="5"/>
  <c r="Y81" i="5"/>
  <c r="L83" i="5"/>
  <c r="P84" i="5"/>
  <c r="E87" i="5"/>
  <c r="T88" i="5"/>
  <c r="K91" i="5"/>
  <c r="C93" i="5"/>
  <c r="R95" i="5"/>
  <c r="X92" i="5"/>
  <c r="W92" i="5"/>
  <c r="F90" i="5"/>
  <c r="E90" i="5"/>
  <c r="C90" i="5"/>
  <c r="Y91" i="5"/>
  <c r="C104" i="5"/>
  <c r="Q99" i="5"/>
  <c r="Y88" i="5"/>
  <c r="I78" i="5"/>
  <c r="T97" i="5"/>
  <c r="K86" i="5"/>
  <c r="B75" i="5"/>
  <c r="V94" i="5"/>
  <c r="L105" i="5"/>
  <c r="C94" i="5"/>
  <c r="H103" i="5"/>
  <c r="W91" i="5"/>
  <c r="N80" i="5"/>
  <c r="R99" i="5"/>
  <c r="H88" i="5"/>
  <c r="F98" i="5"/>
  <c r="U86" i="5"/>
  <c r="L97" i="5"/>
  <c r="C86" i="5"/>
  <c r="U98" i="5"/>
  <c r="L87" i="5"/>
  <c r="D88" i="5"/>
  <c r="S103" i="5"/>
  <c r="K82" i="5"/>
  <c r="O96" i="5"/>
  <c r="G78" i="5"/>
  <c r="K89" i="5"/>
  <c r="O103" i="5"/>
  <c r="G82" i="5"/>
  <c r="B95" i="5"/>
  <c r="I77" i="5"/>
  <c r="M79" i="5"/>
  <c r="V80" i="5"/>
  <c r="W81" i="5"/>
  <c r="K83" i="5"/>
  <c r="O84" i="5"/>
  <c r="B87" i="5"/>
  <c r="S88" i="5"/>
  <c r="H91" i="5"/>
  <c r="B93" i="5"/>
  <c r="O90" i="5"/>
  <c r="G90" i="5"/>
  <c r="L88" i="5"/>
  <c r="V87" i="5"/>
  <c r="K87" i="5"/>
  <c r="B90" i="5"/>
  <c r="D76" i="5"/>
  <c r="Y98" i="5"/>
  <c r="I88" i="5"/>
  <c r="Q77" i="5"/>
  <c r="C97" i="5"/>
  <c r="R85" i="5"/>
  <c r="N105" i="5"/>
  <c r="E94" i="5"/>
  <c r="S104" i="5"/>
  <c r="J93" i="5"/>
  <c r="O102" i="5"/>
  <c r="F91" i="5"/>
  <c r="U79" i="5"/>
  <c r="X98" i="5"/>
  <c r="O87" i="5"/>
  <c r="M97" i="5"/>
  <c r="D86" i="5"/>
  <c r="S96" i="5"/>
  <c r="J85" i="5"/>
  <c r="D98" i="5"/>
  <c r="S86" i="5"/>
  <c r="R86" i="5"/>
  <c r="H102" i="5"/>
  <c r="O81" i="5"/>
  <c r="E95" i="5"/>
  <c r="L77" i="5"/>
  <c r="Y87" i="5"/>
  <c r="E102" i="5"/>
  <c r="L81" i="5"/>
  <c r="O93" i="5"/>
  <c r="N76" i="5"/>
  <c r="C78" i="5"/>
  <c r="L79" i="5"/>
  <c r="M80" i="5"/>
  <c r="V81" i="5"/>
  <c r="B83" i="5"/>
  <c r="N84" i="5"/>
  <c r="L86" i="5"/>
  <c r="R88" i="5"/>
  <c r="R90" i="5"/>
  <c r="P88" i="5"/>
  <c r="O88" i="5"/>
  <c r="V85" i="5"/>
  <c r="U85" i="5"/>
  <c r="S85" i="5"/>
  <c r="J87" i="5"/>
  <c r="M101" i="5"/>
  <c r="I98" i="5"/>
  <c r="Q87" i="5"/>
  <c r="Y76" i="5"/>
  <c r="J96" i="5"/>
  <c r="X84" i="5"/>
  <c r="U104" i="5"/>
  <c r="L93" i="5"/>
  <c r="B104" i="5"/>
  <c r="Q92" i="5"/>
  <c r="V101" i="5"/>
  <c r="M90" i="5"/>
  <c r="D79" i="5"/>
  <c r="G98" i="5"/>
  <c r="V86" i="5"/>
  <c r="T96" i="5"/>
  <c r="K85" i="5"/>
  <c r="B96" i="5"/>
  <c r="Q84" i="5"/>
  <c r="K97" i="5"/>
  <c r="B86" i="5"/>
  <c r="H85" i="5"/>
  <c r="V100" i="5"/>
  <c r="T80" i="5"/>
  <c r="S93" i="5"/>
  <c r="Q76" i="5"/>
  <c r="O86" i="5"/>
  <c r="S100" i="5"/>
  <c r="P80" i="5"/>
  <c r="E92" i="5"/>
  <c r="R75" i="5"/>
  <c r="W76" i="5"/>
  <c r="B78" i="5"/>
  <c r="K79" i="5"/>
  <c r="L80" i="5"/>
  <c r="U81" i="5"/>
  <c r="X82" i="5"/>
  <c r="M84" i="5"/>
  <c r="H86" i="5"/>
  <c r="Q88" i="5"/>
  <c r="X85" i="5"/>
  <c r="W85" i="5"/>
  <c r="U83" i="5"/>
  <c r="T83" i="5"/>
  <c r="R83" i="5"/>
  <c r="O85" i="5"/>
  <c r="C76" i="5"/>
  <c r="Q97" i="5"/>
  <c r="Y86" i="5"/>
  <c r="I76" i="5"/>
  <c r="P95" i="5"/>
  <c r="G84" i="5"/>
  <c r="D104" i="5"/>
  <c r="S92" i="5"/>
  <c r="I103" i="5"/>
  <c r="X91" i="5"/>
  <c r="E101" i="5"/>
  <c r="T89" i="5"/>
  <c r="K78" i="5"/>
  <c r="N97" i="5"/>
  <c r="E86" i="5"/>
  <c r="C96" i="5"/>
  <c r="R84" i="5"/>
  <c r="I95" i="5"/>
  <c r="X83" i="5"/>
  <c r="R96" i="5"/>
  <c r="I85" i="5"/>
  <c r="H84" i="5"/>
  <c r="L99" i="5"/>
  <c r="X79" i="5"/>
  <c r="H92" i="5"/>
  <c r="V75" i="5"/>
  <c r="E85" i="5"/>
  <c r="I99" i="5"/>
  <c r="T79" i="5"/>
  <c r="S90" i="5"/>
  <c r="S105" i="5"/>
  <c r="M75" i="5"/>
  <c r="V76" i="5"/>
  <c r="Y77" i="5"/>
  <c r="J79" i="5"/>
  <c r="K80" i="5"/>
  <c r="T81" i="5"/>
  <c r="W82" i="5"/>
  <c r="L84" i="5"/>
  <c r="Y85" i="5"/>
  <c r="J84" i="5"/>
  <c r="V83" i="5"/>
  <c r="P82" i="5"/>
  <c r="O82" i="5"/>
  <c r="E82" i="5"/>
  <c r="P83" i="5"/>
  <c r="D99" i="5"/>
  <c r="Y96" i="5"/>
  <c r="I86" i="5"/>
  <c r="Q75" i="5"/>
  <c r="W94" i="5"/>
  <c r="N83" i="5"/>
  <c r="K103" i="5"/>
  <c r="B92" i="5"/>
  <c r="P102" i="5"/>
  <c r="G91" i="5"/>
  <c r="L100" i="5"/>
  <c r="C89" i="5"/>
  <c r="R77" i="5"/>
  <c r="U96" i="5"/>
  <c r="L85" i="5"/>
  <c r="J95" i="5"/>
  <c r="Y105" i="5"/>
  <c r="P94" i="5"/>
  <c r="G83" i="5"/>
  <c r="Y95" i="5"/>
  <c r="F105" i="5"/>
  <c r="I83" i="5"/>
  <c r="B98" i="5"/>
  <c r="E79" i="5"/>
  <c r="V90" i="5"/>
  <c r="C75" i="5"/>
  <c r="B84" i="5"/>
  <c r="W97" i="5"/>
  <c r="X78" i="5"/>
  <c r="I89" i="5"/>
  <c r="C103" i="5"/>
  <c r="R105" i="5"/>
  <c r="L75" i="5"/>
  <c r="U76" i="5"/>
  <c r="X77" i="5"/>
  <c r="I79" i="5"/>
  <c r="J80" i="5"/>
  <c r="S81" i="5"/>
  <c r="V82" i="5"/>
  <c r="K84" i="5"/>
  <c r="S82" i="5"/>
  <c r="R82" i="5"/>
  <c r="E81" i="5"/>
  <c r="D81" i="5"/>
  <c r="B81" i="5"/>
  <c r="C82" i="5"/>
  <c r="B76" i="5"/>
  <c r="I96" i="5"/>
  <c r="Q85" i="5"/>
  <c r="O105" i="5"/>
  <c r="F94" i="5"/>
  <c r="U82" i="5"/>
  <c r="R102" i="5"/>
  <c r="I91" i="5"/>
  <c r="W101" i="5"/>
  <c r="N90" i="5"/>
  <c r="S99" i="5"/>
  <c r="J88" i="5"/>
  <c r="X76" i="5"/>
  <c r="D96" i="5"/>
  <c r="S84" i="5"/>
  <c r="Q94" i="5"/>
  <c r="H105" i="5"/>
  <c r="W93" i="5"/>
  <c r="N82" i="5"/>
  <c r="H95" i="5"/>
  <c r="T103" i="5"/>
  <c r="L82" i="5"/>
  <c r="P96" i="5"/>
  <c r="H78" i="5"/>
  <c r="L89" i="5"/>
  <c r="C105" i="5"/>
  <c r="E83" i="5"/>
  <c r="M96" i="5"/>
  <c r="E78" i="5"/>
  <c r="W87" i="5"/>
  <c r="J101" i="5"/>
  <c r="B103" i="5"/>
  <c r="P105" i="5"/>
  <c r="K75" i="5"/>
  <c r="T76" i="5"/>
  <c r="W77" i="5"/>
  <c r="G79" i="5"/>
  <c r="H80" i="5"/>
  <c r="R81" i="5"/>
  <c r="T82" i="5"/>
  <c r="H81" i="5"/>
  <c r="F81" i="5"/>
  <c r="C80" i="5"/>
  <c r="R79" i="5"/>
  <c r="O79" i="5"/>
  <c r="X80" i="5"/>
  <c r="E97" i="5"/>
  <c r="Q95" i="5"/>
  <c r="Y84" i="5"/>
  <c r="V104" i="5"/>
  <c r="M93" i="5"/>
  <c r="D82" i="5"/>
  <c r="Y101" i="5"/>
  <c r="P90" i="5"/>
  <c r="F101" i="5"/>
  <c r="U89" i="5"/>
  <c r="B99" i="5"/>
  <c r="P87" i="5"/>
  <c r="G76" i="5"/>
  <c r="K95" i="5"/>
  <c r="I105" i="5"/>
  <c r="X93" i="5"/>
  <c r="O104" i="5"/>
  <c r="F93" i="5"/>
  <c r="X105" i="5"/>
  <c r="O94" i="5"/>
  <c r="J102" i="5"/>
  <c r="P81" i="5"/>
  <c r="F95" i="5"/>
  <c r="M77" i="5"/>
  <c r="B88" i="5"/>
  <c r="P103" i="5"/>
  <c r="H82" i="5"/>
  <c r="C95" i="5"/>
  <c r="J77" i="5"/>
  <c r="M86" i="5"/>
  <c r="R98" i="5"/>
  <c r="G101" i="5"/>
  <c r="X102" i="5"/>
  <c r="M105" i="5"/>
  <c r="J75" i="5"/>
  <c r="M76" i="5"/>
  <c r="U77" i="5"/>
  <c r="V78" i="5"/>
  <c r="G80" i="5"/>
  <c r="I81" i="5"/>
  <c r="E80" i="5"/>
  <c r="D80" i="5"/>
  <c r="Q78" i="5"/>
  <c r="P78" i="5"/>
  <c r="M78" i="5"/>
  <c r="N79" i="5"/>
  <c r="Y75" i="5"/>
  <c r="Q105" i="5"/>
  <c r="Y94" i="5"/>
  <c r="I84" i="5"/>
  <c r="E104" i="5"/>
  <c r="T92" i="5"/>
  <c r="K81" i="5"/>
  <c r="H101" i="5"/>
  <c r="W89" i="5"/>
  <c r="M100" i="5"/>
  <c r="D89" i="5"/>
  <c r="H98" i="5"/>
  <c r="W86" i="5"/>
  <c r="N75" i="5"/>
  <c r="R94" i="5"/>
  <c r="P104" i="5"/>
  <c r="G93" i="5"/>
  <c r="V103" i="5"/>
  <c r="M92" i="5"/>
  <c r="G105" i="5"/>
  <c r="V93" i="5"/>
  <c r="W100" i="5"/>
  <c r="U80" i="5"/>
  <c r="T93" i="5"/>
  <c r="R76" i="5"/>
  <c r="P86" i="5"/>
  <c r="F102" i="5"/>
  <c r="M81" i="5"/>
  <c r="P93" i="5"/>
  <c r="O76" i="5"/>
  <c r="C85" i="5"/>
  <c r="K96" i="5"/>
  <c r="Q98" i="5"/>
  <c r="Q100" i="5"/>
  <c r="W102" i="5"/>
  <c r="W104" i="5"/>
  <c r="I75" i="5"/>
  <c r="K76" i="5"/>
  <c r="T77" i="5"/>
  <c r="U78" i="5"/>
  <c r="F80" i="5"/>
  <c r="S78" i="5"/>
  <c r="R78" i="5"/>
  <c r="G77" i="5"/>
  <c r="F77" i="5"/>
  <c r="C77" i="5"/>
  <c r="L78" i="5"/>
  <c r="M94" i="5"/>
  <c r="Y104" i="5"/>
  <c r="I94" i="5"/>
  <c r="Q83" i="5"/>
  <c r="L103" i="5"/>
  <c r="C92" i="5"/>
  <c r="R80" i="5"/>
  <c r="O100" i="5"/>
  <c r="F89" i="5"/>
  <c r="T99" i="5"/>
  <c r="K88" i="5"/>
  <c r="O97" i="5"/>
  <c r="F86" i="5"/>
  <c r="J105" i="5"/>
  <c r="Y93" i="5"/>
  <c r="W103" i="5"/>
  <c r="N92" i="5"/>
  <c r="E103" i="5"/>
  <c r="T91" i="5"/>
  <c r="N104" i="5"/>
  <c r="E93" i="5"/>
  <c r="M99" i="5"/>
  <c r="B80" i="5"/>
  <c r="J92" i="5"/>
  <c r="W75" i="5"/>
  <c r="F85" i="5"/>
  <c r="T100" i="5"/>
  <c r="Q80" i="5"/>
  <c r="F92" i="5"/>
  <c r="T75" i="5"/>
  <c r="W83" i="5"/>
  <c r="J94" i="5"/>
  <c r="G96" i="5"/>
  <c r="P98" i="5"/>
  <c r="N100" i="5"/>
  <c r="V102" i="5"/>
  <c r="T104" i="5"/>
  <c r="H75" i="5"/>
  <c r="J76" i="5"/>
  <c r="S77" i="5"/>
  <c r="T78" i="5"/>
  <c r="O77" i="5"/>
  <c r="H77" i="5"/>
  <c r="W105" i="5"/>
  <c r="U105" i="5"/>
  <c r="P75" i="5"/>
  <c r="B77" i="5"/>
  <c r="O75" i="5"/>
  <c r="I104" i="5"/>
  <c r="Q93" i="5"/>
  <c r="Y82" i="5"/>
  <c r="S102" i="5"/>
  <c r="J91" i="5"/>
  <c r="Y79" i="5"/>
  <c r="V99" i="5"/>
  <c r="M88" i="5"/>
  <c r="C99" i="5"/>
  <c r="R87" i="5"/>
  <c r="V96" i="5"/>
  <c r="M85" i="5"/>
  <c r="Q104" i="5"/>
  <c r="H93" i="5"/>
  <c r="F103" i="5"/>
  <c r="U91" i="5"/>
  <c r="L102" i="5"/>
  <c r="C91" i="5"/>
  <c r="U103" i="5"/>
  <c r="L92" i="5"/>
  <c r="C98" i="5"/>
  <c r="F79" i="5"/>
  <c r="W90" i="5"/>
  <c r="D75" i="5"/>
  <c r="D84" i="5"/>
  <c r="J99" i="5"/>
  <c r="V79" i="5"/>
  <c r="T90" i="5"/>
  <c r="X104" i="5"/>
  <c r="C83" i="5"/>
  <c r="R91" i="5"/>
  <c r="H94" i="5"/>
  <c r="X95" i="5"/>
  <c r="O98" i="5"/>
  <c r="F100" i="5"/>
  <c r="U102" i="5"/>
  <c r="M104" i="5"/>
  <c r="G75" i="5"/>
  <c r="H76" i="5"/>
  <c r="P77" i="5"/>
  <c r="E76" i="5"/>
  <c r="G104" i="5"/>
  <c r="F104" i="5"/>
  <c r="M103" i="5"/>
  <c r="T105" i="5"/>
  <c r="C81" i="5"/>
  <c r="R92" i="5"/>
  <c r="Q103" i="5"/>
  <c r="Y92" i="5"/>
  <c r="I82" i="5"/>
  <c r="B102" i="5"/>
  <c r="Q90" i="5"/>
  <c r="H79" i="5"/>
  <c r="E99" i="5"/>
  <c r="T87" i="5"/>
  <c r="J98" i="5"/>
  <c r="X86" i="5"/>
  <c r="E96" i="5"/>
  <c r="T84" i="5"/>
  <c r="X103" i="5"/>
  <c r="O92" i="5"/>
  <c r="M102" i="5"/>
  <c r="D91" i="5"/>
  <c r="S101" i="5"/>
  <c r="J90" i="5"/>
  <c r="D103" i="5"/>
  <c r="S91" i="5"/>
  <c r="Q96" i="5"/>
  <c r="J78" i="5"/>
  <c r="M89" i="5"/>
  <c r="D105" i="5"/>
  <c r="F83" i="5"/>
  <c r="X97" i="5"/>
  <c r="B79" i="5"/>
  <c r="J89" i="5"/>
  <c r="N103" i="5"/>
  <c r="F82" i="5"/>
  <c r="Y89" i="5"/>
  <c r="P91" i="5"/>
  <c r="G94" i="5"/>
  <c r="W95" i="5"/>
  <c r="N98" i="5"/>
  <c r="E100" i="5"/>
  <c r="T102" i="5"/>
  <c r="L104" i="5"/>
  <c r="F75" i="5"/>
  <c r="J104" i="5"/>
  <c r="H104" i="5"/>
  <c r="O101" i="5"/>
  <c r="N101" i="5"/>
  <c r="L101" i="5"/>
  <c r="J103" i="5"/>
  <c r="P79" i="5"/>
  <c r="D90" i="5"/>
  <c r="X89" i="5"/>
  <c r="G95" i="5"/>
  <c r="D100" i="5"/>
  <c r="O78" i="5"/>
  <c r="N77" i="5"/>
  <c r="Q102" i="5"/>
  <c r="L98" i="5"/>
  <c r="C88" i="5"/>
  <c r="K104" i="5"/>
  <c r="C87" i="5"/>
  <c r="R103" i="5"/>
  <c r="X101" i="5"/>
  <c r="P97" i="5"/>
  <c r="J82" i="5"/>
  <c r="P101" i="5"/>
  <c r="G86" i="5"/>
  <c r="N96" i="5"/>
  <c r="U99" i="5"/>
  <c r="L95" i="5"/>
  <c r="F78" i="5"/>
  <c r="G99" i="5"/>
  <c r="C84" i="5"/>
  <c r="X87" i="5"/>
  <c r="T98" i="5"/>
  <c r="G103" i="5"/>
  <c r="D102" i="5"/>
  <c r="K101" i="5"/>
  <c r="V91" i="5"/>
  <c r="J81" i="5"/>
  <c r="N78" i="5"/>
  <c r="T101" i="5"/>
  <c r="I87" i="5"/>
  <c r="S87" i="5"/>
  <c r="K90" i="5"/>
  <c r="V89" i="5"/>
  <c r="Y102" i="5"/>
  <c r="B101" i="5"/>
  <c r="O91" i="5"/>
  <c r="I92" i="5"/>
  <c r="P89" i="5"/>
  <c r="D94" i="5"/>
  <c r="Q81" i="5"/>
  <c r="K102" i="5"/>
  <c r="V95" i="5"/>
  <c r="I101" i="5"/>
  <c r="B91" i="5"/>
  <c r="K98" i="5"/>
  <c r="I63" i="5"/>
  <c r="Q52" i="5"/>
  <c r="M63" i="5"/>
  <c r="D52" i="5"/>
  <c r="H41" i="5"/>
  <c r="E61" i="5"/>
  <c r="T49" i="5"/>
  <c r="Q69" i="5"/>
  <c r="R56" i="5"/>
  <c r="C44" i="5"/>
  <c r="N61" i="5"/>
  <c r="O48" i="5"/>
  <c r="J66" i="5"/>
  <c r="H53" i="5"/>
  <c r="X71" i="5"/>
  <c r="X58" i="5"/>
  <c r="F46" i="5"/>
  <c r="O64" i="5"/>
  <c r="P51" i="5"/>
  <c r="G70" i="5"/>
  <c r="G57" i="5"/>
  <c r="O44" i="5"/>
  <c r="Y56" i="5"/>
  <c r="K67" i="5"/>
  <c r="R46" i="5"/>
  <c r="V56" i="5"/>
  <c r="H67" i="5"/>
  <c r="O46" i="5"/>
  <c r="T56" i="5"/>
  <c r="W66" i="5"/>
  <c r="M46" i="5"/>
  <c r="K56" i="5"/>
  <c r="T66" i="5"/>
  <c r="P63" i="5"/>
  <c r="K43" i="5"/>
  <c r="R63" i="5"/>
  <c r="M53" i="5"/>
  <c r="J43" i="5"/>
  <c r="R57" i="5"/>
  <c r="X44" i="5"/>
  <c r="D60" i="5"/>
  <c r="F47" i="5"/>
  <c r="W68" i="5"/>
  <c r="I56" i="5"/>
  <c r="C46" i="5"/>
  <c r="Q67" i="5"/>
  <c r="Q50" i="5"/>
  <c r="K70" i="5"/>
  <c r="G67" i="5"/>
  <c r="H54" i="5"/>
  <c r="H46" i="5"/>
  <c r="W50" i="5"/>
  <c r="N56" i="5"/>
  <c r="F49" i="5"/>
  <c r="U67" i="5"/>
  <c r="B53" i="5"/>
  <c r="J63" i="5"/>
  <c r="F63" i="5"/>
  <c r="S52" i="5"/>
  <c r="P59" i="5"/>
  <c r="U45" i="5"/>
  <c r="C66" i="5"/>
  <c r="O59" i="5"/>
  <c r="S58" i="5"/>
  <c r="Y49" i="5"/>
  <c r="R69" i="5"/>
  <c r="D47" i="5"/>
  <c r="L53" i="5"/>
  <c r="N45" i="5"/>
  <c r="C63" i="5"/>
  <c r="D50" i="5"/>
  <c r="E43" i="5"/>
  <c r="Y66" i="5"/>
  <c r="V51" i="5"/>
  <c r="N51" i="5"/>
  <c r="L51" i="5"/>
  <c r="H51" i="5"/>
  <c r="C64" i="5"/>
  <c r="H60" i="5"/>
  <c r="P49" i="5"/>
  <c r="J46" i="5"/>
  <c r="F64" i="5"/>
  <c r="Q62" i="5"/>
  <c r="Y51" i="5"/>
  <c r="T62" i="5"/>
  <c r="K51" i="5"/>
  <c r="U71" i="5"/>
  <c r="L60" i="5"/>
  <c r="D49" i="5"/>
  <c r="V68" i="5"/>
  <c r="V55" i="5"/>
  <c r="I43" i="5"/>
  <c r="S60" i="5"/>
  <c r="U47" i="5"/>
  <c r="N65" i="5"/>
  <c r="M52" i="5"/>
  <c r="E71" i="5"/>
  <c r="E58" i="5"/>
  <c r="L45" i="5"/>
  <c r="T63" i="5"/>
  <c r="U50" i="5"/>
  <c r="L69" i="5"/>
  <c r="L56" i="5"/>
  <c r="U43" i="5"/>
  <c r="O55" i="5"/>
  <c r="X65" i="5"/>
  <c r="P45" i="5"/>
  <c r="L55" i="5"/>
  <c r="V65" i="5"/>
  <c r="G45" i="5"/>
  <c r="J55" i="5"/>
  <c r="T65" i="5"/>
  <c r="E45" i="5"/>
  <c r="G55" i="5"/>
  <c r="R65" i="5"/>
  <c r="L62" i="5"/>
  <c r="C42" i="5"/>
  <c r="D61" i="5"/>
  <c r="P50" i="5"/>
  <c r="E70" i="5"/>
  <c r="E55" i="5"/>
  <c r="O42" i="5"/>
  <c r="N57" i="5"/>
  <c r="N44" i="5"/>
  <c r="D65" i="5"/>
  <c r="T53" i="5"/>
  <c r="Q43" i="5"/>
  <c r="D64" i="5"/>
  <c r="J61" i="5"/>
  <c r="B59" i="5"/>
  <c r="C59" i="5"/>
  <c r="N69" i="5"/>
  <c r="F62" i="5"/>
  <c r="U54" i="5"/>
  <c r="X42" i="5"/>
  <c r="V42" i="5"/>
  <c r="T42" i="5"/>
  <c r="P67" i="5"/>
  <c r="V62" i="5"/>
  <c r="F52" i="5"/>
  <c r="T48" i="5"/>
  <c r="I71" i="5"/>
  <c r="P60" i="5"/>
  <c r="I58" i="5"/>
  <c r="G71" i="5"/>
  <c r="S55" i="5"/>
  <c r="K48" i="5"/>
  <c r="N41" i="5"/>
  <c r="W41" i="5"/>
  <c r="U41" i="5"/>
  <c r="L41" i="5"/>
  <c r="N58" i="5"/>
  <c r="L43" i="5"/>
  <c r="R62" i="5"/>
  <c r="B57" i="5"/>
  <c r="E56" i="5"/>
  <c r="M71" i="5"/>
  <c r="Y61" i="5"/>
  <c r="I51" i="5"/>
  <c r="C62" i="5"/>
  <c r="R50" i="5"/>
  <c r="D71" i="5"/>
  <c r="S59" i="5"/>
  <c r="L48" i="5"/>
  <c r="C68" i="5"/>
  <c r="C55" i="5"/>
  <c r="N42" i="5"/>
  <c r="V59" i="5"/>
  <c r="B47" i="5"/>
  <c r="R64" i="5"/>
  <c r="R51" i="5"/>
  <c r="I70" i="5"/>
  <c r="J57" i="5"/>
  <c r="R44" i="5"/>
  <c r="Y62" i="5"/>
  <c r="B50" i="5"/>
  <c r="P68" i="5"/>
  <c r="P55" i="5"/>
  <c r="B43" i="5"/>
  <c r="L54" i="5"/>
  <c r="V64" i="5"/>
  <c r="H44" i="5"/>
  <c r="J54" i="5"/>
  <c r="L64" i="5"/>
  <c r="F44" i="5"/>
  <c r="W53" i="5"/>
  <c r="J64" i="5"/>
  <c r="D44" i="5"/>
  <c r="U53" i="5"/>
  <c r="H64" i="5"/>
  <c r="B61" i="5"/>
  <c r="S70" i="5"/>
  <c r="P58" i="5"/>
  <c r="F48" i="5"/>
  <c r="O66" i="5"/>
  <c r="I52" i="5"/>
  <c r="F69" i="5"/>
  <c r="R54" i="5"/>
  <c r="E42" i="5"/>
  <c r="K62" i="5"/>
  <c r="G51" i="5"/>
  <c r="I41" i="5"/>
  <c r="G61" i="5"/>
  <c r="Y71" i="5"/>
  <c r="X49" i="5"/>
  <c r="T47" i="5"/>
  <c r="S41" i="5"/>
  <c r="V63" i="5"/>
  <c r="W43" i="5"/>
  <c r="H42" i="5"/>
  <c r="X52" i="5"/>
  <c r="V52" i="5"/>
  <c r="S71" i="5"/>
  <c r="C56" i="5"/>
  <c r="S49" i="5"/>
  <c r="T71" i="5"/>
  <c r="O71" i="5"/>
  <c r="Q60" i="5"/>
  <c r="H49" i="5"/>
  <c r="L66" i="5"/>
  <c r="G58" i="5"/>
  <c r="S68" i="5"/>
  <c r="K61" i="5"/>
  <c r="X53" i="5"/>
  <c r="B62" i="5"/>
  <c r="W61" i="5"/>
  <c r="T61" i="5"/>
  <c r="R70" i="5"/>
  <c r="O53" i="5"/>
  <c r="K47" i="5"/>
  <c r="B69" i="5"/>
  <c r="R67" i="5"/>
  <c r="Y63" i="5"/>
  <c r="I61" i="5"/>
  <c r="L63" i="5"/>
  <c r="V61" i="5"/>
  <c r="J49" i="5"/>
  <c r="Q41" i="5"/>
  <c r="X46" i="5"/>
  <c r="B71" i="5"/>
  <c r="B58" i="5"/>
  <c r="G60" i="5"/>
  <c r="Q70" i="5"/>
  <c r="Y59" i="5"/>
  <c r="H71" i="5"/>
  <c r="W59" i="5"/>
  <c r="P48" i="5"/>
  <c r="Y68" i="5"/>
  <c r="P57" i="5"/>
  <c r="L46" i="5"/>
  <c r="Q65" i="5"/>
  <c r="O52" i="5"/>
  <c r="L70" i="5"/>
  <c r="L57" i="5"/>
  <c r="T44" i="5"/>
  <c r="H62" i="5"/>
  <c r="I49" i="5"/>
  <c r="W67" i="5"/>
  <c r="W54" i="5"/>
  <c r="J42" i="5"/>
  <c r="N60" i="5"/>
  <c r="Q47" i="5"/>
  <c r="F66" i="5"/>
  <c r="E53" i="5"/>
  <c r="L71" i="5"/>
  <c r="L50" i="5"/>
  <c r="W60" i="5"/>
  <c r="Y70" i="5"/>
  <c r="J50" i="5"/>
  <c r="U60" i="5"/>
  <c r="W70" i="5"/>
  <c r="H50" i="5"/>
  <c r="J60" i="5"/>
  <c r="U70" i="5"/>
  <c r="V49" i="5"/>
  <c r="G69" i="5"/>
  <c r="D57" i="5"/>
  <c r="F61" i="5"/>
  <c r="S50" i="5"/>
  <c r="B41" i="5"/>
  <c r="S57" i="5"/>
  <c r="Y44" i="5"/>
  <c r="E60" i="5"/>
  <c r="G47" i="5"/>
  <c r="E65" i="5"/>
  <c r="M54" i="5"/>
  <c r="R43" i="5"/>
  <c r="G64" i="5"/>
  <c r="Q53" i="5"/>
  <c r="I69" i="5"/>
  <c r="Q58" i="5"/>
  <c r="V69" i="5"/>
  <c r="H47" i="5"/>
  <c r="O67" i="5"/>
  <c r="F56" i="5"/>
  <c r="D45" i="5"/>
  <c r="X63" i="5"/>
  <c r="Y50" i="5"/>
  <c r="U68" i="5"/>
  <c r="U55" i="5"/>
  <c r="G43" i="5"/>
  <c r="R60" i="5"/>
  <c r="S47" i="5"/>
  <c r="H66" i="5"/>
  <c r="G53" i="5"/>
  <c r="W71" i="5"/>
  <c r="W58" i="5"/>
  <c r="E46" i="5"/>
  <c r="O51" i="5"/>
  <c r="O68" i="5"/>
  <c r="C48" i="5"/>
  <c r="J58" i="5"/>
  <c r="M68" i="5"/>
  <c r="Y47" i="5"/>
  <c r="X57" i="5"/>
  <c r="J68" i="5"/>
  <c r="O47" i="5"/>
  <c r="V57" i="5"/>
  <c r="G68" i="5"/>
  <c r="M47" i="5"/>
  <c r="N54" i="5"/>
  <c r="D56" i="5"/>
  <c r="V45" i="5"/>
  <c r="P66" i="5"/>
  <c r="R52" i="5"/>
  <c r="H69" i="5"/>
  <c r="S54" i="5"/>
  <c r="F42" i="5"/>
  <c r="B60" i="5"/>
  <c r="L49" i="5"/>
  <c r="P71" i="5"/>
  <c r="T58" i="5"/>
  <c r="I48" i="5"/>
  <c r="K57" i="5"/>
  <c r="J48" i="5"/>
  <c r="W42" i="5"/>
  <c r="U58" i="5"/>
  <c r="Y65" i="5"/>
  <c r="J51" i="5"/>
  <c r="M70" i="5"/>
  <c r="K52" i="5"/>
  <c r="W47" i="5"/>
  <c r="B65" i="5"/>
  <c r="O49" i="5"/>
  <c r="Y69" i="5"/>
  <c r="I59" i="5"/>
  <c r="O70" i="5"/>
  <c r="F59" i="5"/>
  <c r="X47" i="5"/>
  <c r="H68" i="5"/>
  <c r="W56" i="5"/>
  <c r="T45" i="5"/>
  <c r="U64" i="5"/>
  <c r="T51" i="5"/>
  <c r="P69" i="5"/>
  <c r="P56" i="5"/>
  <c r="B44" i="5"/>
  <c r="M61" i="5"/>
  <c r="N48" i="5"/>
  <c r="D67" i="5"/>
  <c r="D54" i="5"/>
  <c r="P41" i="5"/>
  <c r="R59" i="5"/>
  <c r="W46" i="5"/>
  <c r="J65" i="5"/>
  <c r="J52" i="5"/>
  <c r="B70" i="5"/>
  <c r="C49" i="5"/>
  <c r="M59" i="5"/>
  <c r="W69" i="5"/>
  <c r="Y48" i="5"/>
  <c r="K59" i="5"/>
  <c r="T69" i="5"/>
  <c r="W48" i="5"/>
  <c r="H59" i="5"/>
  <c r="K69" i="5"/>
  <c r="U48" i="5"/>
  <c r="D68" i="5"/>
  <c r="X55" i="5"/>
  <c r="R58" i="5"/>
  <c r="G48" i="5"/>
  <c r="F70" i="5"/>
  <c r="F55" i="5"/>
  <c r="Q42" i="5"/>
  <c r="O57" i="5"/>
  <c r="V44" i="5"/>
  <c r="M62" i="5"/>
  <c r="X51" i="5"/>
  <c r="J41" i="5"/>
  <c r="P61" i="5"/>
  <c r="C51" i="5"/>
  <c r="R66" i="5"/>
  <c r="I66" i="5"/>
  <c r="P52" i="5"/>
  <c r="T64" i="5"/>
  <c r="V67" i="5"/>
  <c r="M60" i="5"/>
  <c r="U51" i="5"/>
  <c r="M51" i="5"/>
  <c r="K41" i="5"/>
  <c r="Q63" i="5"/>
  <c r="G42" i="5"/>
  <c r="B46" i="5"/>
  <c r="U44" i="5"/>
  <c r="K58" i="5"/>
  <c r="N47" i="5"/>
  <c r="R45" i="5"/>
  <c r="M58" i="5"/>
  <c r="N64" i="5"/>
  <c r="Y43" i="5"/>
  <c r="Q68" i="5"/>
  <c r="Y57" i="5"/>
  <c r="E69" i="5"/>
  <c r="T57" i="5"/>
  <c r="P46" i="5"/>
  <c r="V66" i="5"/>
  <c r="M55" i="5"/>
  <c r="L44" i="5"/>
  <c r="E63" i="5"/>
  <c r="F50" i="5"/>
  <c r="B68" i="5"/>
  <c r="B55" i="5"/>
  <c r="M42" i="5"/>
  <c r="U59" i="5"/>
  <c r="Y46" i="5"/>
  <c r="M65" i="5"/>
  <c r="L52" i="5"/>
  <c r="C71" i="5"/>
  <c r="D58" i="5"/>
  <c r="K45" i="5"/>
  <c r="S63" i="5"/>
  <c r="T50" i="5"/>
  <c r="L67" i="5"/>
  <c r="S46" i="5"/>
  <c r="X56" i="5"/>
  <c r="J67" i="5"/>
  <c r="Q46" i="5"/>
  <c r="U56" i="5"/>
  <c r="X66" i="5"/>
  <c r="N46" i="5"/>
  <c r="S56" i="5"/>
  <c r="U66" i="5"/>
  <c r="K46" i="5"/>
  <c r="G65" i="5"/>
  <c r="D53" i="5"/>
  <c r="P53" i="5"/>
  <c r="M43" i="5"/>
  <c r="O63" i="5"/>
  <c r="U49" i="5"/>
  <c r="M66" i="5"/>
  <c r="G52" i="5"/>
  <c r="C69" i="5"/>
  <c r="E57" i="5"/>
  <c r="T46" i="5"/>
  <c r="T67" i="5"/>
  <c r="G56" i="5"/>
  <c r="Y45" i="5"/>
  <c r="K49" i="5"/>
  <c r="Q51" i="5"/>
  <c r="H57" i="5"/>
  <c r="Q44" i="5"/>
  <c r="X62" i="5"/>
  <c r="B66" i="5"/>
  <c r="Q45" i="5"/>
  <c r="N55" i="5"/>
  <c r="W65" i="5"/>
  <c r="I45" i="5"/>
  <c r="K55" i="5"/>
  <c r="U65" i="5"/>
  <c r="F45" i="5"/>
  <c r="S65" i="5"/>
  <c r="C45" i="5"/>
  <c r="E64" i="5"/>
  <c r="B52" i="5"/>
  <c r="B51" i="5"/>
  <c r="C41" i="5"/>
  <c r="Y60" i="5"/>
  <c r="L47" i="5"/>
  <c r="S62" i="5"/>
  <c r="Q49" i="5"/>
  <c r="F65" i="5"/>
  <c r="O54" i="5"/>
  <c r="J44" i="5"/>
  <c r="Y64" i="5"/>
  <c r="R53" i="5"/>
  <c r="O43" i="5"/>
  <c r="Q56" i="5"/>
  <c r="S67" i="5"/>
  <c r="H45" i="5"/>
  <c r="L65" i="5"/>
  <c r="C54" i="5"/>
  <c r="D43" i="5"/>
  <c r="O61" i="5"/>
  <c r="Q48" i="5"/>
  <c r="K66" i="5"/>
  <c r="K53" i="5"/>
  <c r="F71" i="5"/>
  <c r="F58" i="5"/>
  <c r="M45" i="5"/>
  <c r="U63" i="5"/>
  <c r="M69" i="5"/>
  <c r="M56" i="5"/>
  <c r="V43" i="5"/>
  <c r="E62" i="5"/>
  <c r="E49" i="5"/>
  <c r="X64" i="5"/>
  <c r="I44" i="5"/>
  <c r="K54" i="5"/>
  <c r="M64" i="5"/>
  <c r="G44" i="5"/>
  <c r="I54" i="5"/>
  <c r="E44" i="5"/>
  <c r="V53" i="5"/>
  <c r="I64" i="5"/>
  <c r="S43" i="5"/>
  <c r="N71" i="5"/>
  <c r="O50" i="5"/>
  <c r="H48" i="5"/>
  <c r="N70" i="5"/>
  <c r="L58" i="5"/>
  <c r="B45" i="5"/>
  <c r="F60" i="5"/>
  <c r="I47" i="5"/>
  <c r="N62" i="5"/>
  <c r="C52" i="5"/>
  <c r="B42" i="5"/>
  <c r="Q61" i="5"/>
  <c r="D51" i="5"/>
  <c r="F41" i="5"/>
  <c r="O65" i="5"/>
  <c r="R68" i="5"/>
  <c r="C43" i="5"/>
  <c r="N63" i="5"/>
  <c r="Y42" i="5"/>
  <c r="K63" i="5"/>
  <c r="W52" i="5"/>
  <c r="G63" i="5"/>
  <c r="U42" i="5"/>
  <c r="T52" i="5"/>
  <c r="W62" i="5"/>
  <c r="S42" i="5"/>
  <c r="D70" i="5"/>
  <c r="M49" i="5"/>
  <c r="W45" i="5"/>
  <c r="S66" i="5"/>
  <c r="W55" i="5"/>
  <c r="Q57" i="5"/>
  <c r="W44" i="5"/>
  <c r="C60" i="5"/>
  <c r="N49" i="5"/>
  <c r="Q71" i="5"/>
  <c r="R48" i="5"/>
  <c r="X54" i="5"/>
  <c r="T41" i="5"/>
  <c r="S51" i="5"/>
  <c r="V54" i="5"/>
  <c r="P47" i="5"/>
  <c r="X61" i="5"/>
  <c r="U61" i="5"/>
  <c r="X68" i="5"/>
  <c r="C53" i="5"/>
  <c r="F57" i="5"/>
  <c r="X41" i="5"/>
  <c r="E67" i="5"/>
  <c r="J45" i="5"/>
  <c r="I68" i="5"/>
  <c r="B56" i="5"/>
  <c r="S48" i="5"/>
  <c r="Y67" i="5"/>
  <c r="I57" i="5"/>
  <c r="L68" i="5"/>
  <c r="C57" i="5"/>
  <c r="X45" i="5"/>
  <c r="E66" i="5"/>
  <c r="T54" i="5"/>
  <c r="T43" i="5"/>
  <c r="J62" i="5"/>
  <c r="F67" i="5"/>
  <c r="F54" i="5"/>
  <c r="R41" i="5"/>
  <c r="Y58" i="5"/>
  <c r="G46" i="5"/>
  <c r="P64" i="5"/>
  <c r="H70" i="5"/>
  <c r="W49" i="5"/>
  <c r="H55" i="5"/>
  <c r="I67" i="5"/>
  <c r="V50" i="5"/>
  <c r="B64" i="5"/>
  <c r="C47" i="5"/>
  <c r="G62" i="5"/>
  <c r="I42" i="5"/>
  <c r="D62" i="5"/>
  <c r="V41" i="5"/>
  <c r="S61" i="5"/>
  <c r="N43" i="5"/>
  <c r="D55" i="5"/>
  <c r="E47" i="5"/>
  <c r="H56" i="5"/>
  <c r="M50" i="5"/>
  <c r="T59" i="5"/>
  <c r="B48" i="5"/>
  <c r="F68" i="5"/>
  <c r="P62" i="5"/>
  <c r="J56" i="5"/>
  <c r="K64" i="5"/>
  <c r="O56" i="5"/>
  <c r="Q66" i="5"/>
  <c r="Y55" i="5"/>
  <c r="B67" i="5"/>
  <c r="Q55" i="5"/>
  <c r="P44" i="5"/>
  <c r="S64" i="5"/>
  <c r="J53" i="5"/>
  <c r="L42" i="5"/>
  <c r="T60" i="5"/>
  <c r="V47" i="5"/>
  <c r="N52" i="5"/>
  <c r="J70" i="5"/>
  <c r="S44" i="5"/>
  <c r="B63" i="5"/>
  <c r="C50" i="5"/>
  <c r="R55" i="5"/>
  <c r="H61" i="5"/>
  <c r="Y52" i="5"/>
  <c r="R42" i="5"/>
  <c r="O69" i="5"/>
  <c r="I55" i="5"/>
  <c r="X43" i="5"/>
  <c r="X59" i="5"/>
  <c r="G49" i="5"/>
  <c r="Y41" i="5"/>
  <c r="M41" i="5"/>
  <c r="E48" i="5"/>
  <c r="C70" i="5"/>
  <c r="E68" i="5"/>
  <c r="I53" i="5"/>
  <c r="I62" i="5"/>
  <c r="C58" i="5"/>
  <c r="W57" i="5"/>
  <c r="M67" i="5"/>
  <c r="R71" i="5"/>
  <c r="I65" i="5"/>
  <c r="Q54" i="5"/>
  <c r="P65" i="5"/>
  <c r="G54" i="5"/>
  <c r="H43" i="5"/>
  <c r="H63" i="5"/>
  <c r="W51" i="5"/>
  <c r="D41" i="5"/>
  <c r="D59" i="5"/>
  <c r="I46" i="5"/>
  <c r="W63" i="5"/>
  <c r="X50" i="5"/>
  <c r="T68" i="5"/>
  <c r="T55" i="5"/>
  <c r="F43" i="5"/>
  <c r="L61" i="5"/>
  <c r="M48" i="5"/>
  <c r="C67" i="5"/>
  <c r="B54" i="5"/>
  <c r="O41" i="5"/>
  <c r="Q59" i="5"/>
  <c r="V46" i="5"/>
  <c r="X60" i="5"/>
  <c r="K71" i="5"/>
  <c r="K50" i="5"/>
  <c r="V60" i="5"/>
  <c r="X70" i="5"/>
  <c r="I50" i="5"/>
  <c r="K60" i="5"/>
  <c r="V70" i="5"/>
  <c r="G50" i="5"/>
  <c r="I60" i="5"/>
  <c r="T70" i="5"/>
  <c r="N67" i="5"/>
  <c r="U46" i="5"/>
  <c r="E41" i="5"/>
  <c r="C61" i="5"/>
  <c r="N50" i="5"/>
  <c r="N66" i="5"/>
  <c r="H52" i="5"/>
  <c r="D69" i="5"/>
  <c r="P54" i="5"/>
  <c r="M44" i="5"/>
  <c r="C65" i="5"/>
  <c r="S53" i="5"/>
  <c r="P43" i="5"/>
  <c r="Q64" i="5"/>
  <c r="Y53" i="5"/>
  <c r="N53" i="5"/>
  <c r="P42" i="5"/>
  <c r="O62" i="5"/>
  <c r="J71" i="5"/>
  <c r="O45" i="5"/>
  <c r="E50" i="5"/>
  <c r="Y54" i="5"/>
  <c r="O60" i="5"/>
  <c r="R47" i="5"/>
  <c r="F53" i="5"/>
  <c r="V71" i="5"/>
  <c r="D46" i="5"/>
  <c r="N59" i="5"/>
  <c r="B49" i="5"/>
  <c r="L59" i="5"/>
  <c r="U69" i="5"/>
  <c r="X48" i="5"/>
  <c r="S69" i="5"/>
  <c r="V48" i="5"/>
  <c r="G59" i="5"/>
  <c r="J69" i="5"/>
  <c r="S45" i="5"/>
  <c r="P70" i="5"/>
  <c r="D48" i="5"/>
  <c r="R49" i="5"/>
  <c r="E52" i="5"/>
  <c r="D42" i="5"/>
  <c r="E51" i="5"/>
  <c r="M57" i="5"/>
  <c r="K65" i="5"/>
  <c r="K68" i="5"/>
  <c r="K44" i="5"/>
  <c r="E59" i="5"/>
  <c r="W64" i="5"/>
  <c r="F51" i="5"/>
  <c r="H58" i="5"/>
  <c r="D63" i="5"/>
  <c r="X67" i="5"/>
  <c r="K42" i="5"/>
  <c r="G66" i="5"/>
  <c r="V58" i="5"/>
  <c r="X69" i="5"/>
  <c r="J59" i="5"/>
  <c r="D66" i="5"/>
  <c r="O58" i="5"/>
  <c r="U62" i="5"/>
  <c r="H65" i="5"/>
  <c r="R61" i="5"/>
  <c r="G41" i="5"/>
  <c r="U52" i="5"/>
  <c r="E54" i="5"/>
  <c r="N68" i="5"/>
  <c r="U57" i="5"/>
  <c r="J47" i="5"/>
  <c r="W154" i="6"/>
  <c r="O163" i="6"/>
  <c r="P151" i="6"/>
  <c r="H156" i="6"/>
  <c r="P167" i="6"/>
  <c r="I146" i="6"/>
  <c r="Q151" i="6"/>
  <c r="I158" i="6"/>
  <c r="Y160" i="6"/>
  <c r="Q167" i="6"/>
  <c r="R145" i="6"/>
  <c r="J172" i="6"/>
  <c r="C145" i="6"/>
  <c r="K148" i="6"/>
  <c r="K160" i="6"/>
  <c r="C163" i="6"/>
  <c r="K172" i="6"/>
  <c r="T147" i="6"/>
  <c r="T157" i="6"/>
  <c r="L162" i="6"/>
  <c r="W152" i="6"/>
  <c r="O161" i="6"/>
  <c r="P165" i="6"/>
  <c r="S152" i="6"/>
  <c r="R153" i="6"/>
  <c r="J158" i="6"/>
  <c r="R167" i="6"/>
  <c r="S153" i="6"/>
  <c r="S167" i="6"/>
  <c r="L150" i="6"/>
  <c r="T159" i="6"/>
  <c r="D165" i="6"/>
  <c r="T171" i="6"/>
  <c r="G146" i="6"/>
  <c r="W150" i="6"/>
  <c r="O159" i="6"/>
  <c r="G168" i="6"/>
  <c r="G170" i="6"/>
  <c r="P143" i="6"/>
  <c r="X146" i="6"/>
  <c r="P149" i="6"/>
  <c r="H154" i="6"/>
  <c r="H170" i="6"/>
  <c r="I154" i="6"/>
  <c r="I156" i="6"/>
  <c r="Q165" i="6"/>
  <c r="Y172" i="6"/>
  <c r="B143" i="6"/>
  <c r="B149" i="6"/>
  <c r="R151" i="6"/>
  <c r="B161" i="6"/>
  <c r="R165" i="6"/>
  <c r="K158" i="6"/>
  <c r="D145" i="6"/>
  <c r="T155" i="6"/>
  <c r="W172" i="6"/>
  <c r="X158" i="6"/>
  <c r="X172" i="6"/>
  <c r="Q143" i="6"/>
  <c r="Y146" i="6"/>
  <c r="Q149" i="6"/>
  <c r="Q163" i="6"/>
  <c r="I170" i="6"/>
  <c r="J146" i="6"/>
  <c r="S151" i="6"/>
  <c r="K156" i="6"/>
  <c r="K170" i="6"/>
  <c r="G164" i="6"/>
  <c r="P161" i="6"/>
  <c r="P163" i="6"/>
  <c r="H168" i="6"/>
  <c r="Q161" i="6"/>
  <c r="J156" i="6"/>
  <c r="R163" i="6"/>
  <c r="J170" i="6"/>
  <c r="B173" i="6"/>
  <c r="S145" i="6"/>
  <c r="C149" i="6"/>
  <c r="C161" i="6"/>
  <c r="S165" i="6"/>
  <c r="C173" i="6"/>
  <c r="L148" i="6"/>
  <c r="T153" i="6"/>
  <c r="D163" i="6"/>
  <c r="T167" i="6"/>
  <c r="W148" i="6"/>
  <c r="O155" i="6"/>
  <c r="G166" i="6"/>
  <c r="W170" i="6"/>
  <c r="H144" i="6"/>
  <c r="H152" i="6"/>
  <c r="X170" i="6"/>
  <c r="I152" i="6"/>
  <c r="Y158" i="6"/>
  <c r="B159" i="6"/>
  <c r="S163" i="6"/>
  <c r="K168" i="6"/>
  <c r="D143" i="6"/>
  <c r="D151" i="6"/>
  <c r="L160" i="6"/>
  <c r="O143" i="6"/>
  <c r="W146" i="6"/>
  <c r="O153" i="6"/>
  <c r="O157" i="6"/>
  <c r="G162" i="6"/>
  <c r="P147" i="6"/>
  <c r="H150" i="6"/>
  <c r="X156" i="6"/>
  <c r="H166" i="6"/>
  <c r="I168" i="6"/>
  <c r="Y170" i="6"/>
  <c r="R143" i="6"/>
  <c r="B147" i="6"/>
  <c r="R149" i="6"/>
  <c r="J154" i="6"/>
  <c r="R161" i="6"/>
  <c r="J168" i="6"/>
  <c r="C143" i="6"/>
  <c r="T145" i="6"/>
  <c r="L158" i="6"/>
  <c r="T165" i="6"/>
  <c r="O151" i="6"/>
  <c r="W168" i="6"/>
  <c r="H164" i="6"/>
  <c r="I144" i="6"/>
  <c r="Q147" i="6"/>
  <c r="I150" i="6"/>
  <c r="Y156" i="6"/>
  <c r="I166" i="6"/>
  <c r="Q173" i="6"/>
  <c r="J152" i="6"/>
  <c r="J166" i="6"/>
  <c r="K146" i="6"/>
  <c r="K152" i="6"/>
  <c r="K154" i="6"/>
  <c r="C159" i="6"/>
  <c r="K166" i="6"/>
  <c r="G158" i="6"/>
  <c r="G160" i="6"/>
  <c r="W166" i="6"/>
  <c r="O173" i="6"/>
  <c r="X144" i="6"/>
  <c r="X154" i="6"/>
  <c r="Y154" i="6"/>
  <c r="G144" i="6"/>
  <c r="O149" i="6"/>
  <c r="G156" i="6"/>
  <c r="W164" i="6"/>
  <c r="O171" i="6"/>
  <c r="P159" i="6"/>
  <c r="X168" i="6"/>
  <c r="P173" i="6"/>
  <c r="I164" i="6"/>
  <c r="J144" i="6"/>
  <c r="B157" i="6"/>
  <c r="J164" i="6"/>
  <c r="R173" i="6"/>
  <c r="P145" i="6"/>
  <c r="X150" i="6"/>
  <c r="P157" i="6"/>
  <c r="H160" i="6"/>
  <c r="H162" i="6"/>
  <c r="X166" i="6"/>
  <c r="I148" i="6"/>
  <c r="Y150" i="6"/>
  <c r="I162" i="6"/>
  <c r="Y166" i="6"/>
  <c r="Q171" i="6"/>
  <c r="B169" i="6"/>
  <c r="S159" i="6"/>
  <c r="W144" i="6"/>
  <c r="O147" i="6"/>
  <c r="W160" i="6"/>
  <c r="O169" i="6"/>
  <c r="X164" i="6"/>
  <c r="Q157" i="6"/>
  <c r="I160" i="6"/>
  <c r="Y164" i="6"/>
  <c r="Y168" i="6"/>
  <c r="G152" i="6"/>
  <c r="O167" i="6"/>
  <c r="P169" i="6"/>
  <c r="Q145" i="6"/>
  <c r="I172" i="6"/>
  <c r="B145" i="6"/>
  <c r="G150" i="6"/>
  <c r="W158" i="6"/>
  <c r="O165" i="6"/>
  <c r="G172" i="6"/>
  <c r="H146" i="6"/>
  <c r="X148" i="6"/>
  <c r="P153" i="6"/>
  <c r="P155" i="6"/>
  <c r="H158" i="6"/>
  <c r="X162" i="6"/>
  <c r="H172" i="6"/>
  <c r="Q155" i="6"/>
  <c r="Y162" i="6"/>
  <c r="J148" i="6"/>
  <c r="B151" i="6"/>
  <c r="J160" i="6"/>
  <c r="B165" i="6"/>
  <c r="S147" i="6"/>
  <c r="S155" i="6"/>
  <c r="H148" i="6"/>
  <c r="B153" i="6"/>
  <c r="S143" i="6"/>
  <c r="L156" i="6"/>
  <c r="D167" i="6"/>
  <c r="T173" i="6"/>
  <c r="F161" i="6"/>
  <c r="G151" i="6"/>
  <c r="W153" i="6"/>
  <c r="O158" i="6"/>
  <c r="H143" i="6"/>
  <c r="X167" i="6"/>
  <c r="Q146" i="6"/>
  <c r="I161" i="6"/>
  <c r="Y165" i="6"/>
  <c r="J151" i="6"/>
  <c r="J161" i="6"/>
  <c r="B166" i="6"/>
  <c r="C144" i="6"/>
  <c r="D168" i="6"/>
  <c r="E144" i="6"/>
  <c r="U158" i="6"/>
  <c r="M163" i="6"/>
  <c r="U172" i="6"/>
  <c r="N147" i="6"/>
  <c r="F150" i="6"/>
  <c r="V154" i="6"/>
  <c r="F166" i="6"/>
  <c r="N173" i="6"/>
  <c r="C153" i="6"/>
  <c r="D171" i="6"/>
  <c r="U143" i="6"/>
  <c r="E149" i="6"/>
  <c r="U151" i="6"/>
  <c r="U165" i="6"/>
  <c r="M172" i="6"/>
  <c r="F159" i="6"/>
  <c r="V163" i="6"/>
  <c r="W143" i="6"/>
  <c r="W167" i="6"/>
  <c r="P158" i="6"/>
  <c r="H163" i="6"/>
  <c r="Y143" i="6"/>
  <c r="W162" i="6"/>
  <c r="T143" i="6"/>
  <c r="L152" i="6"/>
  <c r="M156" i="6"/>
  <c r="E161" i="6"/>
  <c r="N146" i="6"/>
  <c r="O146" i="6"/>
  <c r="G149" i="6"/>
  <c r="O156" i="6"/>
  <c r="G163" i="6"/>
  <c r="W165" i="6"/>
  <c r="H151" i="6"/>
  <c r="X153" i="6"/>
  <c r="P156" i="6"/>
  <c r="X165" i="6"/>
  <c r="P172" i="6"/>
  <c r="Y151" i="6"/>
  <c r="Q168" i="6"/>
  <c r="O145" i="6"/>
  <c r="J162" i="6"/>
  <c r="K144" i="6"/>
  <c r="S161" i="6"/>
  <c r="C169" i="6"/>
  <c r="L164" i="6"/>
  <c r="M154" i="6"/>
  <c r="U163" i="6"/>
  <c r="M170" i="6"/>
  <c r="V149" i="6"/>
  <c r="N152" i="6"/>
  <c r="F157" i="6"/>
  <c r="O172" i="6"/>
  <c r="X143" i="6"/>
  <c r="P170" i="6"/>
  <c r="Q154" i="6"/>
  <c r="I159" i="6"/>
  <c r="Y163" i="6"/>
  <c r="I173" i="6"/>
  <c r="J157" i="6"/>
  <c r="J173" i="6"/>
  <c r="K159" i="6"/>
  <c r="S168" i="6"/>
  <c r="K173" i="6"/>
  <c r="L161" i="6"/>
  <c r="D166" i="6"/>
  <c r="U144" i="6"/>
  <c r="M161" i="6"/>
  <c r="N145" i="6"/>
  <c r="F160" i="6"/>
  <c r="X152" i="6"/>
  <c r="P171" i="6"/>
  <c r="Q159" i="6"/>
  <c r="B155" i="6"/>
  <c r="D153" i="6"/>
  <c r="D157" i="6"/>
  <c r="L168" i="6"/>
  <c r="M146" i="6"/>
  <c r="E159" i="6"/>
  <c r="M168" i="6"/>
  <c r="G148" i="6"/>
  <c r="R147" i="6"/>
  <c r="R169" i="6"/>
  <c r="C155" i="6"/>
  <c r="K162" i="6"/>
  <c r="L144" i="6"/>
  <c r="D149" i="6"/>
  <c r="D161" i="6"/>
  <c r="U149" i="6"/>
  <c r="E157" i="6"/>
  <c r="E173" i="6"/>
  <c r="N164" i="6"/>
  <c r="O144" i="6"/>
  <c r="G159" i="6"/>
  <c r="H159" i="6"/>
  <c r="P168" i="6"/>
  <c r="I147" i="6"/>
  <c r="Y161" i="6"/>
  <c r="B163" i="6"/>
  <c r="B171" i="6"/>
  <c r="C147" i="6"/>
  <c r="S169" i="6"/>
  <c r="E147" i="6"/>
  <c r="M152" i="6"/>
  <c r="M166" i="6"/>
  <c r="V159" i="6"/>
  <c r="G147" i="6"/>
  <c r="W163" i="6"/>
  <c r="O168" i="6"/>
  <c r="P154" i="6"/>
  <c r="X163" i="6"/>
  <c r="P166" i="6"/>
  <c r="R155" i="6"/>
  <c r="C171" i="6"/>
  <c r="L172" i="6"/>
  <c r="M144" i="6"/>
  <c r="E155" i="6"/>
  <c r="U161" i="6"/>
  <c r="M164" i="6"/>
  <c r="F153" i="6"/>
  <c r="V157" i="6"/>
  <c r="W149" i="6"/>
  <c r="G157" i="6"/>
  <c r="O166" i="6"/>
  <c r="G173" i="6"/>
  <c r="P144" i="6"/>
  <c r="X151" i="6"/>
  <c r="H157" i="6"/>
  <c r="H173" i="6"/>
  <c r="Q152" i="6"/>
  <c r="I155" i="6"/>
  <c r="Y159" i="6"/>
  <c r="I169" i="6"/>
  <c r="J155" i="6"/>
  <c r="B160" i="6"/>
  <c r="R164" i="6"/>
  <c r="J169" i="6"/>
  <c r="S166" i="6"/>
  <c r="K169" i="6"/>
  <c r="D150" i="6"/>
  <c r="D162" i="6"/>
  <c r="L171" i="6"/>
  <c r="U152" i="6"/>
  <c r="F158" i="6"/>
  <c r="V162" i="6"/>
  <c r="N167" i="6"/>
  <c r="Y144" i="6"/>
  <c r="R171" i="6"/>
  <c r="T149" i="6"/>
  <c r="L154" i="6"/>
  <c r="E171" i="6"/>
  <c r="U173" i="6"/>
  <c r="F145" i="6"/>
  <c r="V147" i="6"/>
  <c r="N150" i="6"/>
  <c r="O152" i="6"/>
  <c r="G155" i="6"/>
  <c r="H147" i="6"/>
  <c r="H171" i="6"/>
  <c r="I145" i="6"/>
  <c r="Q164" i="6"/>
  <c r="I167" i="6"/>
  <c r="C157" i="6"/>
  <c r="K164" i="6"/>
  <c r="S171" i="6"/>
  <c r="T161" i="6"/>
  <c r="D169" i="6"/>
  <c r="U147" i="6"/>
  <c r="M150" i="6"/>
  <c r="E153" i="6"/>
  <c r="E169" i="6"/>
  <c r="V155" i="6"/>
  <c r="N162" i="6"/>
  <c r="F165" i="6"/>
  <c r="G145" i="6"/>
  <c r="W161" i="6"/>
  <c r="G171" i="6"/>
  <c r="X149" i="6"/>
  <c r="X161" i="6"/>
  <c r="Y147" i="6"/>
  <c r="Q150" i="6"/>
  <c r="Y157" i="6"/>
  <c r="Y171" i="6"/>
  <c r="J145" i="6"/>
  <c r="B148" i="6"/>
  <c r="K155" i="6"/>
  <c r="D160" i="6"/>
  <c r="M157" i="6"/>
  <c r="E160" i="6"/>
  <c r="V148" i="6"/>
  <c r="N151" i="6"/>
  <c r="G154" i="6"/>
  <c r="J150" i="6"/>
  <c r="S149" i="6"/>
  <c r="E145" i="6"/>
  <c r="N148" i="6"/>
  <c r="W147" i="6"/>
  <c r="W159" i="6"/>
  <c r="O164" i="6"/>
  <c r="G169" i="6"/>
  <c r="P152" i="6"/>
  <c r="H155" i="6"/>
  <c r="X159" i="6"/>
  <c r="P164" i="6"/>
  <c r="H169" i="6"/>
  <c r="Q162" i="6"/>
  <c r="R160" i="6"/>
  <c r="R162" i="6"/>
  <c r="B172" i="6"/>
  <c r="K145" i="6"/>
  <c r="C148" i="6"/>
  <c r="S164" i="6"/>
  <c r="K167" i="6"/>
  <c r="C172" i="6"/>
  <c r="L145" i="6"/>
  <c r="D148" i="6"/>
  <c r="T152" i="6"/>
  <c r="U150" i="6"/>
  <c r="U164" i="6"/>
  <c r="F144" i="6"/>
  <c r="F156" i="6"/>
  <c r="F170" i="6"/>
  <c r="X160" i="6"/>
  <c r="Y148" i="6"/>
  <c r="R157" i="6"/>
  <c r="L146" i="6"/>
  <c r="T169" i="6"/>
  <c r="U159" i="6"/>
  <c r="M162" i="6"/>
  <c r="E167" i="6"/>
  <c r="V153" i="6"/>
  <c r="N160" i="6"/>
  <c r="O150" i="6"/>
  <c r="H145" i="6"/>
  <c r="H167" i="6"/>
  <c r="X173" i="6"/>
  <c r="I153" i="6"/>
  <c r="Y155" i="6"/>
  <c r="Q160" i="6"/>
  <c r="K150" i="6"/>
  <c r="S157" i="6"/>
  <c r="C165" i="6"/>
  <c r="S173" i="6"/>
  <c r="D155" i="6"/>
  <c r="L166" i="6"/>
  <c r="D173" i="6"/>
  <c r="U155" i="6"/>
  <c r="U157" i="6"/>
  <c r="E165" i="6"/>
  <c r="U171" i="6"/>
  <c r="F143" i="6"/>
  <c r="V145" i="6"/>
  <c r="F151" i="6"/>
  <c r="N158" i="6"/>
  <c r="G153" i="6"/>
  <c r="W157" i="6"/>
  <c r="G167" i="6"/>
  <c r="W173" i="6"/>
  <c r="X147" i="6"/>
  <c r="X157" i="6"/>
  <c r="Y145" i="6"/>
  <c r="Q148" i="6"/>
  <c r="I165" i="6"/>
  <c r="W156" i="6"/>
  <c r="Q169" i="6"/>
  <c r="T151" i="6"/>
  <c r="D159" i="6"/>
  <c r="L170" i="6"/>
  <c r="M148" i="6"/>
  <c r="U153" i="6"/>
  <c r="F163" i="6"/>
  <c r="V165" i="6"/>
  <c r="G143" i="6"/>
  <c r="O148" i="6"/>
  <c r="W155" i="6"/>
  <c r="O162" i="6"/>
  <c r="X155" i="6"/>
  <c r="P162" i="6"/>
  <c r="X171" i="6"/>
  <c r="I143" i="6"/>
  <c r="Y167" i="6"/>
  <c r="Y173" i="6"/>
  <c r="R154" i="6"/>
  <c r="B162" i="6"/>
  <c r="T146" i="6"/>
  <c r="T160" i="6"/>
  <c r="U148" i="6"/>
  <c r="U168" i="6"/>
  <c r="V144" i="6"/>
  <c r="L159" i="6"/>
  <c r="V156" i="6"/>
  <c r="V170" i="6"/>
  <c r="C151" i="6"/>
  <c r="W151" i="6"/>
  <c r="G165" i="6"/>
  <c r="X169" i="6"/>
  <c r="I149" i="6"/>
  <c r="B144" i="6"/>
  <c r="R158" i="6"/>
  <c r="J165" i="6"/>
  <c r="C166" i="6"/>
  <c r="L157" i="6"/>
  <c r="D164" i="6"/>
  <c r="E152" i="6"/>
  <c r="M155" i="6"/>
  <c r="E162" i="6"/>
  <c r="M165" i="6"/>
  <c r="F148" i="6"/>
  <c r="V158" i="6"/>
  <c r="F172" i="6"/>
  <c r="L173" i="6"/>
  <c r="V173" i="6"/>
  <c r="M159" i="6"/>
  <c r="V169" i="6"/>
  <c r="N159" i="6"/>
  <c r="D152" i="6"/>
  <c r="J147" i="6"/>
  <c r="S148" i="6"/>
  <c r="T163" i="6"/>
  <c r="N154" i="6"/>
  <c r="Y149" i="6"/>
  <c r="I171" i="6"/>
  <c r="K149" i="6"/>
  <c r="K153" i="6"/>
  <c r="C160" i="6"/>
  <c r="C170" i="6"/>
  <c r="T150" i="6"/>
  <c r="D154" i="6"/>
  <c r="D158" i="6"/>
  <c r="M169" i="6"/>
  <c r="F162" i="6"/>
  <c r="N165" i="6"/>
  <c r="V168" i="6"/>
  <c r="F169" i="6"/>
  <c r="N155" i="6"/>
  <c r="F155" i="6"/>
  <c r="I151" i="6"/>
  <c r="I163" i="6"/>
  <c r="R172" i="6"/>
  <c r="C146" i="6"/>
  <c r="S156" i="6"/>
  <c r="K163" i="6"/>
  <c r="L147" i="6"/>
  <c r="T164" i="6"/>
  <c r="U162" i="6"/>
  <c r="F152" i="6"/>
  <c r="V172" i="6"/>
  <c r="M173" i="6"/>
  <c r="N156" i="6"/>
  <c r="O154" i="6"/>
  <c r="X145" i="6"/>
  <c r="B152" i="6"/>
  <c r="J159" i="6"/>
  <c r="S170" i="6"/>
  <c r="L143" i="6"/>
  <c r="M145" i="6"/>
  <c r="M149" i="6"/>
  <c r="E166" i="6"/>
  <c r="E170" i="6"/>
  <c r="N169" i="6"/>
  <c r="V151" i="6"/>
  <c r="L153" i="6"/>
  <c r="N168" i="6"/>
  <c r="Y152" i="6"/>
  <c r="P146" i="6"/>
  <c r="R144" i="6"/>
  <c r="R148" i="6"/>
  <c r="B156" i="6"/>
  <c r="B170" i="6"/>
  <c r="C150" i="6"/>
  <c r="S160" i="6"/>
  <c r="L151" i="6"/>
  <c r="T168" i="6"/>
  <c r="D172" i="6"/>
  <c r="E146" i="6"/>
  <c r="E156" i="6"/>
  <c r="N170" i="6"/>
  <c r="U167" i="6"/>
  <c r="V164" i="6"/>
  <c r="L167" i="6"/>
  <c r="Q153" i="6"/>
  <c r="C167" i="6"/>
  <c r="M158" i="6"/>
  <c r="V143" i="6"/>
  <c r="P160" i="6"/>
  <c r="K157" i="6"/>
  <c r="C164" i="6"/>
  <c r="D144" i="6"/>
  <c r="T154" i="6"/>
  <c r="T158" i="6"/>
  <c r="N149" i="6"/>
  <c r="V152" i="6"/>
  <c r="T162" i="6"/>
  <c r="V166" i="6"/>
  <c r="S144" i="6"/>
  <c r="V150" i="6"/>
  <c r="E151" i="6"/>
  <c r="M160" i="6"/>
  <c r="N144" i="6"/>
  <c r="P148" i="6"/>
  <c r="H161" i="6"/>
  <c r="Y153" i="6"/>
  <c r="Q166" i="6"/>
  <c r="R152" i="6"/>
  <c r="J163" i="6"/>
  <c r="R166" i="6"/>
  <c r="S146" i="6"/>
  <c r="C168" i="6"/>
  <c r="L165" i="6"/>
  <c r="U166" i="6"/>
  <c r="N163" i="6"/>
  <c r="F171" i="6"/>
  <c r="W169" i="6"/>
  <c r="H149" i="6"/>
  <c r="J149" i="6"/>
  <c r="J153" i="6"/>
  <c r="R156" i="6"/>
  <c r="S150" i="6"/>
  <c r="C154" i="6"/>
  <c r="C158" i="6"/>
  <c r="K161" i="6"/>
  <c r="K171" i="6"/>
  <c r="T144" i="6"/>
  <c r="L155" i="6"/>
  <c r="L169" i="6"/>
  <c r="U146" i="6"/>
  <c r="E150" i="6"/>
  <c r="M153" i="6"/>
  <c r="U156" i="6"/>
  <c r="U170" i="6"/>
  <c r="F146" i="6"/>
  <c r="N166" i="6"/>
  <c r="C152" i="6"/>
  <c r="E148" i="6"/>
  <c r="T172" i="6"/>
  <c r="D147" i="6"/>
  <c r="E143" i="6"/>
  <c r="W145" i="6"/>
  <c r="O170" i="6"/>
  <c r="P150" i="6"/>
  <c r="Q172" i="6"/>
  <c r="B146" i="6"/>
  <c r="J167" i="6"/>
  <c r="K143" i="6"/>
  <c r="K147" i="6"/>
  <c r="T170" i="6"/>
  <c r="E163" i="6"/>
  <c r="F147" i="6"/>
  <c r="W171" i="6"/>
  <c r="Q156" i="6"/>
  <c r="B150" i="6"/>
  <c r="R170" i="6"/>
  <c r="T148" i="6"/>
  <c r="E164" i="6"/>
  <c r="M167" i="6"/>
  <c r="V146" i="6"/>
  <c r="N153" i="6"/>
  <c r="F167" i="6"/>
  <c r="V171" i="6"/>
  <c r="S162" i="6"/>
  <c r="T156" i="6"/>
  <c r="M151" i="6"/>
  <c r="R168" i="6"/>
  <c r="R159" i="6"/>
  <c r="U145" i="6"/>
  <c r="H165" i="6"/>
  <c r="I157" i="6"/>
  <c r="B164" i="6"/>
  <c r="K151" i="6"/>
  <c r="S154" i="6"/>
  <c r="D170" i="6"/>
  <c r="M147" i="6"/>
  <c r="U160" i="6"/>
  <c r="N143" i="6"/>
  <c r="V160" i="6"/>
  <c r="U154" i="6"/>
  <c r="F149" i="6"/>
  <c r="V161" i="6"/>
  <c r="O160" i="6"/>
  <c r="H153" i="6"/>
  <c r="Q144" i="6"/>
  <c r="Q158" i="6"/>
  <c r="Y169" i="6"/>
  <c r="R146" i="6"/>
  <c r="B154" i="6"/>
  <c r="B168" i="6"/>
  <c r="J171" i="6"/>
  <c r="S158" i="6"/>
  <c r="C162" i="6"/>
  <c r="K165" i="6"/>
  <c r="L149" i="6"/>
  <c r="D156" i="6"/>
  <c r="M143" i="6"/>
  <c r="E154" i="6"/>
  <c r="M171" i="6"/>
  <c r="F154" i="6"/>
  <c r="F164" i="6"/>
  <c r="V167" i="6"/>
  <c r="N172" i="6"/>
  <c r="F173" i="6"/>
  <c r="U169" i="6"/>
  <c r="Q170" i="6"/>
  <c r="C156" i="6"/>
  <c r="B167" i="6"/>
  <c r="G161" i="6"/>
  <c r="R150" i="6"/>
  <c r="B158" i="6"/>
  <c r="S172" i="6"/>
  <c r="D146" i="6"/>
  <c r="L163" i="6"/>
  <c r="T166" i="6"/>
  <c r="E158" i="6"/>
  <c r="E168" i="6"/>
  <c r="N157" i="6"/>
  <c r="N161" i="6"/>
  <c r="N171" i="6"/>
  <c r="E172" i="6"/>
  <c r="F168" i="6"/>
  <c r="J143" i="6"/>
  <c r="D127" i="5"/>
  <c r="I131" i="5"/>
  <c r="Q120" i="5"/>
  <c r="Y109" i="5"/>
  <c r="K138" i="5"/>
  <c r="R135" i="5"/>
  <c r="H138" i="5"/>
  <c r="J135" i="5"/>
  <c r="T127" i="5"/>
  <c r="K116" i="5"/>
  <c r="W133" i="5"/>
  <c r="C122" i="5"/>
  <c r="R110" i="5"/>
  <c r="R127" i="5"/>
  <c r="I116" i="5"/>
  <c r="T129" i="5"/>
  <c r="K118" i="5"/>
  <c r="G137" i="5"/>
  <c r="C124" i="5"/>
  <c r="R112" i="5"/>
  <c r="R129" i="5"/>
  <c r="I118" i="5"/>
  <c r="E137" i="5"/>
  <c r="X123" i="5"/>
  <c r="O112" i="5"/>
  <c r="P129" i="5"/>
  <c r="G118" i="5"/>
  <c r="U135" i="5"/>
  <c r="E123" i="5"/>
  <c r="T111" i="5"/>
  <c r="D128" i="5"/>
  <c r="F139" i="5"/>
  <c r="F125" i="5"/>
  <c r="N131" i="5"/>
  <c r="J129" i="5"/>
  <c r="H135" i="5"/>
  <c r="W122" i="5"/>
  <c r="N111" i="5"/>
  <c r="T118" i="5"/>
  <c r="M135" i="5"/>
  <c r="L114" i="5"/>
  <c r="E120" i="5"/>
  <c r="I132" i="5"/>
  <c r="C113" i="5"/>
  <c r="C118" i="5"/>
  <c r="H127" i="5"/>
  <c r="X139" i="5"/>
  <c r="Q130" i="5"/>
  <c r="Y119" i="5"/>
  <c r="I109" i="5"/>
  <c r="S137" i="5"/>
  <c r="B135" i="5"/>
  <c r="P137" i="5"/>
  <c r="R134" i="5"/>
  <c r="C127" i="5"/>
  <c r="R115" i="5"/>
  <c r="V132" i="5"/>
  <c r="J121" i="5"/>
  <c r="X109" i="5"/>
  <c r="Y126" i="5"/>
  <c r="P115" i="5"/>
  <c r="C129" i="5"/>
  <c r="R117" i="5"/>
  <c r="C136" i="5"/>
  <c r="J123" i="5"/>
  <c r="X111" i="5"/>
  <c r="Y128" i="5"/>
  <c r="P117" i="5"/>
  <c r="W135" i="5"/>
  <c r="G123" i="5"/>
  <c r="V111" i="5"/>
  <c r="W128" i="5"/>
  <c r="N117" i="5"/>
  <c r="O134" i="5"/>
  <c r="L122" i="5"/>
  <c r="C111" i="5"/>
  <c r="K127" i="5"/>
  <c r="X137" i="5"/>
  <c r="M124" i="5"/>
  <c r="U130" i="5"/>
  <c r="P128" i="5"/>
  <c r="D134" i="5"/>
  <c r="F122" i="5"/>
  <c r="U110" i="5"/>
  <c r="P116" i="5"/>
  <c r="S128" i="5"/>
  <c r="K112" i="5"/>
  <c r="E117" i="5"/>
  <c r="R125" i="5"/>
  <c r="F110" i="5"/>
  <c r="G115" i="5"/>
  <c r="H122" i="5"/>
  <c r="N126" i="5"/>
  <c r="Y129" i="5"/>
  <c r="I119" i="5"/>
  <c r="T139" i="5"/>
  <c r="C137" i="5"/>
  <c r="J134" i="5"/>
  <c r="X136" i="5"/>
  <c r="B134" i="5"/>
  <c r="J126" i="5"/>
  <c r="Y114" i="5"/>
  <c r="B132" i="5"/>
  <c r="P120" i="5"/>
  <c r="G109" i="5"/>
  <c r="H126" i="5"/>
  <c r="W114" i="5"/>
  <c r="J128" i="5"/>
  <c r="Y116" i="5"/>
  <c r="U134" i="5"/>
  <c r="P122" i="5"/>
  <c r="G111" i="5"/>
  <c r="H128" i="5"/>
  <c r="W116" i="5"/>
  <c r="S134" i="5"/>
  <c r="N122" i="5"/>
  <c r="E111" i="5"/>
  <c r="F128" i="5"/>
  <c r="U116" i="5"/>
  <c r="L133" i="5"/>
  <c r="S121" i="5"/>
  <c r="J110" i="5"/>
  <c r="R126" i="5"/>
  <c r="T136" i="5"/>
  <c r="T123" i="5"/>
  <c r="D130" i="5"/>
  <c r="W127" i="5"/>
  <c r="Y139" i="5"/>
  <c r="I129" i="5"/>
  <c r="Q118" i="5"/>
  <c r="D139" i="5"/>
  <c r="K136" i="5"/>
  <c r="R133" i="5"/>
  <c r="H136" i="5"/>
  <c r="W139" i="5"/>
  <c r="Q125" i="5"/>
  <c r="H114" i="5"/>
  <c r="H131" i="5"/>
  <c r="W119" i="5"/>
  <c r="U139" i="5"/>
  <c r="O125" i="5"/>
  <c r="F114" i="5"/>
  <c r="Q127" i="5"/>
  <c r="H116" i="5"/>
  <c r="Q133" i="5"/>
  <c r="W121" i="5"/>
  <c r="N110" i="5"/>
  <c r="O127" i="5"/>
  <c r="F116" i="5"/>
  <c r="N133" i="5"/>
  <c r="U121" i="5"/>
  <c r="L110" i="5"/>
  <c r="M127" i="5"/>
  <c r="D116" i="5"/>
  <c r="N132" i="5"/>
  <c r="B121" i="5"/>
  <c r="Q109" i="5"/>
  <c r="X125" i="5"/>
  <c r="N135" i="5"/>
  <c r="C123" i="5"/>
  <c r="K129" i="5"/>
  <c r="F127" i="5"/>
  <c r="E132" i="5"/>
  <c r="T120" i="5"/>
  <c r="X129" i="5"/>
  <c r="Y112" i="5"/>
  <c r="W120" i="5"/>
  <c r="L109" i="5"/>
  <c r="T110" i="5"/>
  <c r="W115" i="5"/>
  <c r="O123" i="5"/>
  <c r="C110" i="5"/>
  <c r="D115" i="5"/>
  <c r="G117" i="5"/>
  <c r="I139" i="5"/>
  <c r="Q128" i="5"/>
  <c r="Y117" i="5"/>
  <c r="L138" i="5"/>
  <c r="S135" i="5"/>
  <c r="B133" i="5"/>
  <c r="P135" i="5"/>
  <c r="S138" i="5"/>
  <c r="X124" i="5"/>
  <c r="O113" i="5"/>
  <c r="O130" i="5"/>
  <c r="F119" i="5"/>
  <c r="O138" i="5"/>
  <c r="V124" i="5"/>
  <c r="M113" i="5"/>
  <c r="X126" i="5"/>
  <c r="O115" i="5"/>
  <c r="S132" i="5"/>
  <c r="F121" i="5"/>
  <c r="U109" i="5"/>
  <c r="V126" i="5"/>
  <c r="M115" i="5"/>
  <c r="P132" i="5"/>
  <c r="D121" i="5"/>
  <c r="S109" i="5"/>
  <c r="T126" i="5"/>
  <c r="K115" i="5"/>
  <c r="R131" i="5"/>
  <c r="I120" i="5"/>
  <c r="G139" i="5"/>
  <c r="G125" i="5"/>
  <c r="M134" i="5"/>
  <c r="J122" i="5"/>
  <c r="R128" i="5"/>
  <c r="M126" i="5"/>
  <c r="Q138" i="5"/>
  <c r="Y127" i="5"/>
  <c r="I117" i="5"/>
  <c r="T137" i="5"/>
  <c r="C135" i="5"/>
  <c r="Q139" i="5"/>
  <c r="X134" i="5"/>
  <c r="M137" i="5"/>
  <c r="G124" i="5"/>
  <c r="V112" i="5"/>
  <c r="V129" i="5"/>
  <c r="M118" i="5"/>
  <c r="K137" i="5"/>
  <c r="E124" i="5"/>
  <c r="T112" i="5"/>
  <c r="G126" i="5"/>
  <c r="V114" i="5"/>
  <c r="V131" i="5"/>
  <c r="M120" i="5"/>
  <c r="D109" i="5"/>
  <c r="E126" i="5"/>
  <c r="T114" i="5"/>
  <c r="T131" i="5"/>
  <c r="K120" i="5"/>
  <c r="B109" i="5"/>
  <c r="C126" i="5"/>
  <c r="R114" i="5"/>
  <c r="Y130" i="5"/>
  <c r="P119" i="5"/>
  <c r="C138" i="5"/>
  <c r="N124" i="5"/>
  <c r="J133" i="5"/>
  <c r="Q121" i="5"/>
  <c r="X127" i="5"/>
  <c r="T125" i="5"/>
  <c r="Y137" i="5"/>
  <c r="I127" i="5"/>
  <c r="Q116" i="5"/>
  <c r="D137" i="5"/>
  <c r="K134" i="5"/>
  <c r="Y138" i="5"/>
  <c r="H134" i="5"/>
  <c r="G136" i="5"/>
  <c r="N123" i="5"/>
  <c r="E112" i="5"/>
  <c r="E129" i="5"/>
  <c r="T117" i="5"/>
  <c r="E136" i="5"/>
  <c r="L123" i="5"/>
  <c r="O139" i="5"/>
  <c r="N125" i="5"/>
  <c r="E114" i="5"/>
  <c r="E131" i="5"/>
  <c r="T119" i="5"/>
  <c r="M139" i="5"/>
  <c r="L125" i="5"/>
  <c r="C114" i="5"/>
  <c r="C131" i="5"/>
  <c r="R119" i="5"/>
  <c r="K139" i="5"/>
  <c r="J125" i="5"/>
  <c r="X113" i="5"/>
  <c r="H130" i="5"/>
  <c r="W118" i="5"/>
  <c r="U136" i="5"/>
  <c r="U123" i="5"/>
  <c r="J132" i="5"/>
  <c r="E139" i="5"/>
  <c r="V138" i="5"/>
  <c r="C125" i="5"/>
  <c r="I137" i="5"/>
  <c r="Q126" i="5"/>
  <c r="Y115" i="5"/>
  <c r="L136" i="5"/>
  <c r="S133" i="5"/>
  <c r="I138" i="5"/>
  <c r="P133" i="5"/>
  <c r="F135" i="5"/>
  <c r="U122" i="5"/>
  <c r="L111" i="5"/>
  <c r="L128" i="5"/>
  <c r="C117" i="5"/>
  <c r="W134" i="5"/>
  <c r="S122" i="5"/>
  <c r="N138" i="5"/>
  <c r="U124" i="5"/>
  <c r="L113" i="5"/>
  <c r="L130" i="5"/>
  <c r="C119" i="5"/>
  <c r="Q136" i="5"/>
  <c r="Y125" i="5"/>
  <c r="I115" i="5"/>
  <c r="T135" i="5"/>
  <c r="C133" i="5"/>
  <c r="Q137" i="5"/>
  <c r="X132" i="5"/>
  <c r="X133" i="5"/>
  <c r="D122" i="5"/>
  <c r="S110" i="5"/>
  <c r="S127" i="5"/>
  <c r="J116" i="5"/>
  <c r="V133" i="5"/>
  <c r="B122" i="5"/>
  <c r="H137" i="5"/>
  <c r="D124" i="5"/>
  <c r="S112" i="5"/>
  <c r="S129" i="5"/>
  <c r="J118" i="5"/>
  <c r="F137" i="5"/>
  <c r="B124" i="5"/>
  <c r="P112" i="5"/>
  <c r="Q129" i="5"/>
  <c r="H118" i="5"/>
  <c r="W136" i="5"/>
  <c r="W123" i="5"/>
  <c r="N112" i="5"/>
  <c r="V128" i="5"/>
  <c r="M117" i="5"/>
  <c r="N134" i="5"/>
  <c r="K122" i="5"/>
  <c r="W130" i="5"/>
  <c r="S136" i="5"/>
  <c r="O136" i="5"/>
  <c r="Q123" i="5"/>
  <c r="Y135" i="5"/>
  <c r="I125" i="5"/>
  <c r="Q114" i="5"/>
  <c r="D135" i="5"/>
  <c r="K132" i="5"/>
  <c r="Y136" i="5"/>
  <c r="H132" i="5"/>
  <c r="W132" i="5"/>
  <c r="K121" i="5"/>
  <c r="B110" i="5"/>
  <c r="B127" i="5"/>
  <c r="Q115" i="5"/>
  <c r="U132" i="5"/>
  <c r="H121" i="5"/>
  <c r="D136" i="5"/>
  <c r="K123" i="5"/>
  <c r="B112" i="5"/>
  <c r="B129" i="5"/>
  <c r="Q117" i="5"/>
  <c r="I135" i="5"/>
  <c r="Q124" i="5"/>
  <c r="Y113" i="5"/>
  <c r="L134" i="5"/>
  <c r="R139" i="5"/>
  <c r="Q134" i="5"/>
  <c r="Y123" i="5"/>
  <c r="I113" i="5"/>
  <c r="T133" i="5"/>
  <c r="B139" i="5"/>
  <c r="Q135" i="5"/>
  <c r="R138" i="5"/>
  <c r="J131" i="5"/>
  <c r="X119" i="5"/>
  <c r="V139" i="5"/>
  <c r="P125" i="5"/>
  <c r="G114" i="5"/>
  <c r="G131" i="5"/>
  <c r="V119" i="5"/>
  <c r="U133" i="5"/>
  <c r="X121" i="5"/>
  <c r="O110" i="5"/>
  <c r="P127" i="5"/>
  <c r="Y133" i="5"/>
  <c r="I123" i="5"/>
  <c r="Q112" i="5"/>
  <c r="D133" i="5"/>
  <c r="J138" i="5"/>
  <c r="Y134" i="5"/>
  <c r="B138" i="5"/>
  <c r="P130" i="5"/>
  <c r="G119" i="5"/>
  <c r="P138" i="5"/>
  <c r="W124" i="5"/>
  <c r="N113" i="5"/>
  <c r="N130" i="5"/>
  <c r="E119" i="5"/>
  <c r="T132" i="5"/>
  <c r="G121" i="5"/>
  <c r="V109" i="5"/>
  <c r="W126" i="5"/>
  <c r="N115" i="5"/>
  <c r="R132" i="5"/>
  <c r="E121" i="5"/>
  <c r="T109" i="5"/>
  <c r="U126" i="5"/>
  <c r="L115" i="5"/>
  <c r="O132" i="5"/>
  <c r="C121" i="5"/>
  <c r="R109" i="5"/>
  <c r="B126" i="5"/>
  <c r="P114" i="5"/>
  <c r="X130" i="5"/>
  <c r="O119" i="5"/>
  <c r="C128" i="5"/>
  <c r="L135" i="5"/>
  <c r="F132" i="5"/>
  <c r="I133" i="5"/>
  <c r="Q122" i="5"/>
  <c r="Y111" i="5"/>
  <c r="L132" i="5"/>
  <c r="R137" i="5"/>
  <c r="I134" i="5"/>
  <c r="J137" i="5"/>
  <c r="W129" i="5"/>
  <c r="N118" i="5"/>
  <c r="L137" i="5"/>
  <c r="F124" i="5"/>
  <c r="U112" i="5"/>
  <c r="U129" i="5"/>
  <c r="L118" i="5"/>
  <c r="W131" i="5"/>
  <c r="N120" i="5"/>
  <c r="E109" i="5"/>
  <c r="F126" i="5"/>
  <c r="U114" i="5"/>
  <c r="U131" i="5"/>
  <c r="L120" i="5"/>
  <c r="C109" i="5"/>
  <c r="D126" i="5"/>
  <c r="S114" i="5"/>
  <c r="S131" i="5"/>
  <c r="J120" i="5"/>
  <c r="H139" i="5"/>
  <c r="H125" i="5"/>
  <c r="W113" i="5"/>
  <c r="G130" i="5"/>
  <c r="V118" i="5"/>
  <c r="J127" i="5"/>
  <c r="F134" i="5"/>
  <c r="M131" i="5"/>
  <c r="U138" i="5"/>
  <c r="Q132" i="5"/>
  <c r="Y121" i="5"/>
  <c r="I111" i="5"/>
  <c r="S139" i="5"/>
  <c r="B137" i="5"/>
  <c r="P139" i="5"/>
  <c r="R136" i="5"/>
  <c r="F129" i="5"/>
  <c r="U117" i="5"/>
  <c r="F136" i="5"/>
  <c r="M123" i="5"/>
  <c r="D112" i="5"/>
  <c r="D129" i="5"/>
  <c r="S117" i="5"/>
  <c r="F131" i="5"/>
  <c r="U119" i="5"/>
  <c r="N139" i="5"/>
  <c r="M125" i="5"/>
  <c r="D114" i="5"/>
  <c r="D131" i="5"/>
  <c r="S119" i="5"/>
  <c r="L139" i="5"/>
  <c r="K125" i="5"/>
  <c r="B114" i="5"/>
  <c r="B131" i="5"/>
  <c r="Q119" i="5"/>
  <c r="D138" i="5"/>
  <c r="O124" i="5"/>
  <c r="F113" i="5"/>
  <c r="N129" i="5"/>
  <c r="E118" i="5"/>
  <c r="P126" i="5"/>
  <c r="G133" i="5"/>
  <c r="T130" i="5"/>
  <c r="I136" i="5"/>
  <c r="O120" i="5"/>
  <c r="O133" i="5"/>
  <c r="R124" i="5"/>
  <c r="G113" i="5"/>
  <c r="K133" i="5"/>
  <c r="V137" i="5"/>
  <c r="L131" i="5"/>
  <c r="W117" i="5"/>
  <c r="J111" i="5"/>
  <c r="W112" i="5"/>
  <c r="W110" i="5"/>
  <c r="D120" i="5"/>
  <c r="V115" i="5"/>
  <c r="H112" i="5"/>
  <c r="J109" i="5"/>
  <c r="M111" i="5"/>
  <c r="X138" i="5"/>
  <c r="B117" i="5"/>
  <c r="K130" i="5"/>
  <c r="Y118" i="5"/>
  <c r="U111" i="5"/>
  <c r="M132" i="5"/>
  <c r="P136" i="5"/>
  <c r="S130" i="5"/>
  <c r="F117" i="5"/>
  <c r="P109" i="5"/>
  <c r="Y110" i="5"/>
  <c r="G134" i="5"/>
  <c r="S116" i="5"/>
  <c r="D113" i="5"/>
  <c r="D110" i="5"/>
  <c r="V117" i="5"/>
  <c r="P121" i="5"/>
  <c r="J139" i="5"/>
  <c r="V134" i="5"/>
  <c r="S124" i="5"/>
  <c r="O117" i="5"/>
  <c r="D111" i="5"/>
  <c r="Q131" i="5"/>
  <c r="G132" i="5"/>
  <c r="B130" i="5"/>
  <c r="M116" i="5"/>
  <c r="N137" i="5"/>
  <c r="N109" i="5"/>
  <c r="B128" i="5"/>
  <c r="R113" i="5"/>
  <c r="G110" i="5"/>
  <c r="R130" i="5"/>
  <c r="R111" i="5"/>
  <c r="J117" i="5"/>
  <c r="B136" i="5"/>
  <c r="M130" i="5"/>
  <c r="H123" i="5"/>
  <c r="V116" i="5"/>
  <c r="K110" i="5"/>
  <c r="U128" i="5"/>
  <c r="U137" i="5"/>
  <c r="H129" i="5"/>
  <c r="T115" i="5"/>
  <c r="L129" i="5"/>
  <c r="L124" i="5"/>
  <c r="H124" i="5"/>
  <c r="P110" i="5"/>
  <c r="O131" i="5"/>
  <c r="Y122" i="5"/>
  <c r="F109" i="5"/>
  <c r="V113" i="5"/>
  <c r="C132" i="5"/>
  <c r="R122" i="5"/>
  <c r="O122" i="5"/>
  <c r="E116" i="5"/>
  <c r="V136" i="5"/>
  <c r="D123" i="5"/>
  <c r="K135" i="5"/>
  <c r="O128" i="5"/>
  <c r="C115" i="5"/>
  <c r="D125" i="5"/>
  <c r="R118" i="5"/>
  <c r="S120" i="5"/>
  <c r="Y132" i="5"/>
  <c r="R123" i="5"/>
  <c r="F112" i="5"/>
  <c r="G127" i="5"/>
  <c r="P111" i="5"/>
  <c r="M128" i="5"/>
  <c r="D119" i="5"/>
  <c r="V121" i="5"/>
  <c r="H113" i="5"/>
  <c r="O129" i="5"/>
  <c r="R121" i="5"/>
  <c r="E134" i="5"/>
  <c r="V127" i="5"/>
  <c r="J114" i="5"/>
  <c r="L121" i="5"/>
  <c r="N116" i="5"/>
  <c r="D118" i="5"/>
  <c r="U125" i="5"/>
  <c r="L119" i="5"/>
  <c r="E130" i="5"/>
  <c r="E122" i="5"/>
  <c r="R120" i="5"/>
  <c r="H111" i="5"/>
  <c r="B119" i="5"/>
  <c r="E138" i="5"/>
  <c r="E128" i="5"/>
  <c r="Y120" i="5"/>
  <c r="F133" i="5"/>
  <c r="E127" i="5"/>
  <c r="Q113" i="5"/>
  <c r="O114" i="5"/>
  <c r="M114" i="5"/>
  <c r="B116" i="5"/>
  <c r="B120" i="5"/>
  <c r="U115" i="5"/>
  <c r="V122" i="5"/>
  <c r="K117" i="5"/>
  <c r="D117" i="5"/>
  <c r="M138" i="5"/>
  <c r="J113" i="5"/>
  <c r="V135" i="5"/>
  <c r="L127" i="5"/>
  <c r="H120" i="5"/>
  <c r="C130" i="5"/>
  <c r="L126" i="5"/>
  <c r="X112" i="5"/>
  <c r="B111" i="5"/>
  <c r="L112" i="5"/>
  <c r="K114" i="5"/>
  <c r="X115" i="5"/>
  <c r="K131" i="5"/>
  <c r="B118" i="5"/>
  <c r="I114" i="5"/>
  <c r="H109" i="5"/>
  <c r="I128" i="5"/>
  <c r="W111" i="5"/>
  <c r="P134" i="5"/>
  <c r="S126" i="5"/>
  <c r="L117" i="5"/>
  <c r="J124" i="5"/>
  <c r="S125" i="5"/>
  <c r="G112" i="5"/>
  <c r="O109" i="5"/>
  <c r="X110" i="5"/>
  <c r="J112" i="5"/>
  <c r="P113" i="5"/>
  <c r="K119" i="5"/>
  <c r="F115" i="5"/>
  <c r="Q111" i="5"/>
  <c r="E135" i="5"/>
  <c r="T124" i="5"/>
  <c r="F111" i="5"/>
  <c r="M133" i="5"/>
  <c r="V123" i="5"/>
  <c r="P131" i="5"/>
  <c r="X122" i="5"/>
  <c r="B125" i="5"/>
  <c r="T138" i="5"/>
  <c r="M136" i="5"/>
  <c r="M109" i="5"/>
  <c r="V110" i="5"/>
  <c r="I110" i="5"/>
  <c r="S115" i="5"/>
  <c r="C112" i="5"/>
  <c r="O126" i="5"/>
  <c r="I126" i="5"/>
  <c r="X116" i="5"/>
  <c r="M110" i="5"/>
  <c r="I130" i="5"/>
  <c r="F118" i="5"/>
  <c r="F130" i="5"/>
  <c r="G122" i="5"/>
  <c r="I124" i="5"/>
  <c r="E125" i="5"/>
  <c r="G129" i="5"/>
  <c r="G135" i="5"/>
  <c r="K109" i="5"/>
  <c r="Y131" i="5"/>
  <c r="T122" i="5"/>
  <c r="G116" i="5"/>
  <c r="F138" i="5"/>
  <c r="P124" i="5"/>
  <c r="T116" i="5"/>
  <c r="M129" i="5"/>
  <c r="N121" i="5"/>
  <c r="P123" i="5"/>
  <c r="O121" i="5"/>
  <c r="Y124" i="5"/>
  <c r="N128" i="5"/>
  <c r="C134" i="5"/>
  <c r="E113" i="5"/>
  <c r="E110" i="5"/>
  <c r="U127" i="5"/>
  <c r="H117" i="5"/>
  <c r="I121" i="5"/>
  <c r="X114" i="5"/>
  <c r="K113" i="5"/>
  <c r="J130" i="5"/>
  <c r="F123" i="5"/>
  <c r="C116" i="5"/>
  <c r="T128" i="5"/>
  <c r="U120" i="5"/>
  <c r="M121" i="5"/>
  <c r="U118" i="5"/>
  <c r="X120" i="5"/>
  <c r="K124" i="5"/>
  <c r="K126" i="5"/>
  <c r="H110" i="5"/>
  <c r="V130" i="5"/>
  <c r="I122" i="5"/>
  <c r="U113" i="5"/>
  <c r="Q110" i="5"/>
  <c r="K111" i="5"/>
  <c r="G138" i="5"/>
  <c r="X128" i="5"/>
  <c r="M122" i="5"/>
  <c r="J115" i="5"/>
  <c r="W125" i="5"/>
  <c r="O137" i="5"/>
  <c r="C120" i="5"/>
  <c r="R116" i="5"/>
  <c r="S118" i="5"/>
  <c r="V120" i="5"/>
  <c r="S113" i="5"/>
  <c r="D132" i="5"/>
  <c r="B123" i="5"/>
  <c r="X117" i="5"/>
  <c r="O111" i="5"/>
  <c r="C139" i="5"/>
  <c r="X131" i="5"/>
  <c r="X135" i="5"/>
  <c r="G128" i="5"/>
  <c r="T121" i="5"/>
  <c r="M112" i="5"/>
  <c r="W137" i="5"/>
  <c r="N136" i="5"/>
  <c r="J119" i="5"/>
  <c r="B115" i="5"/>
  <c r="O116" i="5"/>
  <c r="O118" i="5"/>
  <c r="H133" i="5"/>
  <c r="S123" i="5"/>
  <c r="H119" i="5"/>
  <c r="E115" i="5"/>
  <c r="F120" i="5"/>
  <c r="N127" i="5"/>
  <c r="G120" i="5"/>
  <c r="X118" i="5"/>
  <c r="T113" i="5"/>
  <c r="O135" i="5"/>
  <c r="W138" i="5"/>
  <c r="E133" i="5"/>
  <c r="P118" i="5"/>
  <c r="B113" i="5"/>
  <c r="N114" i="5"/>
  <c r="L116" i="5"/>
  <c r="V125" i="5"/>
  <c r="N119" i="5"/>
  <c r="M119" i="5"/>
  <c r="I112" i="5"/>
  <c r="J136" i="5"/>
  <c r="H115" i="5"/>
  <c r="K128" i="5"/>
  <c r="T134" i="5"/>
  <c r="W109" i="5"/>
  <c r="S111" i="5"/>
  <c r="N136" i="6"/>
  <c r="W118" i="6"/>
  <c r="O127" i="6"/>
  <c r="G136" i="6"/>
  <c r="P131" i="6"/>
  <c r="H136" i="6"/>
  <c r="Q131" i="6"/>
  <c r="J114" i="6"/>
  <c r="R121" i="6"/>
  <c r="B129" i="6"/>
  <c r="B131" i="6"/>
  <c r="R135" i="6"/>
  <c r="C117" i="6"/>
  <c r="C131" i="6"/>
  <c r="S135" i="6"/>
  <c r="D119" i="6"/>
  <c r="T125" i="6"/>
  <c r="G112" i="6"/>
  <c r="W116" i="6"/>
  <c r="O125" i="6"/>
  <c r="G134" i="6"/>
  <c r="P109" i="6"/>
  <c r="X112" i="6"/>
  <c r="P115" i="6"/>
  <c r="H122" i="6"/>
  <c r="I122" i="6"/>
  <c r="I136" i="6"/>
  <c r="R111" i="6"/>
  <c r="C111" i="6"/>
  <c r="K114" i="6"/>
  <c r="K126" i="6"/>
  <c r="C129" i="6"/>
  <c r="T113" i="6"/>
  <c r="D121" i="6"/>
  <c r="D133" i="6"/>
  <c r="W113" i="6"/>
  <c r="G132" i="6"/>
  <c r="X124" i="6"/>
  <c r="P129" i="6"/>
  <c r="X138" i="6"/>
  <c r="Q109" i="6"/>
  <c r="Y112" i="6"/>
  <c r="Q115" i="6"/>
  <c r="Q129" i="6"/>
  <c r="R119" i="6"/>
  <c r="J124" i="6"/>
  <c r="R133" i="6"/>
  <c r="J138" i="6"/>
  <c r="S119" i="6"/>
  <c r="S133" i="6"/>
  <c r="K138" i="6"/>
  <c r="T123" i="6"/>
  <c r="L128" i="6"/>
  <c r="D131" i="6"/>
  <c r="W114" i="6"/>
  <c r="O123" i="6"/>
  <c r="G130" i="6"/>
  <c r="H120" i="6"/>
  <c r="P127" i="6"/>
  <c r="H134" i="6"/>
  <c r="I120" i="6"/>
  <c r="Q127" i="6"/>
  <c r="Y138" i="6"/>
  <c r="B109" i="6"/>
  <c r="B115" i="6"/>
  <c r="R117" i="6"/>
  <c r="K124" i="6"/>
  <c r="O121" i="6"/>
  <c r="W138" i="6"/>
  <c r="H110" i="6"/>
  <c r="H118" i="6"/>
  <c r="X136" i="6"/>
  <c r="I118" i="6"/>
  <c r="Y124" i="6"/>
  <c r="I134" i="6"/>
  <c r="J112" i="6"/>
  <c r="B127" i="6"/>
  <c r="R131" i="6"/>
  <c r="C109" i="6"/>
  <c r="S117" i="6"/>
  <c r="K122" i="6"/>
  <c r="T121" i="6"/>
  <c r="T135" i="6"/>
  <c r="O109" i="6"/>
  <c r="W112" i="6"/>
  <c r="O119" i="6"/>
  <c r="G128" i="6"/>
  <c r="P113" i="6"/>
  <c r="H116" i="6"/>
  <c r="X122" i="6"/>
  <c r="H132" i="6"/>
  <c r="I132" i="6"/>
  <c r="Y136" i="6"/>
  <c r="J136" i="6"/>
  <c r="S111" i="6"/>
  <c r="K136" i="6"/>
  <c r="L114" i="6"/>
  <c r="T119" i="6"/>
  <c r="L124" i="6"/>
  <c r="D129" i="6"/>
  <c r="T133" i="6"/>
  <c r="O117" i="6"/>
  <c r="G126" i="6"/>
  <c r="W134" i="6"/>
  <c r="W136" i="6"/>
  <c r="P125" i="6"/>
  <c r="H130" i="6"/>
  <c r="I110" i="6"/>
  <c r="Q113" i="6"/>
  <c r="I116" i="6"/>
  <c r="Y122" i="6"/>
  <c r="J122" i="6"/>
  <c r="B125" i="6"/>
  <c r="R129" i="6"/>
  <c r="C115" i="6"/>
  <c r="K120" i="6"/>
  <c r="C127" i="6"/>
  <c r="S129" i="6"/>
  <c r="S131" i="6"/>
  <c r="D109" i="6"/>
  <c r="D117" i="6"/>
  <c r="W132" i="6"/>
  <c r="X110" i="6"/>
  <c r="X120" i="6"/>
  <c r="P139" i="6"/>
  <c r="Y120" i="6"/>
  <c r="I130" i="6"/>
  <c r="R109" i="6"/>
  <c r="B113" i="6"/>
  <c r="R115" i="6"/>
  <c r="J120" i="6"/>
  <c r="R127" i="6"/>
  <c r="B139" i="6"/>
  <c r="K134" i="6"/>
  <c r="C139" i="6"/>
  <c r="G110" i="6"/>
  <c r="O115" i="6"/>
  <c r="W130" i="6"/>
  <c r="H128" i="6"/>
  <c r="X134" i="6"/>
  <c r="P137" i="6"/>
  <c r="Q125" i="6"/>
  <c r="I128" i="6"/>
  <c r="Y134" i="6"/>
  <c r="Q139" i="6"/>
  <c r="O113" i="6"/>
  <c r="G124" i="6"/>
  <c r="W128" i="6"/>
  <c r="O139" i="6"/>
  <c r="H114" i="6"/>
  <c r="X118" i="6"/>
  <c r="P123" i="6"/>
  <c r="Y110" i="6"/>
  <c r="Y118" i="6"/>
  <c r="Q137" i="6"/>
  <c r="J132" i="6"/>
  <c r="S109" i="6"/>
  <c r="S115" i="6"/>
  <c r="C123" i="6"/>
  <c r="S127" i="6"/>
  <c r="K132" i="6"/>
  <c r="W110" i="6"/>
  <c r="G118" i="6"/>
  <c r="G120" i="6"/>
  <c r="W126" i="6"/>
  <c r="O135" i="6"/>
  <c r="X130" i="6"/>
  <c r="Q123" i="6"/>
  <c r="I126" i="6"/>
  <c r="Y130" i="6"/>
  <c r="J110" i="6"/>
  <c r="R113" i="6"/>
  <c r="B121" i="6"/>
  <c r="R125" i="6"/>
  <c r="J128" i="6"/>
  <c r="C113" i="6"/>
  <c r="K130" i="6"/>
  <c r="C135" i="6"/>
  <c r="O133" i="6"/>
  <c r="P121" i="6"/>
  <c r="P135" i="6"/>
  <c r="Q111" i="6"/>
  <c r="Q121" i="6"/>
  <c r="O111" i="6"/>
  <c r="G116" i="6"/>
  <c r="W124" i="6"/>
  <c r="O131" i="6"/>
  <c r="H112" i="6"/>
  <c r="X114" i="6"/>
  <c r="P119" i="6"/>
  <c r="X128" i="6"/>
  <c r="H138" i="6"/>
  <c r="Y128" i="6"/>
  <c r="Q135" i="6"/>
  <c r="G114" i="6"/>
  <c r="W122" i="6"/>
  <c r="O129" i="6"/>
  <c r="X126" i="6"/>
  <c r="Y114" i="6"/>
  <c r="Q119" i="6"/>
  <c r="I138" i="6"/>
  <c r="B111" i="6"/>
  <c r="R123" i="6"/>
  <c r="B133" i="6"/>
  <c r="R137" i="6"/>
  <c r="K116" i="6"/>
  <c r="S123" i="6"/>
  <c r="K128" i="6"/>
  <c r="C133" i="6"/>
  <c r="S137" i="6"/>
  <c r="X132" i="6"/>
  <c r="S125" i="6"/>
  <c r="T129" i="6"/>
  <c r="E129" i="6"/>
  <c r="U133" i="6"/>
  <c r="N112" i="6"/>
  <c r="N122" i="6"/>
  <c r="F129" i="6"/>
  <c r="V131" i="6"/>
  <c r="W111" i="6"/>
  <c r="O126" i="6"/>
  <c r="W137" i="6"/>
  <c r="X111" i="6"/>
  <c r="P114" i="6"/>
  <c r="P126" i="6"/>
  <c r="X135" i="6"/>
  <c r="I115" i="6"/>
  <c r="Y119" i="6"/>
  <c r="Q122" i="6"/>
  <c r="Q138" i="6"/>
  <c r="B110" i="6"/>
  <c r="J115" i="6"/>
  <c r="B120" i="6"/>
  <c r="R136" i="6"/>
  <c r="S112" i="6"/>
  <c r="S124" i="6"/>
  <c r="C134" i="6"/>
  <c r="L117" i="6"/>
  <c r="D122" i="6"/>
  <c r="T124" i="6"/>
  <c r="L131" i="6"/>
  <c r="M115" i="6"/>
  <c r="M117" i="6"/>
  <c r="E122" i="6"/>
  <c r="M131" i="6"/>
  <c r="N125" i="6"/>
  <c r="V134" i="6"/>
  <c r="P133" i="6"/>
  <c r="B119" i="6"/>
  <c r="J126" i="6"/>
  <c r="J134" i="6"/>
  <c r="L118" i="6"/>
  <c r="L122" i="6"/>
  <c r="M126" i="6"/>
  <c r="V109" i="6"/>
  <c r="F115" i="6"/>
  <c r="V117" i="6"/>
  <c r="N120" i="6"/>
  <c r="G117" i="6"/>
  <c r="W135" i="6"/>
  <c r="H109" i="6"/>
  <c r="X133" i="6"/>
  <c r="Q112" i="6"/>
  <c r="I129" i="6"/>
  <c r="X116" i="6"/>
  <c r="K110" i="6"/>
  <c r="C119" i="6"/>
  <c r="D137" i="6"/>
  <c r="M112" i="6"/>
  <c r="E115" i="6"/>
  <c r="U117" i="6"/>
  <c r="M120" i="6"/>
  <c r="M124" i="6"/>
  <c r="M138" i="6"/>
  <c r="F125" i="6"/>
  <c r="V129" i="6"/>
  <c r="W119" i="6"/>
  <c r="W133" i="6"/>
  <c r="P124" i="6"/>
  <c r="H129" i="6"/>
  <c r="Y109" i="6"/>
  <c r="I127" i="6"/>
  <c r="Y131" i="6"/>
  <c r="P117" i="6"/>
  <c r="I124" i="6"/>
  <c r="B135" i="6"/>
  <c r="T109" i="6"/>
  <c r="L126" i="6"/>
  <c r="U109" i="6"/>
  <c r="M122" i="6"/>
  <c r="N110" i="6"/>
  <c r="F127" i="6"/>
  <c r="O112" i="6"/>
  <c r="O122" i="6"/>
  <c r="O124" i="6"/>
  <c r="H117" i="6"/>
  <c r="X119" i="6"/>
  <c r="P122" i="6"/>
  <c r="X131" i="6"/>
  <c r="Y117" i="6"/>
  <c r="J113" i="6"/>
  <c r="B118" i="6"/>
  <c r="R120" i="6"/>
  <c r="B130" i="6"/>
  <c r="K115" i="6"/>
  <c r="S122" i="6"/>
  <c r="K127" i="6"/>
  <c r="C132" i="6"/>
  <c r="L115" i="6"/>
  <c r="D120" i="6"/>
  <c r="T122" i="6"/>
  <c r="T136" i="6"/>
  <c r="M113" i="6"/>
  <c r="E118" i="6"/>
  <c r="E134" i="6"/>
  <c r="V118" i="6"/>
  <c r="F128" i="6"/>
  <c r="N137" i="6"/>
  <c r="D115" i="6"/>
  <c r="L130" i="6"/>
  <c r="U129" i="6"/>
  <c r="U131" i="6"/>
  <c r="M136" i="6"/>
  <c r="Y126" i="6"/>
  <c r="K112" i="6"/>
  <c r="D123" i="6"/>
  <c r="L134" i="6"/>
  <c r="T137" i="6"/>
  <c r="M118" i="6"/>
  <c r="E125" i="6"/>
  <c r="E127" i="6"/>
  <c r="N118" i="6"/>
  <c r="V127" i="6"/>
  <c r="W117" i="6"/>
  <c r="O120" i="6"/>
  <c r="W131" i="6"/>
  <c r="O138" i="6"/>
  <c r="P112" i="6"/>
  <c r="H115" i="6"/>
  <c r="H127" i="6"/>
  <c r="P136" i="6"/>
  <c r="Q110" i="6"/>
  <c r="Y115" i="6"/>
  <c r="I123" i="6"/>
  <c r="Y129" i="6"/>
  <c r="L110" i="6"/>
  <c r="M110" i="6"/>
  <c r="U115" i="6"/>
  <c r="E123" i="6"/>
  <c r="M134" i="6"/>
  <c r="E139" i="6"/>
  <c r="F113" i="6"/>
  <c r="G127" i="6"/>
  <c r="O136" i="6"/>
  <c r="H125" i="6"/>
  <c r="I113" i="6"/>
  <c r="Q132" i="6"/>
  <c r="B137" i="6"/>
  <c r="C121" i="6"/>
  <c r="D111" i="6"/>
  <c r="L120" i="6"/>
  <c r="D127" i="6"/>
  <c r="E113" i="6"/>
  <c r="M132" i="6"/>
  <c r="F121" i="6"/>
  <c r="N130" i="6"/>
  <c r="G113" i="6"/>
  <c r="G125" i="6"/>
  <c r="W129" i="6"/>
  <c r="P120" i="6"/>
  <c r="X129" i="6"/>
  <c r="P132" i="6"/>
  <c r="P134" i="6"/>
  <c r="Y127" i="6"/>
  <c r="J111" i="6"/>
  <c r="B114" i="6"/>
  <c r="K123" i="6"/>
  <c r="C130" i="6"/>
  <c r="K137" i="6"/>
  <c r="T110" i="6"/>
  <c r="T120" i="6"/>
  <c r="L123" i="6"/>
  <c r="D130" i="6"/>
  <c r="M111" i="6"/>
  <c r="U120" i="6"/>
  <c r="U134" i="6"/>
  <c r="M137" i="6"/>
  <c r="F112" i="6"/>
  <c r="N119" i="6"/>
  <c r="J130" i="6"/>
  <c r="S113" i="6"/>
  <c r="S121" i="6"/>
  <c r="C137" i="6"/>
  <c r="T111" i="6"/>
  <c r="L138" i="6"/>
  <c r="U127" i="6"/>
  <c r="O110" i="6"/>
  <c r="W115" i="6"/>
  <c r="G123" i="6"/>
  <c r="O132" i="6"/>
  <c r="O134" i="6"/>
  <c r="P110" i="6"/>
  <c r="X117" i="6"/>
  <c r="H123" i="6"/>
  <c r="Q118" i="6"/>
  <c r="I121" i="6"/>
  <c r="Y125" i="6"/>
  <c r="H124" i="6"/>
  <c r="I112" i="6"/>
  <c r="B123" i="6"/>
  <c r="T115" i="6"/>
  <c r="T131" i="6"/>
  <c r="E121" i="6"/>
  <c r="M130" i="6"/>
  <c r="U139" i="6"/>
  <c r="F111" i="6"/>
  <c r="V113" i="6"/>
  <c r="F119" i="6"/>
  <c r="V123" i="6"/>
  <c r="V125" i="6"/>
  <c r="G139" i="6"/>
  <c r="H113" i="6"/>
  <c r="H139" i="6"/>
  <c r="I111" i="6"/>
  <c r="I135" i="6"/>
  <c r="R116" i="6"/>
  <c r="B124" i="6"/>
  <c r="R128" i="6"/>
  <c r="J133" i="6"/>
  <c r="B138" i="6"/>
  <c r="K111" i="6"/>
  <c r="K135" i="6"/>
  <c r="L111" i="6"/>
  <c r="D114" i="6"/>
  <c r="T118" i="6"/>
  <c r="T132" i="6"/>
  <c r="L135" i="6"/>
  <c r="U116" i="6"/>
  <c r="U132" i="6"/>
  <c r="N131" i="6"/>
  <c r="O137" i="6"/>
  <c r="H126" i="6"/>
  <c r="I114" i="6"/>
  <c r="Y132" i="6"/>
  <c r="T127" i="6"/>
  <c r="D135" i="6"/>
  <c r="U113" i="6"/>
  <c r="M116" i="6"/>
  <c r="E119" i="6"/>
  <c r="N116" i="6"/>
  <c r="V121" i="6"/>
  <c r="N128" i="6"/>
  <c r="G111" i="6"/>
  <c r="O118" i="6"/>
  <c r="W127" i="6"/>
  <c r="X115" i="6"/>
  <c r="X127" i="6"/>
  <c r="H137" i="6"/>
  <c r="Y113" i="6"/>
  <c r="Q116" i="6"/>
  <c r="Y123" i="6"/>
  <c r="Q130" i="6"/>
  <c r="I133" i="6"/>
  <c r="Y139" i="6"/>
  <c r="S118" i="6"/>
  <c r="C124" i="6"/>
  <c r="C126" i="6"/>
  <c r="D126" i="6"/>
  <c r="U114" i="6"/>
  <c r="M123" i="6"/>
  <c r="E126" i="6"/>
  <c r="E128" i="6"/>
  <c r="M135" i="6"/>
  <c r="V126" i="6"/>
  <c r="W120" i="6"/>
  <c r="G138" i="6"/>
  <c r="Q133" i="6"/>
  <c r="J116" i="6"/>
  <c r="L116" i="6"/>
  <c r="E111" i="6"/>
  <c r="U123" i="6"/>
  <c r="E137" i="6"/>
  <c r="F109" i="6"/>
  <c r="N114" i="6"/>
  <c r="G121" i="6"/>
  <c r="G137" i="6"/>
  <c r="P118" i="6"/>
  <c r="H121" i="6"/>
  <c r="X125" i="6"/>
  <c r="P130" i="6"/>
  <c r="G122" i="6"/>
  <c r="Y116" i="6"/>
  <c r="U125" i="6"/>
  <c r="M128" i="6"/>
  <c r="E135" i="6"/>
  <c r="N126" i="6"/>
  <c r="F131" i="6"/>
  <c r="O130" i="6"/>
  <c r="G135" i="6"/>
  <c r="H111" i="6"/>
  <c r="H133" i="6"/>
  <c r="H135" i="6"/>
  <c r="I119" i="6"/>
  <c r="Y121" i="6"/>
  <c r="Q128" i="6"/>
  <c r="Q117" i="6"/>
  <c r="B117" i="6"/>
  <c r="R139" i="6"/>
  <c r="S139" i="6"/>
  <c r="L112" i="6"/>
  <c r="E109" i="6"/>
  <c r="E117" i="6"/>
  <c r="U121" i="6"/>
  <c r="E131" i="6"/>
  <c r="E133" i="6"/>
  <c r="V111" i="6"/>
  <c r="F117" i="6"/>
  <c r="V119" i="6"/>
  <c r="O116" i="6"/>
  <c r="G119" i="6"/>
  <c r="W123" i="6"/>
  <c r="W125" i="6"/>
  <c r="G133" i="6"/>
  <c r="X113" i="6"/>
  <c r="X123" i="6"/>
  <c r="X139" i="6"/>
  <c r="Y111" i="6"/>
  <c r="Q114" i="6"/>
  <c r="Q126" i="6"/>
  <c r="U135" i="6"/>
  <c r="G129" i="6"/>
  <c r="Q136" i="6"/>
  <c r="J117" i="6"/>
  <c r="J131" i="6"/>
  <c r="R134" i="6"/>
  <c r="S114" i="6"/>
  <c r="C118" i="6"/>
  <c r="C122" i="6"/>
  <c r="K125" i="6"/>
  <c r="C136" i="6"/>
  <c r="L119" i="6"/>
  <c r="L133" i="6"/>
  <c r="E138" i="6"/>
  <c r="N117" i="6"/>
  <c r="V120" i="6"/>
  <c r="F124" i="6"/>
  <c r="F134" i="6"/>
  <c r="F139" i="6"/>
  <c r="U122" i="6"/>
  <c r="U136" i="6"/>
  <c r="N132" i="6"/>
  <c r="P111" i="6"/>
  <c r="U119" i="6"/>
  <c r="B128" i="6"/>
  <c r="T112" i="6"/>
  <c r="T116" i="6"/>
  <c r="T126" i="6"/>
  <c r="N134" i="6"/>
  <c r="F114" i="6"/>
  <c r="E136" i="6"/>
  <c r="F135" i="6"/>
  <c r="F122" i="6"/>
  <c r="F132" i="6"/>
  <c r="D125" i="6"/>
  <c r="N113" i="6"/>
  <c r="K118" i="6"/>
  <c r="U137" i="6"/>
  <c r="G131" i="6"/>
  <c r="X109" i="6"/>
  <c r="J121" i="6"/>
  <c r="K139" i="6"/>
  <c r="U110" i="6"/>
  <c r="M121" i="6"/>
  <c r="U124" i="6"/>
  <c r="F138" i="6"/>
  <c r="L139" i="6"/>
  <c r="U128" i="6"/>
  <c r="V135" i="6"/>
  <c r="C125" i="6"/>
  <c r="L132" i="6"/>
  <c r="R110" i="6"/>
  <c r="R114" i="6"/>
  <c r="B122" i="6"/>
  <c r="J125" i="6"/>
  <c r="J135" i="6"/>
  <c r="S132" i="6"/>
  <c r="L109" i="6"/>
  <c r="D124" i="6"/>
  <c r="D134" i="6"/>
  <c r="L137" i="6"/>
  <c r="U138" i="6"/>
  <c r="V110" i="6"/>
  <c r="V124" i="6"/>
  <c r="V139" i="6"/>
  <c r="V138" i="6"/>
  <c r="U112" i="6"/>
  <c r="N139" i="6"/>
  <c r="I117" i="6"/>
  <c r="I137" i="6"/>
  <c r="B132" i="6"/>
  <c r="R138" i="6"/>
  <c r="C112" i="6"/>
  <c r="K119" i="6"/>
  <c r="K129" i="6"/>
  <c r="K133" i="6"/>
  <c r="L113" i="6"/>
  <c r="L127" i="6"/>
  <c r="T130" i="6"/>
  <c r="M125" i="6"/>
  <c r="N111" i="6"/>
  <c r="V114" i="6"/>
  <c r="F118" i="6"/>
  <c r="N121" i="6"/>
  <c r="L136" i="6"/>
  <c r="W121" i="6"/>
  <c r="X137" i="6"/>
  <c r="I131" i="6"/>
  <c r="S136" i="6"/>
  <c r="D110" i="6"/>
  <c r="U118" i="6"/>
  <c r="N135" i="6"/>
  <c r="T114" i="6"/>
  <c r="Y135" i="6"/>
  <c r="S138" i="6"/>
  <c r="L129" i="6"/>
  <c r="E124" i="6"/>
  <c r="F110" i="6"/>
  <c r="F123" i="6"/>
  <c r="G109" i="6"/>
  <c r="P138" i="6"/>
  <c r="Y137" i="6"/>
  <c r="R118" i="6"/>
  <c r="R132" i="6"/>
  <c r="B136" i="6"/>
  <c r="C116" i="6"/>
  <c r="S126" i="6"/>
  <c r="T134" i="6"/>
  <c r="D138" i="6"/>
  <c r="E112" i="6"/>
  <c r="E132" i="6"/>
  <c r="M139" i="6"/>
  <c r="V128" i="6"/>
  <c r="F137" i="6"/>
  <c r="G115" i="6"/>
  <c r="I125" i="6"/>
  <c r="S110" i="6"/>
  <c r="D139" i="6"/>
  <c r="B112" i="6"/>
  <c r="R122" i="6"/>
  <c r="B126" i="6"/>
  <c r="J139" i="6"/>
  <c r="S116" i="6"/>
  <c r="C120" i="6"/>
  <c r="L121" i="6"/>
  <c r="D128" i="6"/>
  <c r="E116" i="6"/>
  <c r="M119" i="6"/>
  <c r="N115" i="6"/>
  <c r="F136" i="6"/>
  <c r="V137" i="6"/>
  <c r="T139" i="6"/>
  <c r="N124" i="6"/>
  <c r="W109" i="6"/>
  <c r="P128" i="6"/>
  <c r="Q120" i="6"/>
  <c r="J129" i="6"/>
  <c r="K109" i="6"/>
  <c r="D118" i="6"/>
  <c r="M129" i="6"/>
  <c r="F126" i="6"/>
  <c r="N129" i="6"/>
  <c r="D112" i="6"/>
  <c r="N127" i="6"/>
  <c r="J118" i="6"/>
  <c r="Y133" i="6"/>
  <c r="B116" i="6"/>
  <c r="J119" i="6"/>
  <c r="R126" i="6"/>
  <c r="M127" i="6"/>
  <c r="T138" i="6"/>
  <c r="D113" i="6"/>
  <c r="P116" i="6"/>
  <c r="I109" i="6"/>
  <c r="Q134" i="6"/>
  <c r="J123" i="6"/>
  <c r="K113" i="6"/>
  <c r="S120" i="6"/>
  <c r="S130" i="6"/>
  <c r="S134" i="6"/>
  <c r="L125" i="6"/>
  <c r="T128" i="6"/>
  <c r="D132" i="6"/>
  <c r="U126" i="6"/>
  <c r="F116" i="6"/>
  <c r="V122" i="6"/>
  <c r="V132" i="6"/>
  <c r="R130" i="6"/>
  <c r="X121" i="6"/>
  <c r="T117" i="6"/>
  <c r="R112" i="6"/>
  <c r="B134" i="6"/>
  <c r="C138" i="6"/>
  <c r="M109" i="6"/>
  <c r="E120" i="6"/>
  <c r="E130" i="6"/>
  <c r="M133" i="6"/>
  <c r="F120" i="6"/>
  <c r="F130" i="6"/>
  <c r="V136" i="6"/>
  <c r="F133" i="6"/>
  <c r="N123" i="6"/>
  <c r="S128" i="6"/>
  <c r="V130" i="6"/>
  <c r="U111" i="6"/>
  <c r="H131" i="6"/>
  <c r="C110" i="6"/>
  <c r="C114" i="6"/>
  <c r="K117" i="6"/>
  <c r="D136" i="6"/>
  <c r="N109" i="6"/>
  <c r="V112" i="6"/>
  <c r="N133" i="6"/>
  <c r="I139" i="6"/>
  <c r="U130" i="6"/>
  <c r="R124" i="6"/>
  <c r="E114" i="6"/>
  <c r="M114" i="6"/>
  <c r="V115" i="6"/>
  <c r="O114" i="6"/>
  <c r="W139" i="6"/>
  <c r="H119" i="6"/>
  <c r="Q124" i="6"/>
  <c r="J109" i="6"/>
  <c r="J127" i="6"/>
  <c r="J137" i="6"/>
  <c r="K121" i="6"/>
  <c r="C128" i="6"/>
  <c r="K131" i="6"/>
  <c r="V116" i="6"/>
  <c r="V133" i="6"/>
  <c r="N138" i="6"/>
  <c r="O128" i="6"/>
  <c r="E110" i="6"/>
  <c r="D116" i="6"/>
  <c r="V101" i="6"/>
  <c r="N104" i="6"/>
  <c r="N98" i="6"/>
  <c r="G82" i="6"/>
  <c r="W90" i="6"/>
  <c r="O97" i="6"/>
  <c r="G104" i="6"/>
  <c r="H78" i="6"/>
  <c r="X80" i="6"/>
  <c r="P85" i="6"/>
  <c r="H90" i="6"/>
  <c r="Q87" i="6"/>
  <c r="B83" i="6"/>
  <c r="L76" i="6"/>
  <c r="D99" i="6"/>
  <c r="D101" i="6"/>
  <c r="L75" i="6"/>
  <c r="G102" i="6"/>
  <c r="X94" i="6"/>
  <c r="P99" i="6"/>
  <c r="H102" i="6"/>
  <c r="I78" i="6"/>
  <c r="Y80" i="6"/>
  <c r="Q85" i="6"/>
  <c r="I90" i="6"/>
  <c r="Y92" i="6"/>
  <c r="Y94" i="6"/>
  <c r="Q97" i="6"/>
  <c r="Q99" i="6"/>
  <c r="J92" i="6"/>
  <c r="B95" i="6"/>
  <c r="R101" i="6"/>
  <c r="J104" i="6"/>
  <c r="S89" i="6"/>
  <c r="C97" i="6"/>
  <c r="S101" i="6"/>
  <c r="K104" i="6"/>
  <c r="T89" i="6"/>
  <c r="L94" i="6"/>
  <c r="G80" i="6"/>
  <c r="W86" i="6"/>
  <c r="W88" i="6"/>
  <c r="H88" i="6"/>
  <c r="X92" i="6"/>
  <c r="P97" i="6"/>
  <c r="I102" i="6"/>
  <c r="R77" i="6"/>
  <c r="C77" i="6"/>
  <c r="K80" i="6"/>
  <c r="C83" i="6"/>
  <c r="S87" i="6"/>
  <c r="L82" i="6"/>
  <c r="D85" i="6"/>
  <c r="T103" i="6"/>
  <c r="G78" i="6"/>
  <c r="W84" i="6"/>
  <c r="O93" i="6"/>
  <c r="G98" i="6"/>
  <c r="P75" i="6"/>
  <c r="P83" i="6"/>
  <c r="P95" i="6"/>
  <c r="Q83" i="6"/>
  <c r="I88" i="6"/>
  <c r="R85" i="6"/>
  <c r="R87" i="6"/>
  <c r="J90" i="6"/>
  <c r="B93" i="6"/>
  <c r="R97" i="6"/>
  <c r="S85" i="6"/>
  <c r="K92" i="6"/>
  <c r="C95" i="6"/>
  <c r="S99" i="6"/>
  <c r="F97" i="6"/>
  <c r="O89" i="6"/>
  <c r="O91" i="6"/>
  <c r="G100" i="6"/>
  <c r="X78" i="6"/>
  <c r="P81" i="6"/>
  <c r="H86" i="6"/>
  <c r="X104" i="6"/>
  <c r="I86" i="6"/>
  <c r="Q95" i="6"/>
  <c r="Y104" i="6"/>
  <c r="B75" i="6"/>
  <c r="B81" i="6"/>
  <c r="K90" i="6"/>
  <c r="K102" i="6"/>
  <c r="D77" i="6"/>
  <c r="L92" i="6"/>
  <c r="W82" i="6"/>
  <c r="G96" i="6"/>
  <c r="W104" i="6"/>
  <c r="X90" i="6"/>
  <c r="H100" i="6"/>
  <c r="Q75" i="6"/>
  <c r="Y78" i="6"/>
  <c r="Q81" i="6"/>
  <c r="I100" i="6"/>
  <c r="J78" i="6"/>
  <c r="J88" i="6"/>
  <c r="R95" i="6"/>
  <c r="R99" i="6"/>
  <c r="B105" i="6"/>
  <c r="C75" i="6"/>
  <c r="C81" i="6"/>
  <c r="C93" i="6"/>
  <c r="S97" i="6"/>
  <c r="T101" i="6"/>
  <c r="W80" i="6"/>
  <c r="H76" i="6"/>
  <c r="H84" i="6"/>
  <c r="X102" i="6"/>
  <c r="I84" i="6"/>
  <c r="I98" i="6"/>
  <c r="R83" i="6"/>
  <c r="J102" i="6"/>
  <c r="S77" i="6"/>
  <c r="S83" i="6"/>
  <c r="K88" i="6"/>
  <c r="K100" i="6"/>
  <c r="C105" i="6"/>
  <c r="L80" i="6"/>
  <c r="L88" i="6"/>
  <c r="D95" i="6"/>
  <c r="T99" i="6"/>
  <c r="O75" i="6"/>
  <c r="O87" i="6"/>
  <c r="W102" i="6"/>
  <c r="P79" i="6"/>
  <c r="P93" i="6"/>
  <c r="H98" i="6"/>
  <c r="Y90" i="6"/>
  <c r="Q93" i="6"/>
  <c r="Y102" i="6"/>
  <c r="B91" i="6"/>
  <c r="J100" i="6"/>
  <c r="S95" i="6"/>
  <c r="D75" i="6"/>
  <c r="W78" i="6"/>
  <c r="O85" i="6"/>
  <c r="W100" i="6"/>
  <c r="X88" i="6"/>
  <c r="P91" i="6"/>
  <c r="H96" i="6"/>
  <c r="P105" i="6"/>
  <c r="I76" i="6"/>
  <c r="I82" i="6"/>
  <c r="I96" i="6"/>
  <c r="R75" i="6"/>
  <c r="W98" i="6"/>
  <c r="X76" i="6"/>
  <c r="H82" i="6"/>
  <c r="X86" i="6"/>
  <c r="H94" i="6"/>
  <c r="P103" i="6"/>
  <c r="Q79" i="6"/>
  <c r="Y86" i="6"/>
  <c r="Y88" i="6"/>
  <c r="I94" i="6"/>
  <c r="Y100" i="6"/>
  <c r="Q105" i="6"/>
  <c r="B79" i="6"/>
  <c r="J84" i="6"/>
  <c r="B103" i="6"/>
  <c r="K78" i="6"/>
  <c r="K84" i="6"/>
  <c r="K86" i="6"/>
  <c r="C91" i="6"/>
  <c r="C103" i="6"/>
  <c r="G90" i="6"/>
  <c r="W94" i="6"/>
  <c r="O105" i="6"/>
  <c r="X84" i="6"/>
  <c r="X100" i="6"/>
  <c r="Y76" i="6"/>
  <c r="Y84" i="6"/>
  <c r="J82" i="6"/>
  <c r="B89" i="6"/>
  <c r="J96" i="6"/>
  <c r="S75" i="6"/>
  <c r="S105" i="6"/>
  <c r="T75" i="6"/>
  <c r="G88" i="6"/>
  <c r="O103" i="6"/>
  <c r="P77" i="6"/>
  <c r="H80" i="6"/>
  <c r="X98" i="6"/>
  <c r="Y98" i="6"/>
  <c r="V82" i="6"/>
  <c r="G86" i="6"/>
  <c r="H92" i="6"/>
  <c r="X96" i="6"/>
  <c r="I80" i="6"/>
  <c r="Y82" i="6"/>
  <c r="Y96" i="6"/>
  <c r="O77" i="6"/>
  <c r="G84" i="6"/>
  <c r="W92" i="6"/>
  <c r="O99" i="6"/>
  <c r="O101" i="6"/>
  <c r="X82" i="6"/>
  <c r="P101" i="6"/>
  <c r="Q77" i="6"/>
  <c r="Q89" i="6"/>
  <c r="I92" i="6"/>
  <c r="Q101" i="6"/>
  <c r="K76" i="6"/>
  <c r="G92" i="6"/>
  <c r="C99" i="6"/>
  <c r="D79" i="6"/>
  <c r="T83" i="6"/>
  <c r="U77" i="6"/>
  <c r="M90" i="6"/>
  <c r="V75" i="6"/>
  <c r="F81" i="6"/>
  <c r="V83" i="6"/>
  <c r="N86" i="6"/>
  <c r="G75" i="6"/>
  <c r="W87" i="6"/>
  <c r="P82" i="6"/>
  <c r="H85" i="6"/>
  <c r="H97" i="6"/>
  <c r="I83" i="6"/>
  <c r="Q90" i="6"/>
  <c r="I95" i="6"/>
  <c r="Q102" i="6"/>
  <c r="R78" i="6"/>
  <c r="R88" i="6"/>
  <c r="J95" i="6"/>
  <c r="R104" i="6"/>
  <c r="K83" i="6"/>
  <c r="C86" i="6"/>
  <c r="K95" i="6"/>
  <c r="K97" i="6"/>
  <c r="S104" i="6"/>
  <c r="L85" i="6"/>
  <c r="T92" i="6"/>
  <c r="U92" i="6"/>
  <c r="F84" i="6"/>
  <c r="F96" i="6"/>
  <c r="S91" i="6"/>
  <c r="T79" i="6"/>
  <c r="T95" i="6"/>
  <c r="T105" i="6"/>
  <c r="M88" i="6"/>
  <c r="U99" i="6"/>
  <c r="U101" i="6"/>
  <c r="N78" i="6"/>
  <c r="F93" i="6"/>
  <c r="W77" i="6"/>
  <c r="O80" i="6"/>
  <c r="G97" i="6"/>
  <c r="X77" i="6"/>
  <c r="P80" i="6"/>
  <c r="P92" i="6"/>
  <c r="I81" i="6"/>
  <c r="Y85" i="6"/>
  <c r="Q88" i="6"/>
  <c r="I93" i="6"/>
  <c r="Y97" i="6"/>
  <c r="G76" i="6"/>
  <c r="J76" i="6"/>
  <c r="B85" i="6"/>
  <c r="R93" i="6"/>
  <c r="T91" i="6"/>
  <c r="U75" i="6"/>
  <c r="E95" i="6"/>
  <c r="W75" i="6"/>
  <c r="O90" i="6"/>
  <c r="O92" i="6"/>
  <c r="W101" i="6"/>
  <c r="H75" i="6"/>
  <c r="Q78" i="6"/>
  <c r="O95" i="6"/>
  <c r="B77" i="6"/>
  <c r="J86" i="6"/>
  <c r="C85" i="6"/>
  <c r="D103" i="6"/>
  <c r="M78" i="6"/>
  <c r="E93" i="6"/>
  <c r="U97" i="6"/>
  <c r="F91" i="6"/>
  <c r="G83" i="6"/>
  <c r="W85" i="6"/>
  <c r="P90" i="6"/>
  <c r="H95" i="6"/>
  <c r="X99" i="6"/>
  <c r="P104" i="6"/>
  <c r="Y75" i="6"/>
  <c r="Q100" i="6"/>
  <c r="J91" i="6"/>
  <c r="R100" i="6"/>
  <c r="R102" i="6"/>
  <c r="S102" i="6"/>
  <c r="L95" i="6"/>
  <c r="U102" i="6"/>
  <c r="Q91" i="6"/>
  <c r="N89" i="6"/>
  <c r="V98" i="6"/>
  <c r="O79" i="6"/>
  <c r="W96" i="6"/>
  <c r="J94" i="6"/>
  <c r="B101" i="6"/>
  <c r="S93" i="6"/>
  <c r="C101" i="6"/>
  <c r="U83" i="6"/>
  <c r="M104" i="6"/>
  <c r="H104" i="6"/>
  <c r="L96" i="6"/>
  <c r="M86" i="6"/>
  <c r="M100" i="6"/>
  <c r="M102" i="6"/>
  <c r="N76" i="6"/>
  <c r="F79" i="6"/>
  <c r="V81" i="6"/>
  <c r="F87" i="6"/>
  <c r="F89" i="6"/>
  <c r="G93" i="6"/>
  <c r="G95" i="6"/>
  <c r="Q86" i="6"/>
  <c r="I91" i="6"/>
  <c r="Q98" i="6"/>
  <c r="O81" i="6"/>
  <c r="R79" i="6"/>
  <c r="B87" i="6"/>
  <c r="C87" i="6"/>
  <c r="K94" i="6"/>
  <c r="D81" i="6"/>
  <c r="D89" i="6"/>
  <c r="D93" i="6"/>
  <c r="L100" i="6"/>
  <c r="E91" i="6"/>
  <c r="U95" i="6"/>
  <c r="V93" i="6"/>
  <c r="G81" i="6"/>
  <c r="O88" i="6"/>
  <c r="X75" i="6"/>
  <c r="P78" i="6"/>
  <c r="H81" i="6"/>
  <c r="H93" i="6"/>
  <c r="P100" i="6"/>
  <c r="Q76" i="6"/>
  <c r="Y81" i="6"/>
  <c r="I89" i="6"/>
  <c r="Y93" i="6"/>
  <c r="C79" i="6"/>
  <c r="D97" i="6"/>
  <c r="U81" i="6"/>
  <c r="E89" i="6"/>
  <c r="E105" i="6"/>
  <c r="V79" i="6"/>
  <c r="V91" i="6"/>
  <c r="O76" i="6"/>
  <c r="W83" i="6"/>
  <c r="O86" i="6"/>
  <c r="O100" i="6"/>
  <c r="H91" i="6"/>
  <c r="I79" i="6"/>
  <c r="R84" i="6"/>
  <c r="C82" i="6"/>
  <c r="C94" i="6"/>
  <c r="L79" i="6"/>
  <c r="E80" i="6"/>
  <c r="U88" i="6"/>
  <c r="E96" i="6"/>
  <c r="N75" i="6"/>
  <c r="N87" i="6"/>
  <c r="F92" i="6"/>
  <c r="F104" i="6"/>
  <c r="O83" i="6"/>
  <c r="P89" i="6"/>
  <c r="J80" i="6"/>
  <c r="T97" i="6"/>
  <c r="M76" i="6"/>
  <c r="E79" i="6"/>
  <c r="M84" i="6"/>
  <c r="E87" i="6"/>
  <c r="F85" i="6"/>
  <c r="V89" i="6"/>
  <c r="N96" i="6"/>
  <c r="G91" i="6"/>
  <c r="O102" i="6"/>
  <c r="G105" i="6"/>
  <c r="P86" i="6"/>
  <c r="X95" i="6"/>
  <c r="P98" i="6"/>
  <c r="H105" i="6"/>
  <c r="I101" i="6"/>
  <c r="R81" i="6"/>
  <c r="R103" i="6"/>
  <c r="T77" i="6"/>
  <c r="L104" i="6"/>
  <c r="U91" i="6"/>
  <c r="E103" i="6"/>
  <c r="N82" i="6"/>
  <c r="G79" i="6"/>
  <c r="G87" i="6"/>
  <c r="W95" i="6"/>
  <c r="P76" i="6"/>
  <c r="X83" i="6"/>
  <c r="H89" i="6"/>
  <c r="H103" i="6"/>
  <c r="Q84" i="6"/>
  <c r="I87" i="6"/>
  <c r="Y91" i="6"/>
  <c r="Q96" i="6"/>
  <c r="I99" i="6"/>
  <c r="Y105" i="6"/>
  <c r="J87" i="6"/>
  <c r="R96" i="6"/>
  <c r="C80" i="6"/>
  <c r="S84" i="6"/>
  <c r="C90" i="6"/>
  <c r="C92" i="6"/>
  <c r="S98" i="6"/>
  <c r="T86" i="6"/>
  <c r="L89" i="6"/>
  <c r="D94" i="6"/>
  <c r="L103" i="6"/>
  <c r="E94" i="6"/>
  <c r="M101" i="6"/>
  <c r="F78" i="6"/>
  <c r="N85" i="6"/>
  <c r="F90" i="6"/>
  <c r="V92" i="6"/>
  <c r="F102" i="6"/>
  <c r="C89" i="6"/>
  <c r="K96" i="6"/>
  <c r="S103" i="6"/>
  <c r="T81" i="6"/>
  <c r="L86" i="6"/>
  <c r="L90" i="6"/>
  <c r="U89" i="6"/>
  <c r="U93" i="6"/>
  <c r="M96" i="6"/>
  <c r="M98" i="6"/>
  <c r="E101" i="6"/>
  <c r="U105" i="6"/>
  <c r="E78" i="6"/>
  <c r="F77" i="6"/>
  <c r="W81" i="6"/>
  <c r="G89" i="6"/>
  <c r="O98" i="6"/>
  <c r="G103" i="6"/>
  <c r="H79" i="6"/>
  <c r="I77" i="6"/>
  <c r="Y103" i="6"/>
  <c r="R82" i="6"/>
  <c r="B90" i="6"/>
  <c r="J99" i="6"/>
  <c r="S82" i="6"/>
  <c r="K87" i="6"/>
  <c r="T98" i="6"/>
  <c r="L101" i="6"/>
  <c r="M77" i="6"/>
  <c r="U84" i="6"/>
  <c r="U98" i="6"/>
  <c r="V80" i="6"/>
  <c r="N83" i="6"/>
  <c r="N95" i="6"/>
  <c r="N97" i="6"/>
  <c r="B97" i="6"/>
  <c r="S81" i="6"/>
  <c r="T93" i="6"/>
  <c r="D105" i="6"/>
  <c r="M82" i="6"/>
  <c r="E85" i="6"/>
  <c r="V87" i="6"/>
  <c r="O84" i="6"/>
  <c r="W91" i="6"/>
  <c r="W93" i="6"/>
  <c r="X81" i="6"/>
  <c r="X93" i="6"/>
  <c r="H101" i="6"/>
  <c r="Y79" i="6"/>
  <c r="Q82" i="6"/>
  <c r="Y89" i="6"/>
  <c r="Q94" i="6"/>
  <c r="J98" i="6"/>
  <c r="R105" i="6"/>
  <c r="L78" i="6"/>
  <c r="D83" i="6"/>
  <c r="W76" i="6"/>
  <c r="E77" i="6"/>
  <c r="U79" i="6"/>
  <c r="E99" i="6"/>
  <c r="N80" i="6"/>
  <c r="V85" i="6"/>
  <c r="N94" i="6"/>
  <c r="V105" i="6"/>
  <c r="S79" i="6"/>
  <c r="G77" i="6"/>
  <c r="W79" i="6"/>
  <c r="P84" i="6"/>
  <c r="H87" i="6"/>
  <c r="X91" i="6"/>
  <c r="P96" i="6"/>
  <c r="X105" i="6"/>
  <c r="Q92" i="6"/>
  <c r="K82" i="6"/>
  <c r="K98" i="6"/>
  <c r="D87" i="6"/>
  <c r="L98" i="6"/>
  <c r="U103" i="6"/>
  <c r="F75" i="6"/>
  <c r="N90" i="6"/>
  <c r="N92" i="6"/>
  <c r="O96" i="6"/>
  <c r="G101" i="6"/>
  <c r="W105" i="6"/>
  <c r="H77" i="6"/>
  <c r="I85" i="6"/>
  <c r="Y87" i="6"/>
  <c r="I97" i="6"/>
  <c r="D91" i="6"/>
  <c r="E83" i="6"/>
  <c r="N84" i="6"/>
  <c r="X87" i="6"/>
  <c r="Q80" i="6"/>
  <c r="R90" i="6"/>
  <c r="B104" i="6"/>
  <c r="K77" i="6"/>
  <c r="C98" i="6"/>
  <c r="D82" i="6"/>
  <c r="T88" i="6"/>
  <c r="T102" i="6"/>
  <c r="E76" i="6"/>
  <c r="U86" i="6"/>
  <c r="N79" i="6"/>
  <c r="N93" i="6"/>
  <c r="V96" i="6"/>
  <c r="T104" i="6"/>
  <c r="N100" i="6"/>
  <c r="V97" i="6"/>
  <c r="E81" i="6"/>
  <c r="P88" i="6"/>
  <c r="B80" i="6"/>
  <c r="J83" i="6"/>
  <c r="K81" i="6"/>
  <c r="C88" i="6"/>
  <c r="C102" i="6"/>
  <c r="K105" i="6"/>
  <c r="L99" i="6"/>
  <c r="U76" i="6"/>
  <c r="U90" i="6"/>
  <c r="U100" i="6"/>
  <c r="V76" i="6"/>
  <c r="V86" i="6"/>
  <c r="F94" i="6"/>
  <c r="F98" i="6"/>
  <c r="F99" i="6"/>
  <c r="K101" i="6"/>
  <c r="E100" i="6"/>
  <c r="N103" i="6"/>
  <c r="O82" i="6"/>
  <c r="U85" i="6"/>
  <c r="X89" i="6"/>
  <c r="X101" i="6"/>
  <c r="B76" i="6"/>
  <c r="B94" i="6"/>
  <c r="J97" i="6"/>
  <c r="C78" i="6"/>
  <c r="S88" i="6"/>
  <c r="S94" i="6"/>
  <c r="P87" i="6"/>
  <c r="T78" i="6"/>
  <c r="D96" i="6"/>
  <c r="U80" i="6"/>
  <c r="E84" i="6"/>
  <c r="M97" i="6"/>
  <c r="F80" i="6"/>
  <c r="V90" i="6"/>
  <c r="N102" i="6"/>
  <c r="M87" i="6"/>
  <c r="V100" i="6"/>
  <c r="F101" i="6"/>
  <c r="V94" i="6"/>
  <c r="N91" i="6"/>
  <c r="N101" i="6"/>
  <c r="L87" i="6"/>
  <c r="U87" i="6"/>
  <c r="G85" i="6"/>
  <c r="W97" i="6"/>
  <c r="P102" i="6"/>
  <c r="I103" i="6"/>
  <c r="K85" i="6"/>
  <c r="T82" i="6"/>
  <c r="L105" i="6"/>
  <c r="M85" i="6"/>
  <c r="E92" i="6"/>
  <c r="X103" i="6"/>
  <c r="Y95" i="6"/>
  <c r="R76" i="6"/>
  <c r="R80" i="6"/>
  <c r="B88" i="6"/>
  <c r="R94" i="6"/>
  <c r="J101" i="6"/>
  <c r="D90" i="6"/>
  <c r="D100" i="6"/>
  <c r="U94" i="6"/>
  <c r="U104" i="6"/>
  <c r="V104" i="6"/>
  <c r="R86" i="6"/>
  <c r="E104" i="6"/>
  <c r="N88" i="6"/>
  <c r="G99" i="6"/>
  <c r="Y83" i="6"/>
  <c r="B84" i="6"/>
  <c r="B98" i="6"/>
  <c r="K89" i="6"/>
  <c r="K99" i="6"/>
  <c r="D86" i="6"/>
  <c r="L93" i="6"/>
  <c r="T96" i="6"/>
  <c r="M81" i="6"/>
  <c r="M91" i="6"/>
  <c r="E98" i="6"/>
  <c r="V99" i="6"/>
  <c r="C84" i="6"/>
  <c r="L102" i="6"/>
  <c r="W99" i="6"/>
  <c r="X79" i="6"/>
  <c r="J77" i="6"/>
  <c r="T85" i="6"/>
  <c r="S78" i="6"/>
  <c r="L83" i="6"/>
  <c r="E88" i="6"/>
  <c r="E102" i="6"/>
  <c r="M93" i="6"/>
  <c r="Q103" i="6"/>
  <c r="J81" i="6"/>
  <c r="B102" i="6"/>
  <c r="K75" i="6"/>
  <c r="S92" i="6"/>
  <c r="C96" i="6"/>
  <c r="D76" i="6"/>
  <c r="T90" i="6"/>
  <c r="T100" i="6"/>
  <c r="D104" i="6"/>
  <c r="M95" i="6"/>
  <c r="M105" i="6"/>
  <c r="N77" i="6"/>
  <c r="F88" i="6"/>
  <c r="I104" i="6"/>
  <c r="M92" i="6"/>
  <c r="V77" i="6"/>
  <c r="Y99" i="6"/>
  <c r="B78" i="6"/>
  <c r="B92" i="6"/>
  <c r="R98" i="6"/>
  <c r="J105" i="6"/>
  <c r="K79" i="6"/>
  <c r="C100" i="6"/>
  <c r="D80" i="6"/>
  <c r="L97" i="6"/>
  <c r="N81" i="6"/>
  <c r="V84" i="6"/>
  <c r="N105" i="6"/>
  <c r="F103" i="6"/>
  <c r="T76" i="6"/>
  <c r="M80" i="6"/>
  <c r="V95" i="6"/>
  <c r="M94" i="6"/>
  <c r="W89" i="6"/>
  <c r="P94" i="6"/>
  <c r="S86" i="6"/>
  <c r="K93" i="6"/>
  <c r="S96" i="6"/>
  <c r="K103" i="6"/>
  <c r="E82" i="6"/>
  <c r="F76" i="6"/>
  <c r="F100" i="6"/>
  <c r="F105" i="6"/>
  <c r="E75" i="6"/>
  <c r="Q104" i="6"/>
  <c r="J85" i="6"/>
  <c r="R92" i="6"/>
  <c r="C104" i="6"/>
  <c r="D84" i="6"/>
  <c r="R89" i="6"/>
  <c r="U78" i="6"/>
  <c r="V102" i="6"/>
  <c r="F83" i="6"/>
  <c r="X85" i="6"/>
  <c r="J75" i="6"/>
  <c r="S80" i="6"/>
  <c r="V78" i="6"/>
  <c r="E90" i="6"/>
  <c r="O78" i="6"/>
  <c r="W103" i="6"/>
  <c r="H83" i="6"/>
  <c r="I75" i="6"/>
  <c r="B82" i="6"/>
  <c r="J89" i="6"/>
  <c r="C76" i="6"/>
  <c r="S90" i="6"/>
  <c r="S100" i="6"/>
  <c r="T80" i="6"/>
  <c r="L91" i="6"/>
  <c r="T94" i="6"/>
  <c r="D98" i="6"/>
  <c r="U82" i="6"/>
  <c r="M89" i="6"/>
  <c r="V88" i="6"/>
  <c r="G94" i="6"/>
  <c r="V103" i="6"/>
  <c r="B99" i="6"/>
  <c r="J79" i="6"/>
  <c r="J103" i="6"/>
  <c r="E86" i="6"/>
  <c r="O94" i="6"/>
  <c r="R91" i="6"/>
  <c r="E97" i="6"/>
  <c r="O104" i="6"/>
  <c r="L84" i="6"/>
  <c r="B96" i="6"/>
  <c r="L77" i="6"/>
  <c r="M79" i="6"/>
  <c r="M99" i="6"/>
  <c r="F82" i="6"/>
  <c r="F95" i="6"/>
  <c r="J93" i="6"/>
  <c r="D78" i="6"/>
  <c r="X97" i="6"/>
  <c r="Y77" i="6"/>
  <c r="Y101" i="6"/>
  <c r="I105" i="6"/>
  <c r="B86" i="6"/>
  <c r="B100" i="6"/>
  <c r="S76" i="6"/>
  <c r="L81" i="6"/>
  <c r="T84" i="6"/>
  <c r="D88" i="6"/>
  <c r="D92" i="6"/>
  <c r="D102" i="6"/>
  <c r="M75" i="6"/>
  <c r="U96" i="6"/>
  <c r="M103" i="6"/>
  <c r="N99" i="6"/>
  <c r="T87" i="6"/>
  <c r="H99" i="6"/>
  <c r="K91" i="6"/>
  <c r="M83" i="6"/>
  <c r="F86" i="6"/>
</calcChain>
</file>

<file path=xl/sharedStrings.xml><?xml version="1.0" encoding="utf-8"?>
<sst xmlns="http://schemas.openxmlformats.org/spreadsheetml/2006/main" count="1221" uniqueCount="143">
  <si>
    <t xml:space="preserve">Предельные уровни регулируемых цен на электрическую энергию (мощность), поставляемую ООО "Сургутэнергосбыт"  </t>
  </si>
  <si>
    <t>потребителям (покупателям) с максимальной мощностью энергопринимающих устройств менее 670 кВт, от 670 кВт до 10 МВт в апреле 2024 года</t>
  </si>
  <si>
    <t xml:space="preserve">                                                               </t>
  </si>
  <si>
    <t>1. ПЕРВАЯ ЦЕНОВАЯ КАТЕГОРИЯ</t>
  </si>
  <si>
    <t>(для объемов покупки электрической энергии (мощности), учет которых осуществляется в целом за расчетный период)</t>
  </si>
  <si>
    <t>1. Предельный уровень регулируемых цен</t>
  </si>
  <si>
    <t>ВН</t>
  </si>
  <si>
    <t>СН1</t>
  </si>
  <si>
    <t>СН2</t>
  </si>
  <si>
    <t>НН</t>
  </si>
  <si>
    <t>Предельный уровень регулируемых цен, рублей/МВт*ч без НДС</t>
  </si>
  <si>
    <t>2. Средневзвешенная регулируемая цена на электрическую энергию (мощность), используемая для расчета предельного уровня регулируемой цены по первой ценовой категории, рублей/МВт*ч без НДС</t>
  </si>
  <si>
    <t>3. Составляющие расчета средневзвешенной регулируемой цены на электрическую энергию (мощность), используемые для расчета предельного уровня регулируемой цены по первой ценовой категории:</t>
  </si>
  <si>
    <t>а) средневзвешенная регулируемая цена на электрическую энергию на оптовом рынке, рублей/МВт*ч</t>
  </si>
  <si>
    <t>б) средневзвешенная регулируемая цена на мощность на оптовом рынке, рублей/МВт</t>
  </si>
  <si>
    <t>в) коэффициент оплаты мощности потребителями (покупателями), осуществляющими расчеты по первой ценовой категории, 1/час</t>
  </si>
  <si>
    <t>г) объем фактического пикового потребления гарантирующего поставщика на оптовом рынке, МВт</t>
  </si>
  <si>
    <t>д) величина мощности, соответствующей покупке электрической энергии гарантирующим поставщиком у производителей электрической энергии (мощности) на розничных рынках, МВт</t>
  </si>
  <si>
    <t>е) сумма величин мощности, оплачиваемой на розничном рынке потребителями (покупателями), осуществляющими расчеты по второй-шестой ценовым категориям, МВт</t>
  </si>
  <si>
    <t>в том числе:</t>
  </si>
  <si>
    <t>по второй ценовой категории, МВт</t>
  </si>
  <si>
    <t>по третьей ценовой категории, МВт</t>
  </si>
  <si>
    <t>по четвертой ценовой категории, МВт</t>
  </si>
  <si>
    <t>по пятой ценовой категории, МВт</t>
  </si>
  <si>
    <t>по шестой ценовой категории, МВт</t>
  </si>
  <si>
    <t>ж) объем потребления мощности населением и приравненными к нему категориями потребителей, МВт</t>
  </si>
  <si>
    <t>з) объем потребления электрической энергии потребителями (покупателями), осуществляющими расчеты по второй ценовой категории, МВт*ч</t>
  </si>
  <si>
    <t>для трех зон суток, МВт*ч</t>
  </si>
  <si>
    <t>по ночной зоне суток. МВт*ч</t>
  </si>
  <si>
    <t>по полупиковой зоне суток. МВт*ч</t>
  </si>
  <si>
    <t>по пиковой зоне суток. МВт*ч</t>
  </si>
  <si>
    <t>для двух зон суток, МВт*ч</t>
  </si>
  <si>
    <t>и) фактический объем потребления электрической энергии гарантирующим поставщиком (энергосбытовой, энергоснабжающей организацией) на оптовом рынке, МВт*ч</t>
  </si>
  <si>
    <t>к) объем покупки электрической энергии гарантирующим поставщиком (энергосбытовой, энергоснабжающей организацией) у производителей электрической энергии (мощности) на розничных рынках, МВт*ч</t>
  </si>
  <si>
    <t>л) сумма объемов потребления электрической энергии потребителями (покупателями), осуществляющими расчеты по второй- шестой ценовым категориям, МВт*ч</t>
  </si>
  <si>
    <t>по второй ценовой категории, МВт*ч</t>
  </si>
  <si>
    <t>по третьей ценовой категории, МВт*ч</t>
  </si>
  <si>
    <t>по четвертой ценовой категории, МВт*ч</t>
  </si>
  <si>
    <t>по пятой ценовой категории, МВт*ч</t>
  </si>
  <si>
    <t>по шестой ценовой категории, МВт*ч</t>
  </si>
  <si>
    <t>м) объем потребления электрической энергии населением и приравненными к нему категориями потребителей, МВт*ч</t>
  </si>
  <si>
    <t>н) величина изменения средневзвешенной регулируемой цены на электрическую энергию (мощность), связанная с учетом данных за предыдущие периоды, рублей/МВт*ч</t>
  </si>
  <si>
    <t>Справочно:</t>
  </si>
  <si>
    <t>Одноставочный тариф на услуги по передаче электрической энергии, рублей/МВт*ч без НДС</t>
  </si>
  <si>
    <t>Сбытовая надбавка гарантирующего поставщика (энергосбытовой, энергоснабжающей организацией), рублей/МВт*ч без НДС</t>
  </si>
  <si>
    <t>Плата за иные услуги, рублей/МВт*ч без НДС</t>
  </si>
  <si>
    <t>2. ВТОРАЯ ЦЕНОВАЯ КАТЕГОРИЯ</t>
  </si>
  <si>
    <t>(для объемов покупки электрической энергии (мощности), учет которых осуществляется по зонам суток расчетного периода)</t>
  </si>
  <si>
    <t>1. Предельный уровень регулируемых цен для трех зон суток, рублей/МВт*ч без НДС</t>
  </si>
  <si>
    <t>Зоны суток</t>
  </si>
  <si>
    <t>Ночная</t>
  </si>
  <si>
    <t>Полупиковая</t>
  </si>
  <si>
    <t>Пиковая</t>
  </si>
  <si>
    <t>2.2. Предельный уровень регулируемых цен для двух зон суток, рублей/МВт*ч без НДС</t>
  </si>
  <si>
    <t>Дневная</t>
  </si>
  <si>
    <t>Средневзвешенная регулируемая цена на электрическую энергию (мощность) на оптовом рынке ночная зона, рублей/МВт*ч без НДС</t>
  </si>
  <si>
    <t>Средневзвешенная регулируемая цена на электрическую энергию (мощность) на оптовом рынке полупиковая зона, рублей/МВт*ч без НДС</t>
  </si>
  <si>
    <t>Средневзвешенная регулируемая цена на электрическую энергию (мощность) на оптовом рынке пиковая зона, рублей/МВт*ч без НДС</t>
  </si>
  <si>
    <t>Средневзвешенная регулируемая цена на электрическую энергию (мощность) на оптовом рынке дневная зона, рублей/МВт*ч без НДС</t>
  </si>
  <si>
    <t>Сбытовая надбавка гарантирующего поставщика  (энергосбытовой, энергоснабжающей организации) (ночная зона), рублей/МВт*ч без НДС</t>
  </si>
  <si>
    <t>Сбытовая надбавка гарантирующего поставщика(энергосбытовой, энергоснабжающей организации) (полупиковая зона), рублей/МВт*ч без НДС</t>
  </si>
  <si>
    <t>Сбытовая надбавка гарантирующего поставщика (энергосбытовой, энергоснабжающей организации) (пиковая зона), рублей/МВт*ч без НДС</t>
  </si>
  <si>
    <t>Сбытовая надбавка гарантирующего поставщика (энергосбытовой, энергоснабжающей организации) (дневная зона), рублей/МВт*ч без НДС</t>
  </si>
  <si>
    <t>Приложение 2</t>
  </si>
  <si>
    <t>3. ТРЕТЬЯ ЦЕНОВАЯ КАТЕГОРИЯ</t>
  </si>
  <si>
    <t>(для объемов покупки электрической энергии (мощности), в отношении которых за расчетный период осуществляется почасовой учет, но не осуществляется планирование, а стоимость услуг по передаче электрической энергии определяется по тарифу на услуги по передаче электрической энергии в одноставочном выражении)</t>
  </si>
  <si>
    <t>1. Ставка за электрическую энергию предельного уровня регулируемых цен, рублей/МВт*ч без НДС</t>
  </si>
  <si>
    <t>Дата</t>
  </si>
  <si>
    <t>Ставка для фактических почасовых объемов покупки электрической энергии, отпущенных на уровне напряжения ВН</t>
  </si>
  <si>
    <t>0:00-1:00</t>
  </si>
  <si>
    <t>1:00-2:00</t>
  </si>
  <si>
    <t>2:00-3:00</t>
  </si>
  <si>
    <t>3:00-4:00</t>
  </si>
  <si>
    <t>4:00-5:00</t>
  </si>
  <si>
    <t>5:00-6:00</t>
  </si>
  <si>
    <t>6:00-7:00</t>
  </si>
  <si>
    <t>7:00-8:00</t>
  </si>
  <si>
    <t>8:00-9:00</t>
  </si>
  <si>
    <t>9:00-10:00</t>
  </si>
  <si>
    <t>10:00-11:00</t>
  </si>
  <si>
    <t>11:00-12:00</t>
  </si>
  <si>
    <t>12:00-13:00</t>
  </si>
  <si>
    <t>13:00-14:00</t>
  </si>
  <si>
    <t>14:00-15:00</t>
  </si>
  <si>
    <t>15:00-16:00</t>
  </si>
  <si>
    <t>16:00-17:00</t>
  </si>
  <si>
    <t>17:00-18:00</t>
  </si>
  <si>
    <t>18:00-19:00</t>
  </si>
  <si>
    <t>19:00-20:00</t>
  </si>
  <si>
    <t>20:00-21:00</t>
  </si>
  <si>
    <t>21:00-22:00</t>
  </si>
  <si>
    <t>22:00-23:00</t>
  </si>
  <si>
    <t>23:00-0:00</t>
  </si>
  <si>
    <t>Ставка для фактических почасовых объемов покупки электрической энергии, отпущенных на уровне напряжения СН1</t>
  </si>
  <si>
    <t>Ставка для фактических почасовых объемов покупки электрической энергии, отпущенных на уровне напряжения СН2</t>
  </si>
  <si>
    <t>Ставка для фактических почасовых объемов покупки электрической энергии, отпущенных на уровне напряжения НН</t>
  </si>
  <si>
    <t>2. Ставка за мощность, приобретаемую потребителем (покупателем), предельного уровня регулируемых цен, рублей/МВт в месяц без НДС</t>
  </si>
  <si>
    <t>Регулируемая цена на электрическую энергию на оптовом рынке, определяемая коммерческим оператором оптового рынка по результатам конкурентных отборов на сутки вперед и для балансирования системы</t>
  </si>
  <si>
    <t>Уровень напряжения</t>
  </si>
  <si>
    <t>Сбытовая надбавка гарантирующего поставщика (энергосбытовой, энергоснабжающей организации), учитываемая в стоимости электрической энергии в ставке для фактических почасовых объемов покупки электрической энергии, отпущенных на уровне напряжения  ВН, СН1, СН2, НН</t>
  </si>
  <si>
    <t>Сбытовая надбавка гарантирующего поставщика  (энергосбытовой, энергоснабжающей организацией), учитываемая в стоимости мощности, рублей/МВт без НДС</t>
  </si>
  <si>
    <t>4. ЧЕТВЕРТАЯ ЦЕНОВАЯ КАТЕГОРИЯ</t>
  </si>
  <si>
    <t>(для объемов покупки электрической энергии (мощности), в отношении которых за расчетный период осуществляется почасовой учет, но не осуществляется планирование, а стоимость услуг по передаче электрической энергии определяется по тарифу на услуги по передаче электрической энергии в двухставочном выражении)</t>
  </si>
  <si>
    <t>Ставка для фактических почасовых объемов покупки электрической энергии, отпущенных на уровне напряжения ГН</t>
  </si>
  <si>
    <t>3. Дифференцированная по уровням напряжения ставка тарифа на услуги по передаче электрической энергии за содержание электрических сетей предельного уровня регулируемых цен, рублей/МВт в месяц без НДС</t>
  </si>
  <si>
    <t>ГН</t>
  </si>
  <si>
    <t>Ставка тарифа на услуги по передаче электрической энергии за содержание сетей</t>
  </si>
  <si>
    <t>Ставка тарифа на услуги по передаче электрической энергии на оплату технологического расхода (потерь), рублей/МВт*ч без НДС</t>
  </si>
  <si>
    <t>Сбытовая надбавка гарантирующего поставщика  (энергосбытовой, энергоснабжающей организацией), учитываемая в стоимости электрической энергии в ставке для фактических почасовых объемов покупки электрической энергии, отпущенных на уровне напряжения ГН, ВН, СН1, СН2, НН</t>
  </si>
  <si>
    <t>Ставка для фактических почасовых объемов покупки электрической энергии, отпущенных на уровне напряжения ВН1 для класса напряжения "330 кВ и выше"</t>
  </si>
  <si>
    <t>Ставка для фактических почасовых объемов покупки электрической энергии, отпущенных на уровне напряжения ВН1 для класса напряжения "220 кВ и ниже"</t>
  </si>
  <si>
    <t>Сбытовая надбавка гарантирующего поставщика (энергосбытовой, энергоснабжающей организации) , учитываемая в стоимости мощности, рублей/МВт без НДС</t>
  </si>
  <si>
    <t>5. ПЯТАЯ ЦЕНОВАЯ КАТЕГОРИЯ</t>
  </si>
  <si>
    <t>(для объемов покупки электрической энергии (мощности), в отношении которых в расчетном периоде осуществляются почасовое планирование и учет, и стоимость услуг по передаче определяется по цене услуг в одноставочном исчислении)</t>
  </si>
  <si>
    <t>Ставка для превышения фактического почасового объема покупки электрической энергии над соответствующим плановым почасовым объемом</t>
  </si>
  <si>
    <t>Ставка для превышения планового почасового объема покупки электрической энергии над соответствующим фактическим почасовым объемом</t>
  </si>
  <si>
    <t>Величина ставки</t>
  </si>
  <si>
    <t>Приходящаяся на единицу электрической энергии величина разницы предварительных требований и обязательств, рассчитанных на оптовом рынке по результатам расчета стоимости отклонений фактического производства (потребления) электрической энергии от объемов их планового почасового производства (потребления), определенная для расчетного периода (руб./МВт.ч.)</t>
  </si>
  <si>
    <t xml:space="preserve">Дифференцированная по часам расчетного периода регулируемая цена на электрическую энергию на оптовом рынке, определяемая коммерческим оператором оптового рынка по результатам конкурентных отборов на сутки вперед </t>
  </si>
  <si>
    <t>строка C тарифов АТС</t>
  </si>
  <si>
    <t>Дифференцированная по часам расчетного периода регулируемая цена на электрическую энергию на оптовом рынке, определяемая по результатам конкурентного отбора заявок для балансирования системы для объема превышения фактического потребления над плановым</t>
  </si>
  <si>
    <t>Дифференцированная по часам расчетного периода регулируемая цена на электрическую энергию на оптовом рынке, определяемая по результатам конкурентного отбора заявок для балансирования системы для объема превышения планового потребления над фактическим</t>
  </si>
  <si>
    <t>Сбытовая надбавка гарантирующего поставщика  (энергосбытовой, энергоснабжающей организацией), учитываемая в стоимости электрической энергии в ставке для фактических почасовых объемов покупки электрической энергии, отпущенных на уровне напряжения ВН, СН1, СН2, НН</t>
  </si>
  <si>
    <t>6. ШЕСТАЯ ЦЕНОВАЯ КАТЕГОРИЯ</t>
  </si>
  <si>
    <t>(для объемов покупки электрической энергии (мощности), в отношении которых за расчетный период осуществляются почасовое планирование и учет, а стоимость услуг по передаче электрической энергии определяется по тарифу на услуги по передаче электрической энергии в двухставочном выражении)</t>
  </si>
  <si>
    <t>Величина ставки, руб./МВт∙ч без НДС</t>
  </si>
  <si>
    <t>Сбытовая надбавка гарантирующего поставщика, учитываемая в стоимости электрической энергии в ставке для превышения фактического почасового объема покупки электрической энергии над соответствующим плановым почасовым объемом</t>
  </si>
  <si>
    <t>Сбытовая надбавка гарантирующего поставщика, учитываемая в стоимости электрической энергии в ставке для превышения планового почасового объема покупки электрической энергии над соответствующим фактическим почасовым объемом</t>
  </si>
  <si>
    <t>Сбытовая надбавка гарантирующего поставщика, учитываемая в стоимости электрической энергии в ставке для суммы плановых почасовых объемов покупки электрической энергии  за расчетный период, рублей/МВт*ч без НДС</t>
  </si>
  <si>
    <t>Сбытовая надбавка гарантирующего поставщика, учитываемая в стоимости электрической энергии в ставке для суммы абсолютных значений разностей фактических и плановых почасовых объемов покупки электрической энергии за расчетный период, рублей/МВт*ч без НДС</t>
  </si>
  <si>
    <t>Сбытовая надбавка гарантирующего поставщика, учитываемая в стоимости мощности, рублей/МВт без НДС</t>
  </si>
  <si>
    <t>Расчет платы за иные услуги, оказание которых является неотъемлемой частью процесса поставки</t>
  </si>
  <si>
    <t>электрической энергии потребителям ООО "Сургутэнергосбыт"</t>
  </si>
  <si>
    <t>в апреле 2024 года</t>
  </si>
  <si>
    <t>Стоимость услуги по оперативно-диспетчерскому управлению в электроэнергетике, подлежащая оплате гарантирующим поставщиком за расчетный период (m-1)</t>
  </si>
  <si>
    <t>рублей</t>
  </si>
  <si>
    <t>Стоимость услуги по организации оптовой торговли электрической энергией, мощностью и иными допущенными к обращению на оптовом рынке товарами и услугами, оказываемой гарантирующему поставщику коммерческим оператором оптового рынка, подлежащая оплате гарантирующим поставщиком за расчетный период (m-1)</t>
  </si>
  <si>
    <t>Стоимость комплексной услуги по расчету требований и обязательств участников оптового рынка, оказываемой гарантирующему поставщику организацией коммерческой инфраструктуры оптового рынка, подлежащая оплате гарантирующим поставщиком за расчетный период (m-1)</t>
  </si>
  <si>
    <t>Объем поставки электрической энергии потребителям (покупателям) гарантирующего поставщика  (энергосбытовой, энергоснабжающей организации)за расчетный период (m)</t>
  </si>
  <si>
    <t>МВт*ч</t>
  </si>
  <si>
    <t>Плата за иные услуги, оказание которых является неотъемлемой частью процесса поставки электрической энергии потребителям за расчетный период (m)</t>
  </si>
  <si>
    <t>рублей/МВт*ч</t>
  </si>
  <si>
    <t>Согласно пункта 248 Основных положений функционирования розничных рынков электрической энергии, расчет платы за иные услуги, оказание которых является неотъемлемой частью процесса поставки электрической энергии потребителям, рассчитывается гарантирующим поставщиком в отношении своих потребителей (покупателей) по формуле: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</si>
</sst>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-* #,##0.00\ _₽_-;\-* #,##0.00\ _₽_-;_-* &quot;-&quot;??\ _₽_-;_-@_-"/>
    <numFmt numFmtId="164" formatCode="_-* #,##0.00_р_._-;\-* #,##0.00_р_._-;_-* &quot;-&quot;??_р_._-;_-@_-"/>
    <numFmt numFmtId="165" formatCode="#,##0.00_ ;\-#,##0.00\ "/>
    <numFmt numFmtId="166" formatCode="_-* #,##0.000000_р_._-;\-* #,##0.000000_р_._-;_-* &quot;-&quot;???_р_._-;_-@_-"/>
    <numFmt numFmtId="167" formatCode="_-* #,##0.000_р_._-;\-* #,##0.000_р_._-;_-* &quot;-&quot;??_р_._-;_-@_-"/>
    <numFmt numFmtId="168" formatCode="_-* #,##0.000\ _₽_-;\-* #,##0.000\ _₽_-;_-* &quot;-&quot;???\ _₽_-;_-@_-"/>
    <numFmt numFmtId="169" formatCode="0.00000000000"/>
    <numFmt numFmtId="170" formatCode="0.0"/>
    <numFmt numFmtId="171" formatCode="_-* #,##0.000_р_._-;\-* #,##0.000_р_._-;_-* &quot;-&quot;???_р_._-;_-@_-"/>
    <numFmt numFmtId="172" formatCode="0.000"/>
    <numFmt numFmtId="173" formatCode="_-* #,##0.00000000\ _₽_-;\-* #,##0.00000000\ _₽_-;_-* &quot;-&quot;???\ _₽_-;_-@_-"/>
    <numFmt numFmtId="174" formatCode="_-* #,##0.000000000\ _₽_-;\-* #,##0.000000000\ _₽_-;_-* &quot;-&quot;???\ _₽_-;_-@_-"/>
    <numFmt numFmtId="175" formatCode="_-* #,##0.00000000_р_._-;\-* #,##0.00000000_р_._-;_-* &quot;-&quot;??_р_._-;_-@_-"/>
    <numFmt numFmtId="176" formatCode="_-* #,##0.00000000\ _₽_-;\-* #,##0.00000000\ _₽_-;_-* &quot;-&quot;????????\ _₽_-;_-@_-"/>
  </numFmts>
  <fonts count="1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4"/>
      <name val="Times New Roman"/>
      <family val="1"/>
      <charset val="204"/>
    </font>
    <font>
      <sz val="12"/>
      <color theme="0"/>
      <name val="Times New Roman"/>
      <family val="1"/>
      <charset val="204"/>
    </font>
    <font>
      <b/>
      <sz val="12"/>
      <name val="Arial Cyr"/>
      <charset val="204"/>
    </font>
    <font>
      <b/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</cellStyleXfs>
  <cellXfs count="146">
    <xf numFmtId="0" fontId="0" fillId="0" borderId="0" xfId="0"/>
    <xf numFmtId="0" fontId="3" fillId="0" borderId="0" xfId="2" applyFont="1" applyFill="1"/>
    <xf numFmtId="0" fontId="3" fillId="0" borderId="0" xfId="2" applyFont="1" applyFill="1" applyAlignment="1">
      <alignment horizontal="right"/>
    </xf>
    <xf numFmtId="0" fontId="4" fillId="0" borderId="0" xfId="2" applyFont="1" applyFill="1" applyAlignment="1">
      <alignment horizontal="center" vertical="center" wrapText="1"/>
    </xf>
    <xf numFmtId="0" fontId="5" fillId="0" borderId="0" xfId="2" applyFont="1" applyFill="1" applyAlignment="1">
      <alignment vertical="center" wrapText="1"/>
    </xf>
    <xf numFmtId="0" fontId="6" fillId="0" borderId="0" xfId="2" applyFont="1" applyFill="1"/>
    <xf numFmtId="0" fontId="7" fillId="0" borderId="0" xfId="2" applyFont="1" applyFill="1" applyAlignment="1">
      <alignment horizontal="justify" vertical="center"/>
    </xf>
    <xf numFmtId="0" fontId="7" fillId="0" borderId="0" xfId="2" applyFont="1" applyFill="1"/>
    <xf numFmtId="0" fontId="8" fillId="0" borderId="0" xfId="2" applyFont="1" applyFill="1" applyAlignment="1">
      <alignment horizontal="center" vertical="center"/>
    </xf>
    <xf numFmtId="0" fontId="5" fillId="0" borderId="0" xfId="2" applyFont="1" applyFill="1" applyAlignment="1">
      <alignment vertical="center"/>
    </xf>
    <xf numFmtId="0" fontId="6" fillId="0" borderId="0" xfId="2" applyFont="1" applyFill="1" applyAlignment="1">
      <alignment horizontal="center" vertical="center" wrapText="1"/>
    </xf>
    <xf numFmtId="0" fontId="9" fillId="0" borderId="0" xfId="2" applyFont="1" applyFill="1" applyAlignment="1">
      <alignment vertical="center" wrapText="1"/>
    </xf>
    <xf numFmtId="0" fontId="7" fillId="0" borderId="0" xfId="2" applyFont="1" applyFill="1" applyAlignment="1">
      <alignment horizontal="center" vertical="center"/>
    </xf>
    <xf numFmtId="0" fontId="6" fillId="0" borderId="0" xfId="2" applyFont="1" applyFill="1" applyBorder="1" applyAlignment="1">
      <alignment horizontal="left" vertical="center" wrapText="1"/>
    </xf>
    <xf numFmtId="0" fontId="6" fillId="0" borderId="0" xfId="2" applyFont="1" applyFill="1" applyBorder="1" applyAlignment="1">
      <alignment horizontal="left" vertical="center" wrapText="1"/>
    </xf>
    <xf numFmtId="164" fontId="6" fillId="0" borderId="0" xfId="2" applyNumberFormat="1" applyFont="1" applyFill="1" applyBorder="1" applyAlignment="1">
      <alignment horizontal="left" vertical="center" wrapText="1"/>
    </xf>
    <xf numFmtId="0" fontId="6" fillId="0" borderId="1" xfId="2" applyFont="1" applyFill="1" applyBorder="1" applyAlignment="1">
      <alignment horizontal="center" vertical="center" wrapText="1"/>
    </xf>
    <xf numFmtId="0" fontId="3" fillId="0" borderId="0" xfId="2" applyFont="1" applyFill="1" applyBorder="1"/>
    <xf numFmtId="0" fontId="10" fillId="0" borderId="1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horizontal="center" vertical="center"/>
    </xf>
    <xf numFmtId="0" fontId="6" fillId="0" borderId="1" xfId="2" applyFont="1" applyFill="1" applyBorder="1" applyAlignment="1">
      <alignment horizontal="left" vertical="center" wrapText="1"/>
    </xf>
    <xf numFmtId="165" fontId="6" fillId="0" borderId="1" xfId="3" applyNumberFormat="1" applyFont="1" applyFill="1" applyBorder="1" applyAlignment="1">
      <alignment horizontal="center" vertical="center" wrapText="1"/>
    </xf>
    <xf numFmtId="0" fontId="9" fillId="0" borderId="0" xfId="2" applyFont="1" applyFill="1" applyBorder="1" applyAlignment="1">
      <alignment horizontal="center" vertical="center"/>
    </xf>
    <xf numFmtId="166" fontId="3" fillId="0" borderId="0" xfId="2" applyNumberFormat="1" applyFont="1" applyFill="1"/>
    <xf numFmtId="0" fontId="6" fillId="0" borderId="1" xfId="2" applyFont="1" applyFill="1" applyBorder="1" applyAlignment="1">
      <alignment vertical="center"/>
    </xf>
    <xf numFmtId="0" fontId="3" fillId="0" borderId="1" xfId="2" applyFont="1" applyFill="1" applyBorder="1"/>
    <xf numFmtId="0" fontId="11" fillId="0" borderId="0" xfId="2" applyFont="1" applyFill="1" applyBorder="1" applyAlignment="1"/>
    <xf numFmtId="0" fontId="6" fillId="0" borderId="1" xfId="2" applyFont="1" applyFill="1" applyBorder="1" applyAlignment="1">
      <alignment horizontal="left" vertical="center" wrapText="1"/>
    </xf>
    <xf numFmtId="165" fontId="6" fillId="0" borderId="2" xfId="3" applyNumberFormat="1" applyFont="1" applyFill="1" applyBorder="1" applyAlignment="1">
      <alignment horizontal="center" vertical="center"/>
    </xf>
    <xf numFmtId="0" fontId="3" fillId="0" borderId="3" xfId="2" applyFont="1" applyFill="1" applyBorder="1"/>
    <xf numFmtId="0" fontId="6" fillId="0" borderId="2" xfId="2" applyFont="1" applyFill="1" applyBorder="1" applyAlignment="1">
      <alignment horizontal="left" vertical="center" wrapText="1"/>
    </xf>
    <xf numFmtId="0" fontId="6" fillId="0" borderId="1" xfId="2" applyFont="1" applyFill="1" applyBorder="1" applyAlignment="1">
      <alignment horizontal="left" vertical="center" wrapText="1" indent="1"/>
    </xf>
    <xf numFmtId="167" fontId="6" fillId="0" borderId="2" xfId="3" applyNumberFormat="1" applyFont="1" applyFill="1" applyBorder="1" applyAlignment="1">
      <alignment horizontal="center" vertical="center"/>
    </xf>
    <xf numFmtId="168" fontId="3" fillId="0" borderId="0" xfId="2" applyNumberFormat="1" applyFont="1" applyFill="1"/>
    <xf numFmtId="169" fontId="6" fillId="0" borderId="2" xfId="3" applyNumberFormat="1" applyFont="1" applyFill="1" applyBorder="1" applyAlignment="1">
      <alignment horizontal="center" vertical="center"/>
    </xf>
    <xf numFmtId="0" fontId="6" fillId="0" borderId="2" xfId="1" applyNumberFormat="1" applyFont="1" applyFill="1" applyBorder="1" applyAlignment="1">
      <alignment horizontal="center" vertical="center"/>
    </xf>
    <xf numFmtId="0" fontId="6" fillId="0" borderId="1" xfId="2" applyFont="1" applyFill="1" applyBorder="1" applyAlignment="1">
      <alignment horizontal="left" vertical="center" wrapText="1" indent="2"/>
    </xf>
    <xf numFmtId="0" fontId="6" fillId="0" borderId="1" xfId="2" applyFont="1" applyFill="1" applyBorder="1" applyAlignment="1">
      <alignment horizontal="left" vertical="center" wrapText="1" indent="3"/>
    </xf>
    <xf numFmtId="0" fontId="6" fillId="0" borderId="1" xfId="1" applyNumberFormat="1" applyFont="1" applyFill="1" applyBorder="1" applyAlignment="1">
      <alignment horizontal="center" vertical="center"/>
    </xf>
    <xf numFmtId="168" fontId="12" fillId="0" borderId="0" xfId="2" applyNumberFormat="1" applyFont="1" applyFill="1"/>
    <xf numFmtId="0" fontId="6" fillId="0" borderId="1" xfId="2" applyFont="1" applyFill="1" applyBorder="1" applyAlignment="1">
      <alignment horizontal="left" vertical="center" wrapText="1" indent="4"/>
    </xf>
    <xf numFmtId="3" fontId="3" fillId="0" borderId="0" xfId="2" applyNumberFormat="1" applyFont="1" applyFill="1"/>
    <xf numFmtId="0" fontId="6" fillId="0" borderId="0" xfId="2" applyFont="1" applyFill="1" applyBorder="1" applyAlignment="1">
      <alignment horizontal="left" vertical="center" wrapText="1" indent="3"/>
    </xf>
    <xf numFmtId="164" fontId="3" fillId="0" borderId="0" xfId="3" applyNumberFormat="1" applyFont="1" applyFill="1" applyBorder="1" applyAlignment="1">
      <alignment horizontal="left" vertical="center"/>
    </xf>
    <xf numFmtId="170" fontId="10" fillId="0" borderId="0" xfId="2" applyNumberFormat="1" applyFont="1" applyFill="1"/>
    <xf numFmtId="49" fontId="10" fillId="0" borderId="4" xfId="2" applyNumberFormat="1" applyFont="1" applyFill="1" applyBorder="1" applyAlignment="1">
      <alignment horizontal="center" vertical="center" wrapText="1"/>
    </xf>
    <xf numFmtId="0" fontId="10" fillId="0" borderId="1" xfId="2" applyFont="1" applyFill="1" applyBorder="1" applyAlignment="1">
      <alignment horizontal="center" vertical="center" wrapText="1"/>
    </xf>
    <xf numFmtId="49" fontId="10" fillId="0" borderId="5" xfId="2" applyNumberFormat="1" applyFont="1" applyFill="1" applyBorder="1" applyAlignment="1">
      <alignment horizontal="center" vertical="center" wrapText="1"/>
    </xf>
    <xf numFmtId="49" fontId="10" fillId="0" borderId="1" xfId="2" applyNumberFormat="1" applyFont="1" applyFill="1" applyBorder="1" applyAlignment="1">
      <alignment horizontal="left" wrapText="1"/>
    </xf>
    <xf numFmtId="4" fontId="10" fillId="0" borderId="1" xfId="3" applyNumberFormat="1" applyFont="1" applyFill="1" applyBorder="1" applyAlignment="1">
      <alignment horizontal="center"/>
    </xf>
    <xf numFmtId="4" fontId="10" fillId="0" borderId="1" xfId="2" applyNumberFormat="1" applyFont="1" applyFill="1" applyBorder="1" applyAlignment="1">
      <alignment horizontal="center"/>
    </xf>
    <xf numFmtId="0" fontId="13" fillId="0" borderId="0" xfId="2" applyFont="1" applyFill="1"/>
    <xf numFmtId="0" fontId="5" fillId="0" borderId="0" xfId="2" applyFont="1" applyFill="1" applyAlignment="1">
      <alignment horizontal="center" vertical="center"/>
    </xf>
    <xf numFmtId="0" fontId="6" fillId="0" borderId="0" xfId="2" applyFont="1" applyFill="1" applyBorder="1" applyAlignment="1">
      <alignment horizontal="left" vertical="center"/>
    </xf>
    <xf numFmtId="0" fontId="3" fillId="0" borderId="0" xfId="2" applyFont="1" applyFill="1" applyBorder="1" applyAlignment="1">
      <alignment horizontal="left" vertical="center"/>
    </xf>
    <xf numFmtId="0" fontId="9" fillId="0" borderId="0" xfId="2" applyFont="1" applyFill="1"/>
    <xf numFmtId="0" fontId="6" fillId="0" borderId="1" xfId="2" applyFont="1" applyFill="1" applyBorder="1" applyAlignment="1">
      <alignment horizontal="left" vertical="center" wrapText="1" indent="1"/>
    </xf>
    <xf numFmtId="4" fontId="6" fillId="0" borderId="1" xfId="2" applyNumberFormat="1" applyFont="1" applyFill="1" applyBorder="1" applyAlignment="1">
      <alignment horizontal="center" vertical="center" wrapText="1"/>
    </xf>
    <xf numFmtId="4" fontId="6" fillId="0" borderId="6" xfId="2" applyNumberFormat="1" applyFont="1" applyFill="1" applyBorder="1" applyAlignment="1">
      <alignment horizontal="center" vertical="center" wrapText="1"/>
    </xf>
    <xf numFmtId="0" fontId="6" fillId="0" borderId="0" xfId="2" applyFont="1" applyFill="1" applyAlignment="1">
      <alignment vertical="center"/>
    </xf>
    <xf numFmtId="0" fontId="3" fillId="0" borderId="7" xfId="2" applyFont="1" applyFill="1" applyBorder="1"/>
    <xf numFmtId="0" fontId="6" fillId="0" borderId="0" xfId="2" applyFont="1" applyFill="1" applyBorder="1" applyAlignment="1">
      <alignment horizontal="left" vertical="center"/>
    </xf>
    <xf numFmtId="0" fontId="3" fillId="0" borderId="0" xfId="2" applyFont="1" applyFill="1" applyBorder="1" applyAlignment="1">
      <alignment horizontal="left" vertical="center" wrapText="1"/>
    </xf>
    <xf numFmtId="171" fontId="3" fillId="0" borderId="0" xfId="2" applyNumberFormat="1" applyFont="1" applyFill="1" applyBorder="1" applyAlignment="1">
      <alignment vertical="center" wrapText="1"/>
    </xf>
    <xf numFmtId="49" fontId="10" fillId="0" borderId="1" xfId="2" applyNumberFormat="1" applyFont="1" applyFill="1" applyBorder="1" applyAlignment="1">
      <alignment horizontal="left" wrapText="1"/>
    </xf>
    <xf numFmtId="172" fontId="6" fillId="0" borderId="1" xfId="3" applyNumberFormat="1" applyFont="1" applyFill="1" applyBorder="1" applyAlignment="1">
      <alignment horizontal="center"/>
    </xf>
    <xf numFmtId="0" fontId="3" fillId="0" borderId="0" xfId="2" applyFont="1" applyFill="1" applyAlignment="1">
      <alignment horizontal="left"/>
    </xf>
    <xf numFmtId="170" fontId="11" fillId="0" borderId="0" xfId="2" applyNumberFormat="1" applyFont="1" applyFill="1"/>
    <xf numFmtId="49" fontId="10" fillId="0" borderId="1" xfId="2" applyNumberFormat="1" applyFont="1" applyFill="1" applyBorder="1" applyAlignment="1">
      <alignment horizontal="center" vertical="center" wrapText="1"/>
    </xf>
    <xf numFmtId="0" fontId="5" fillId="0" borderId="0" xfId="2" applyFont="1" applyFill="1" applyAlignment="1">
      <alignment horizontal="center" vertical="center" wrapText="1"/>
    </xf>
    <xf numFmtId="0" fontId="11" fillId="0" borderId="0" xfId="2" applyFont="1" applyFill="1" applyBorder="1" applyAlignment="1">
      <alignment horizontal="center"/>
    </xf>
    <xf numFmtId="0" fontId="6" fillId="0" borderId="8" xfId="2" applyFont="1" applyFill="1" applyBorder="1" applyAlignment="1">
      <alignment horizontal="left" vertical="center" wrapText="1"/>
    </xf>
    <xf numFmtId="0" fontId="10" fillId="0" borderId="9" xfId="2" applyFont="1" applyFill="1" applyBorder="1" applyAlignment="1">
      <alignment horizontal="center" wrapText="1"/>
    </xf>
    <xf numFmtId="0" fontId="14" fillId="0" borderId="9" xfId="2" applyFont="1" applyFill="1" applyBorder="1" applyAlignment="1">
      <alignment horizontal="center" vertical="top" wrapText="1"/>
    </xf>
    <xf numFmtId="0" fontId="10" fillId="0" borderId="9" xfId="2" applyFont="1" applyFill="1" applyBorder="1" applyAlignment="1">
      <alignment horizontal="center" wrapText="1"/>
    </xf>
    <xf numFmtId="0" fontId="10" fillId="0" borderId="9" xfId="2" applyFont="1" applyFill="1" applyBorder="1" applyAlignment="1">
      <alignment horizontal="center" vertical="top" wrapText="1"/>
    </xf>
    <xf numFmtId="165" fontId="10" fillId="0" borderId="9" xfId="3" applyNumberFormat="1" applyFont="1" applyFill="1" applyBorder="1" applyAlignment="1">
      <alignment horizontal="center" vertical="center" wrapText="1"/>
    </xf>
    <xf numFmtId="164" fontId="10" fillId="0" borderId="9" xfId="3" applyNumberFormat="1" applyFont="1" applyFill="1" applyBorder="1" applyAlignment="1">
      <alignment horizontal="center" vertical="center" wrapText="1"/>
    </xf>
    <xf numFmtId="0" fontId="6" fillId="0" borderId="10" xfId="2" applyFont="1" applyFill="1" applyBorder="1" applyAlignment="1">
      <alignment horizontal="left" vertical="center" wrapText="1"/>
    </xf>
    <xf numFmtId="164" fontId="6" fillId="0" borderId="10" xfId="3" applyNumberFormat="1" applyFont="1" applyFill="1" applyBorder="1" applyAlignment="1">
      <alignment horizontal="left" vertical="center" wrapText="1"/>
    </xf>
    <xf numFmtId="4" fontId="10" fillId="0" borderId="9" xfId="3" applyNumberFormat="1" applyFont="1" applyFill="1" applyBorder="1" applyAlignment="1">
      <alignment horizontal="center" vertical="center" wrapText="1"/>
    </xf>
    <xf numFmtId="0" fontId="3" fillId="2" borderId="0" xfId="2" applyFont="1" applyFill="1"/>
    <xf numFmtId="0" fontId="10" fillId="0" borderId="0" xfId="2" applyFont="1" applyFill="1" applyBorder="1" applyAlignment="1">
      <alignment horizontal="center" vertical="top" wrapText="1"/>
    </xf>
    <xf numFmtId="0" fontId="15" fillId="0" borderId="0" xfId="2" applyFont="1" applyFill="1" applyBorder="1" applyAlignment="1">
      <alignment horizontal="center" vertical="top" wrapText="1"/>
    </xf>
    <xf numFmtId="49" fontId="10" fillId="0" borderId="7" xfId="2" applyNumberFormat="1" applyFont="1" applyFill="1" applyBorder="1" applyAlignment="1">
      <alignment horizontal="center" vertical="center" wrapText="1"/>
    </xf>
    <xf numFmtId="49" fontId="10" fillId="0" borderId="11" xfId="2" applyNumberFormat="1" applyFont="1" applyFill="1" applyBorder="1" applyAlignment="1">
      <alignment horizontal="center" vertical="center" wrapText="1"/>
    </xf>
    <xf numFmtId="0" fontId="10" fillId="0" borderId="2" xfId="2" applyFont="1" applyFill="1" applyBorder="1" applyAlignment="1">
      <alignment horizontal="center" vertical="center" wrapText="1"/>
    </xf>
    <xf numFmtId="0" fontId="10" fillId="0" borderId="12" xfId="2" applyFont="1" applyFill="1" applyBorder="1" applyAlignment="1">
      <alignment horizontal="center" vertical="center" wrapText="1"/>
    </xf>
    <xf numFmtId="0" fontId="10" fillId="0" borderId="13" xfId="2" applyFont="1" applyFill="1" applyBorder="1" applyAlignment="1">
      <alignment horizontal="center" vertical="center" wrapText="1"/>
    </xf>
    <xf numFmtId="0" fontId="10" fillId="0" borderId="0" xfId="2" applyFont="1" applyFill="1" applyBorder="1" applyAlignment="1">
      <alignment vertical="center" wrapText="1"/>
    </xf>
    <xf numFmtId="49" fontId="10" fillId="0" borderId="10" xfId="2" applyNumberFormat="1" applyFont="1" applyFill="1" applyBorder="1" applyAlignment="1">
      <alignment horizontal="center" vertical="center" wrapText="1"/>
    </xf>
    <xf numFmtId="49" fontId="10" fillId="0" borderId="14" xfId="2" applyNumberFormat="1" applyFont="1" applyFill="1" applyBorder="1" applyAlignment="1">
      <alignment horizontal="center" vertical="center" wrapText="1"/>
    </xf>
    <xf numFmtId="49" fontId="10" fillId="0" borderId="2" xfId="2" applyNumberFormat="1" applyFont="1" applyFill="1" applyBorder="1" applyAlignment="1">
      <alignment horizontal="left" wrapText="1"/>
    </xf>
    <xf numFmtId="49" fontId="10" fillId="0" borderId="12" xfId="2" applyNumberFormat="1" applyFont="1" applyFill="1" applyBorder="1" applyAlignment="1">
      <alignment horizontal="left" wrapText="1"/>
    </xf>
    <xf numFmtId="49" fontId="10" fillId="0" borderId="13" xfId="2" applyNumberFormat="1" applyFont="1" applyFill="1" applyBorder="1" applyAlignment="1">
      <alignment horizontal="left" wrapText="1"/>
    </xf>
    <xf numFmtId="4" fontId="3" fillId="0" borderId="0" xfId="2" applyNumberFormat="1" applyFont="1" applyFill="1"/>
    <xf numFmtId="0" fontId="10" fillId="0" borderId="1" xfId="2" applyFont="1" applyFill="1" applyBorder="1" applyAlignment="1">
      <alignment horizontal="left" vertical="top" wrapText="1"/>
    </xf>
    <xf numFmtId="4" fontId="10" fillId="0" borderId="1" xfId="2" applyNumberFormat="1" applyFont="1" applyFill="1" applyBorder="1" applyAlignment="1">
      <alignment horizontal="center" vertical="center" wrapText="1"/>
    </xf>
    <xf numFmtId="0" fontId="10" fillId="0" borderId="1" xfId="2" applyFont="1" applyFill="1" applyBorder="1" applyAlignment="1">
      <alignment horizontal="center" vertical="center"/>
    </xf>
    <xf numFmtId="0" fontId="10" fillId="0" borderId="2" xfId="2" applyFont="1" applyFill="1" applyBorder="1" applyAlignment="1">
      <alignment horizontal="center" vertical="center"/>
    </xf>
    <xf numFmtId="0" fontId="10" fillId="0" borderId="13" xfId="2" applyFont="1" applyFill="1" applyBorder="1" applyAlignment="1">
      <alignment horizontal="center" vertical="center"/>
    </xf>
    <xf numFmtId="4" fontId="10" fillId="0" borderId="1" xfId="2" applyNumberFormat="1" applyFont="1" applyFill="1" applyBorder="1" applyAlignment="1">
      <alignment horizontal="center"/>
    </xf>
    <xf numFmtId="4" fontId="10" fillId="0" borderId="13" xfId="2" applyNumberFormat="1" applyFont="1" applyFill="1" applyBorder="1" applyAlignment="1">
      <alignment horizontal="center"/>
    </xf>
    <xf numFmtId="4" fontId="10" fillId="0" borderId="1" xfId="3" applyNumberFormat="1" applyFont="1" applyFill="1" applyBorder="1" applyAlignment="1">
      <alignment horizontal="center"/>
    </xf>
    <xf numFmtId="4" fontId="10" fillId="0" borderId="13" xfId="3" applyNumberFormat="1" applyFont="1" applyFill="1" applyBorder="1" applyAlignment="1">
      <alignment horizontal="center"/>
    </xf>
    <xf numFmtId="4" fontId="10" fillId="0" borderId="2" xfId="3" applyNumberFormat="1" applyFont="1" applyFill="1" applyBorder="1" applyAlignment="1">
      <alignment horizontal="center"/>
    </xf>
    <xf numFmtId="0" fontId="10" fillId="0" borderId="3" xfId="2" applyFont="1" applyFill="1" applyBorder="1" applyAlignment="1">
      <alignment horizontal="center" vertical="center" wrapText="1"/>
    </xf>
    <xf numFmtId="0" fontId="10" fillId="0" borderId="0" xfId="2" applyFont="1" applyFill="1" applyBorder="1" applyAlignment="1">
      <alignment horizontal="center" vertical="center" wrapText="1"/>
    </xf>
    <xf numFmtId="0" fontId="10" fillId="0" borderId="3" xfId="2" applyFont="1" applyFill="1" applyBorder="1" applyAlignment="1">
      <alignment horizontal="center" vertical="center"/>
    </xf>
    <xf numFmtId="0" fontId="10" fillId="0" borderId="0" xfId="2" applyFont="1" applyFill="1" applyBorder="1" applyAlignment="1">
      <alignment horizontal="center" vertical="center"/>
    </xf>
    <xf numFmtId="4" fontId="10" fillId="0" borderId="3" xfId="3" applyNumberFormat="1" applyFont="1" applyFill="1" applyBorder="1" applyAlignment="1">
      <alignment horizontal="center"/>
    </xf>
    <xf numFmtId="4" fontId="10" fillId="0" borderId="0" xfId="3" applyNumberFormat="1" applyFont="1" applyFill="1" applyBorder="1" applyAlignment="1">
      <alignment horizontal="center"/>
    </xf>
    <xf numFmtId="165" fontId="10" fillId="0" borderId="0" xfId="3" applyNumberFormat="1" applyFont="1" applyFill="1" applyBorder="1" applyAlignment="1">
      <alignment horizontal="center" vertical="center" wrapText="1"/>
    </xf>
    <xf numFmtId="0" fontId="6" fillId="0" borderId="0" xfId="2" applyFont="1" applyFill="1" applyBorder="1"/>
    <xf numFmtId="0" fontId="10" fillId="0" borderId="0" xfId="2" applyFont="1" applyFill="1" applyBorder="1" applyAlignment="1">
      <alignment horizontal="center"/>
    </xf>
    <xf numFmtId="4" fontId="10" fillId="0" borderId="9" xfId="2" applyNumberFormat="1" applyFont="1" applyFill="1" applyBorder="1" applyAlignment="1">
      <alignment horizontal="center" vertical="center" wrapText="1"/>
    </xf>
    <xf numFmtId="0" fontId="10" fillId="0" borderId="1" xfId="2" applyFont="1" applyFill="1" applyBorder="1" applyAlignment="1">
      <alignment horizontal="center" vertical="top" wrapText="1"/>
    </xf>
    <xf numFmtId="4" fontId="10" fillId="0" borderId="4" xfId="2" applyNumberFormat="1" applyFont="1" applyFill="1" applyBorder="1" applyAlignment="1">
      <alignment horizontal="center" vertical="center" wrapText="1"/>
    </xf>
    <xf numFmtId="4" fontId="10" fillId="0" borderId="11" xfId="2" applyNumberFormat="1" applyFont="1" applyFill="1" applyBorder="1" applyAlignment="1">
      <alignment horizontal="center" vertical="center" wrapText="1"/>
    </xf>
    <xf numFmtId="0" fontId="10" fillId="0" borderId="0" xfId="2" applyFont="1" applyFill="1"/>
    <xf numFmtId="0" fontId="10" fillId="0" borderId="7" xfId="2" applyFont="1" applyFill="1" applyBorder="1" applyAlignment="1">
      <alignment horizontal="left" vertical="top" wrapText="1"/>
    </xf>
    <xf numFmtId="4" fontId="10" fillId="0" borderId="7" xfId="2" applyNumberFormat="1" applyFont="1" applyFill="1" applyBorder="1" applyAlignment="1">
      <alignment horizontal="center" vertical="center" wrapText="1"/>
    </xf>
    <xf numFmtId="4" fontId="10" fillId="0" borderId="0" xfId="2" applyNumberFormat="1" applyFont="1" applyFill="1"/>
    <xf numFmtId="4" fontId="10" fillId="0" borderId="0" xfId="2" applyNumberFormat="1" applyFont="1" applyFill="1" applyBorder="1" applyAlignment="1">
      <alignment horizontal="center" vertical="top" wrapText="1"/>
    </xf>
    <xf numFmtId="164" fontId="6" fillId="0" borderId="0" xfId="3" applyNumberFormat="1" applyFont="1" applyFill="1" applyBorder="1" applyAlignment="1">
      <alignment horizontal="left" vertical="center" wrapText="1"/>
    </xf>
    <xf numFmtId="0" fontId="15" fillId="0" borderId="0" xfId="2" applyFont="1" applyFill="1" applyAlignment="1">
      <alignment horizontal="center"/>
    </xf>
    <xf numFmtId="0" fontId="10" fillId="0" borderId="6" xfId="2" applyFont="1" applyFill="1" applyBorder="1" applyAlignment="1">
      <alignment horizontal="left" vertical="top" wrapText="1"/>
    </xf>
    <xf numFmtId="4" fontId="10" fillId="0" borderId="6" xfId="2" applyNumberFormat="1" applyFont="1" applyFill="1" applyBorder="1" applyAlignment="1">
      <alignment horizontal="center" vertical="center" wrapText="1"/>
    </xf>
    <xf numFmtId="0" fontId="10" fillId="0" borderId="15" xfId="2" applyFont="1" applyFill="1" applyBorder="1" applyAlignment="1">
      <alignment horizontal="center" vertical="center"/>
    </xf>
    <xf numFmtId="2" fontId="6" fillId="0" borderId="0" xfId="2" applyNumberFormat="1" applyFont="1" applyFill="1"/>
    <xf numFmtId="165" fontId="6" fillId="0" borderId="10" xfId="3" applyNumberFormat="1" applyFont="1" applyFill="1" applyBorder="1" applyAlignment="1">
      <alignment horizontal="center" vertical="center" wrapText="1"/>
    </xf>
    <xf numFmtId="0" fontId="16" fillId="0" borderId="0" xfId="2" applyFont="1" applyFill="1" applyAlignment="1">
      <alignment horizontal="center"/>
    </xf>
    <xf numFmtId="0" fontId="2" fillId="0" borderId="0" xfId="2" applyFill="1"/>
    <xf numFmtId="0" fontId="2" fillId="0" borderId="1" xfId="2" applyFill="1" applyBorder="1" applyAlignment="1">
      <alignment horizontal="left" vertical="center" wrapText="1" indent="1"/>
    </xf>
    <xf numFmtId="0" fontId="2" fillId="0" borderId="1" xfId="2" applyFill="1" applyBorder="1"/>
    <xf numFmtId="0" fontId="2" fillId="0" borderId="1" xfId="2" applyFill="1" applyBorder="1" applyAlignment="1">
      <alignment horizontal="center" vertical="center"/>
    </xf>
    <xf numFmtId="173" fontId="2" fillId="0" borderId="0" xfId="2" applyNumberFormat="1" applyFill="1"/>
    <xf numFmtId="174" fontId="2" fillId="0" borderId="0" xfId="2" applyNumberFormat="1" applyFill="1"/>
    <xf numFmtId="175" fontId="0" fillId="0" borderId="1" xfId="3" applyNumberFormat="1" applyFont="1" applyFill="1" applyBorder="1" applyAlignment="1">
      <alignment horizontal="center" vertical="center"/>
    </xf>
    <xf numFmtId="176" fontId="2" fillId="0" borderId="0" xfId="2" applyNumberFormat="1" applyFill="1"/>
    <xf numFmtId="43" fontId="2" fillId="0" borderId="0" xfId="2" applyNumberFormat="1" applyFill="1"/>
    <xf numFmtId="0" fontId="17" fillId="0" borderId="0" xfId="2" applyFont="1" applyFill="1" applyBorder="1" applyAlignment="1">
      <alignment horizontal="left" vertical="center" wrapText="1" indent="1"/>
    </xf>
    <xf numFmtId="0" fontId="2" fillId="0" borderId="0" xfId="2" applyFill="1" applyAlignment="1">
      <alignment horizontal="left" vertical="center"/>
    </xf>
    <xf numFmtId="0" fontId="2" fillId="0" borderId="0" xfId="2" applyFill="1" applyBorder="1" applyAlignment="1">
      <alignment horizontal="left" vertical="center" wrapText="1" indent="1"/>
    </xf>
    <xf numFmtId="164" fontId="2" fillId="0" borderId="1" xfId="3" applyFont="1" applyFill="1" applyBorder="1" applyAlignment="1">
      <alignment horizontal="center" vertical="center"/>
    </xf>
    <xf numFmtId="167" fontId="2" fillId="0" borderId="1" xfId="3" applyNumberFormat="1" applyFont="1" applyFill="1" applyBorder="1" applyAlignment="1">
      <alignment horizontal="center" vertical="center"/>
    </xf>
  </cellXfs>
  <cellStyles count="4">
    <cellStyle name="Обычный" xfId="0" builtinId="0"/>
    <cellStyle name="Обычный 10 2" xfId="2" xr:uid="{183C4D64-BACE-4A13-B244-14DDB8766682}"/>
    <cellStyle name="Финансовый" xfId="1" builtinId="3"/>
    <cellStyle name="Финансовый 2" xfId="3" xr:uid="{8276DE5F-EF58-4844-B94C-EE128591EAC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7</xdr:row>
          <xdr:rowOff>28575</xdr:rowOff>
        </xdr:from>
        <xdr:to>
          <xdr:col>2</xdr:col>
          <xdr:colOff>809625</xdr:colOff>
          <xdr:row>7</xdr:row>
          <xdr:rowOff>523875</xdr:rowOff>
        </xdr:to>
        <xdr:sp macro="" textlink="">
          <xdr:nvSpPr>
            <xdr:cNvPr id="2052" name="Object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FE6B0A7B-6D55-469E-AD84-98AE1D2D233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8</xdr:row>
          <xdr:rowOff>66675</xdr:rowOff>
        </xdr:from>
        <xdr:to>
          <xdr:col>2</xdr:col>
          <xdr:colOff>809625</xdr:colOff>
          <xdr:row>8</xdr:row>
          <xdr:rowOff>485775</xdr:rowOff>
        </xdr:to>
        <xdr:sp macro="" textlink="">
          <xdr:nvSpPr>
            <xdr:cNvPr id="2053" name="Object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AADA0A61-967B-4543-B165-34614656C00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</xdr:col>
      <xdr:colOff>3429000</xdr:colOff>
      <xdr:row>11</xdr:row>
      <xdr:rowOff>9525</xdr:rowOff>
    </xdr:from>
    <xdr:to>
      <xdr:col>2</xdr:col>
      <xdr:colOff>206817</xdr:colOff>
      <xdr:row>14</xdr:row>
      <xdr:rowOff>55114</xdr:rowOff>
    </xdr:to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2" name="Object 6">
              <a:extLst>
                <a:ext uri="{63B3BB69-23CF-44E3-9099-C40C66FF867C}">
                  <a14:compatExt spid="_x0000_s6150"/>
                </a:ext>
                <a:ext uri="{FF2B5EF4-FFF2-40B4-BE49-F238E27FC236}">
                  <a16:creationId xmlns:a16="http://schemas.microsoft.com/office/drawing/2014/main" id="{8018BA05-AB24-4C24-89BF-F1156E4FF5A2}"/>
                </a:ext>
              </a:extLst>
            </xdr:cNvPr>
            <xdr:cNvSpPr txBox="1"/>
          </xdr:nvSpPr>
          <xdr:spPr>
            <a:xfrm>
              <a:off x="3810000" y="5362575"/>
              <a:ext cx="1759392" cy="531364"/>
            </a:xfrm>
            <a:prstGeom prst="rect">
              <a:avLst/>
            </a:prstGeom>
          </xdr:spPr>
          <xdr:txBody>
            <a:bodyPr vertOverflow="clip" horzOverflow="clip" wrap="none">
              <a:spAutoFit/>
            </a:bodyPr>
            <a:lstStyle/>
            <a:p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Sup>
                      <m:sSubSupPr>
                        <m:ctrlPr>
                          <a:rPr lang="ru-RU">
                            <a:solidFill>
                              <a:srgbClr val="000000"/>
                            </a:solidFill>
                            <a:latin typeface="Cambria Math" panose="02040503050406030204" pitchFamily="18" charset="0"/>
                          </a:rPr>
                        </m:ctrlPr>
                      </m:sSubSupPr>
                      <m:e>
                        <m:r>
                          <a:rPr lang="ru-RU" i="1">
                            <a:solidFill>
                              <a:srgbClr val="000000"/>
                            </a:solidFill>
                            <a:latin typeface="Cambria Math" panose="02040503050406030204" pitchFamily="18" charset="0"/>
                          </a:rPr>
                          <m:t>Ц</m:t>
                        </m:r>
                      </m:e>
                      <m:sub>
                        <m:r>
                          <a:rPr lang="ru-RU" i="1">
                            <a:solidFill>
                              <a:srgbClr val="000000"/>
                            </a:solidFill>
                            <a:latin typeface="Cambria Math" panose="02040503050406030204" pitchFamily="18" charset="0"/>
                          </a:rPr>
                          <m:t>𝑚</m:t>
                        </m:r>
                      </m:sub>
                      <m:sup>
                        <m:r>
                          <a:rPr lang="ru-RU" i="1">
                            <a:solidFill>
                              <a:srgbClr val="000000"/>
                            </a:solidFill>
                            <a:latin typeface="Cambria Math" panose="02040503050406030204" pitchFamily="18" charset="0"/>
                          </a:rPr>
                          <m:t>ПУ</m:t>
                        </m:r>
                      </m:sup>
                    </m:sSubSup>
                    <m:r>
                      <a:rPr lang="ru-RU" i="1">
                        <a:solidFill>
                          <a:srgbClr val="000000"/>
                        </a:solidFill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ru-RU" i="1">
                            <a:solidFill>
                              <a:srgbClr val="000000"/>
                            </a:solidFill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sSubSup>
                          <m:sSubSupPr>
                            <m:ctrlPr>
                              <a:rPr lang="ru-RU" i="1">
                                <a:solidFill>
                                  <a:srgbClr val="000000"/>
                                </a:solidFill>
                                <a:latin typeface="Cambria Math" panose="02040503050406030204" pitchFamily="18" charset="0"/>
                              </a:rPr>
                            </m:ctrlPr>
                          </m:sSubSupPr>
                          <m:e>
                            <m:r>
                              <a:rPr lang="ru-RU" i="1">
                                <a:solidFill>
                                  <a:srgbClr val="000000"/>
                                </a:solidFill>
                                <a:latin typeface="Cambria Math" panose="02040503050406030204" pitchFamily="18" charset="0"/>
                              </a:rPr>
                              <m:t>С</m:t>
                            </m:r>
                          </m:e>
                          <m:sub>
                            <m:r>
                              <a:rPr lang="ru-RU" i="1">
                                <a:solidFill>
                                  <a:srgbClr val="000000"/>
                                </a:solidFill>
                                <a:latin typeface="Cambria Math" panose="02040503050406030204" pitchFamily="18" charset="0"/>
                              </a:rPr>
                              <m:t>𝑚</m:t>
                            </m:r>
                          </m:sub>
                          <m:sup>
                            <m:r>
                              <a:rPr lang="ru-RU" i="1">
                                <a:solidFill>
                                  <a:srgbClr val="000000"/>
                                </a:solidFill>
                                <a:latin typeface="Cambria Math" panose="02040503050406030204" pitchFamily="18" charset="0"/>
                              </a:rPr>
                              <m:t>𝐶𝑂</m:t>
                            </m:r>
                          </m:sup>
                        </m:sSubSup>
                        <m:r>
                          <a:rPr lang="ru-RU" i="1">
                            <a:solidFill>
                              <a:srgbClr val="000000"/>
                            </a:solidFill>
                            <a:latin typeface="Cambria Math" panose="02040503050406030204" pitchFamily="18" charset="0"/>
                          </a:rPr>
                          <m:t>+</m:t>
                        </m:r>
                        <m:sSubSup>
                          <m:sSubSupPr>
                            <m:ctrlPr>
                              <a:rPr lang="ru-RU" i="1">
                                <a:solidFill>
                                  <a:srgbClr val="000000"/>
                                </a:solidFill>
                                <a:latin typeface="Cambria Math" panose="02040503050406030204" pitchFamily="18" charset="0"/>
                              </a:rPr>
                            </m:ctrlPr>
                          </m:sSubSupPr>
                          <m:e>
                            <m:r>
                              <a:rPr lang="ru-RU" i="1">
                                <a:solidFill>
                                  <a:srgbClr val="000000"/>
                                </a:solidFill>
                                <a:latin typeface="Cambria Math" panose="02040503050406030204" pitchFamily="18" charset="0"/>
                              </a:rPr>
                              <m:t>𝐶</m:t>
                            </m:r>
                          </m:e>
                          <m:sub>
                            <m:r>
                              <a:rPr lang="ru-RU" i="1">
                                <a:solidFill>
                                  <a:srgbClr val="000000"/>
                                </a:solidFill>
                                <a:latin typeface="Cambria Math" panose="02040503050406030204" pitchFamily="18" charset="0"/>
                              </a:rPr>
                              <m:t>𝑚</m:t>
                            </m:r>
                          </m:sub>
                          <m:sup>
                            <m:r>
                              <a:rPr lang="ru-RU" i="1">
                                <a:solidFill>
                                  <a:srgbClr val="000000"/>
                                </a:solidFill>
                                <a:latin typeface="Cambria Math" panose="02040503050406030204" pitchFamily="18" charset="0"/>
                              </a:rPr>
                              <m:t>𝐾𝑂</m:t>
                            </m:r>
                          </m:sup>
                        </m:sSubSup>
                        <m:r>
                          <a:rPr lang="ru-RU" i="1">
                            <a:solidFill>
                              <a:srgbClr val="000000"/>
                            </a:solidFill>
                            <a:latin typeface="Cambria Math" panose="02040503050406030204" pitchFamily="18" charset="0"/>
                          </a:rPr>
                          <m:t>+</m:t>
                        </m:r>
                        <m:sSubSup>
                          <m:sSubSupPr>
                            <m:ctrlPr>
                              <a:rPr lang="ru-RU" i="1">
                                <a:solidFill>
                                  <a:srgbClr val="000000"/>
                                </a:solidFill>
                                <a:latin typeface="Cambria Math" panose="02040503050406030204" pitchFamily="18" charset="0"/>
                              </a:rPr>
                            </m:ctrlPr>
                          </m:sSubSupPr>
                          <m:e>
                            <m:r>
                              <a:rPr lang="ru-RU" i="1">
                                <a:solidFill>
                                  <a:srgbClr val="000000"/>
                                </a:solidFill>
                                <a:latin typeface="Cambria Math" panose="02040503050406030204" pitchFamily="18" charset="0"/>
                              </a:rPr>
                              <m:t>𝐶</m:t>
                            </m:r>
                          </m:e>
                          <m:sub>
                            <m:r>
                              <a:rPr lang="ru-RU" i="1">
                                <a:solidFill>
                                  <a:srgbClr val="000000"/>
                                </a:solidFill>
                                <a:latin typeface="Cambria Math" panose="02040503050406030204" pitchFamily="18" charset="0"/>
                              </a:rPr>
                              <m:t>𝑚</m:t>
                            </m:r>
                          </m:sub>
                          <m:sup>
                            <m:r>
                              <a:rPr lang="ru-RU" i="1">
                                <a:solidFill>
                                  <a:srgbClr val="000000"/>
                                </a:solidFill>
                                <a:latin typeface="Cambria Math" panose="02040503050406030204" pitchFamily="18" charset="0"/>
                              </a:rPr>
                              <m:t>ЦФР</m:t>
                            </m:r>
                          </m:sup>
                        </m:sSubSup>
                      </m:num>
                      <m:den>
                        <m:sSubSup>
                          <m:sSubSupPr>
                            <m:ctrlPr>
                              <a:rPr lang="ru-RU" i="1">
                                <a:solidFill>
                                  <a:srgbClr val="000000"/>
                                </a:solidFill>
                                <a:latin typeface="Cambria Math" panose="02040503050406030204" pitchFamily="18" charset="0"/>
                              </a:rPr>
                            </m:ctrlPr>
                          </m:sSubSupPr>
                          <m:e>
                            <m:r>
                              <a:rPr lang="ru-RU" i="1">
                                <a:solidFill>
                                  <a:srgbClr val="000000"/>
                                </a:solidFill>
                                <a:latin typeface="Cambria Math" panose="02040503050406030204" pitchFamily="18" charset="0"/>
                              </a:rPr>
                              <m:t>𝑉</m:t>
                            </m:r>
                          </m:e>
                          <m:sub>
                            <m:r>
                              <a:rPr lang="ru-RU" i="1">
                                <a:solidFill>
                                  <a:srgbClr val="000000"/>
                                </a:solidFill>
                                <a:latin typeface="Cambria Math" panose="02040503050406030204" pitchFamily="18" charset="0"/>
                              </a:rPr>
                              <m:t>𝑚</m:t>
                            </m:r>
                          </m:sub>
                          <m:sup>
                            <m:r>
                              <a:rPr lang="ru-RU" i="1">
                                <a:solidFill>
                                  <a:srgbClr val="000000"/>
                                </a:solidFill>
                                <a:latin typeface="Cambria Math" panose="02040503050406030204" pitchFamily="18" charset="0"/>
                              </a:rPr>
                              <m:t>Э/Э</m:t>
                            </m:r>
                          </m:sup>
                        </m:sSubSup>
                      </m:den>
                    </m:f>
                  </m:oMath>
                </m:oMathPara>
              </a14:m>
              <a:endParaRPr lang="ru-RU"/>
            </a:p>
          </xdr:txBody>
        </xdr:sp>
      </mc:Choice>
      <mc:Fallback>
        <xdr:sp macro="" textlink="">
          <xdr:nvSpPr>
            <xdr:cNvPr id="2" name="Object 6">
              <a:extLst>
                <a:ext uri="{63B3BB69-23CF-44E3-9099-C40C66FF867C}">
                  <a14:compatExt xmlns:a14="http://schemas.microsoft.com/office/drawing/2010/main" spid="_x0000_s6150"/>
                </a:ext>
                <a:ext uri="{FF2B5EF4-FFF2-40B4-BE49-F238E27FC236}">
                  <a16:creationId xmlns:a16="http://schemas.microsoft.com/office/drawing/2014/main" id="{8018BA05-AB24-4C24-89BF-F1156E4FF5A2}"/>
                </a:ext>
              </a:extLst>
            </xdr:cNvPr>
            <xdr:cNvSpPr txBox="1"/>
          </xdr:nvSpPr>
          <xdr:spPr>
            <a:xfrm>
              <a:off x="3810000" y="5362575"/>
              <a:ext cx="1759392" cy="531364"/>
            </a:xfrm>
            <a:prstGeom prst="rect">
              <a:avLst/>
            </a:prstGeom>
          </xdr:spPr>
          <xdr:txBody>
            <a:bodyPr vertOverflow="clip" horzOverflow="clip" wrap="none">
              <a:spAutoFit/>
            </a:bodyPr>
            <a:lstStyle/>
            <a:p>
              <a:r>
                <a:rPr lang="ru-RU" i="0">
                  <a:solidFill>
                    <a:srgbClr val="000000"/>
                  </a:solidFill>
                  <a:latin typeface="Cambria Math" panose="02040503050406030204" pitchFamily="18" charset="0"/>
                </a:rPr>
                <a:t>Ц_𝑚^ПУ=(С_𝑚^𝐶𝑂+𝐶_𝑚^𝐾𝑂+𝐶_𝑚^ЦФР)/(𝑉_𝑚^(Э/Э) )</a:t>
              </a:r>
              <a:endParaRPr lang="ru-RU"/>
            </a:p>
          </xdr:txBody>
        </xdr:sp>
      </mc:Fallback>
    </mc:AlternateContent>
    <xdr:clientData/>
  </xdr:twoCellAnchor>
  <xdr:twoCellAnchor editAs="oneCell">
    <xdr:from>
      <xdr:col>2</xdr:col>
      <xdr:colOff>190499</xdr:colOff>
      <xdr:row>4</xdr:row>
      <xdr:rowOff>76199</xdr:rowOff>
    </xdr:from>
    <xdr:to>
      <xdr:col>2</xdr:col>
      <xdr:colOff>962024</xdr:colOff>
      <xdr:row>4</xdr:row>
      <xdr:rowOff>489197</xdr:rowOff>
    </xdr:to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3" name="Object 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4DE543E4-30DF-496D-8E55-5D77B936EE0C}"/>
                </a:ext>
              </a:extLst>
            </xdr:cNvPr>
            <xdr:cNvSpPr txBox="1"/>
          </xdr:nvSpPr>
          <xdr:spPr>
            <a:xfrm>
              <a:off x="5553074" y="838199"/>
              <a:ext cx="771525" cy="412998"/>
            </a:xfrm>
            <a:prstGeom prst="rect">
              <a:avLst/>
            </a:prstGeom>
          </xdr:spPr>
          <xdr:txBody>
            <a:bodyPr vertOverflow="clip" horzOverflow="clip" wrap="square">
              <a:spAutoFit/>
            </a:bodyPr>
            <a:lstStyle/>
            <a:p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Sup>
                      <m:sSubSupPr>
                        <m:ctrlPr>
                          <a:rPr lang="ru-RU" sz="2000">
                            <a:solidFill>
                              <a:srgbClr val="000000"/>
                            </a:solidFill>
                            <a:latin typeface="Cambria Math" panose="02040503050406030204" pitchFamily="18" charset="0"/>
                          </a:rPr>
                        </m:ctrlPr>
                      </m:sSubSupPr>
                      <m:e>
                        <m:r>
                          <a:rPr lang="ru-RU" sz="2000" i="1">
                            <a:solidFill>
                              <a:srgbClr val="000000"/>
                            </a:solidFill>
                            <a:latin typeface="Cambria Math" panose="02040503050406030204" pitchFamily="18" charset="0"/>
                          </a:rPr>
                          <m:t>𝐶</m:t>
                        </m:r>
                      </m:e>
                      <m:sub>
                        <m:r>
                          <a:rPr lang="ru-RU" sz="2000" i="1">
                            <a:solidFill>
                              <a:srgbClr val="000000"/>
                            </a:solidFill>
                            <a:latin typeface="Cambria Math" panose="02040503050406030204" pitchFamily="18" charset="0"/>
                          </a:rPr>
                          <m:t>𝑚</m:t>
                        </m:r>
                      </m:sub>
                      <m:sup>
                        <m:r>
                          <a:rPr lang="ru-RU" sz="2000" i="1">
                            <a:solidFill>
                              <a:srgbClr val="000000"/>
                            </a:solidFill>
                            <a:latin typeface="Cambria Math" panose="02040503050406030204" pitchFamily="18" charset="0"/>
                          </a:rPr>
                          <m:t>𝐶𝑂</m:t>
                        </m:r>
                      </m:sup>
                    </m:sSubSup>
                  </m:oMath>
                </m:oMathPara>
              </a14:m>
              <a:endParaRPr lang="ru-RU" sz="2000"/>
            </a:p>
          </xdr:txBody>
        </xdr:sp>
      </mc:Choice>
      <mc:Fallback>
        <xdr:sp macro="" textlink="">
          <xdr:nvSpPr>
            <xdr:cNvPr id="3" name="Object 1">
              <a:extLst>
                <a:ext uri="{63B3BB69-23CF-44E3-9099-C40C66FF867C}">
                  <a14:compatExt xmlns:a14="http://schemas.microsoft.com/office/drawing/2010/main" spid="_x0000_s6145"/>
                </a:ext>
                <a:ext uri="{FF2B5EF4-FFF2-40B4-BE49-F238E27FC236}">
                  <a16:creationId xmlns:a16="http://schemas.microsoft.com/office/drawing/2014/main" id="{4DE543E4-30DF-496D-8E55-5D77B936EE0C}"/>
                </a:ext>
              </a:extLst>
            </xdr:cNvPr>
            <xdr:cNvSpPr txBox="1"/>
          </xdr:nvSpPr>
          <xdr:spPr>
            <a:xfrm>
              <a:off x="5553074" y="838199"/>
              <a:ext cx="771525" cy="412998"/>
            </a:xfrm>
            <a:prstGeom prst="rect">
              <a:avLst/>
            </a:prstGeom>
          </xdr:spPr>
          <xdr:txBody>
            <a:bodyPr vertOverflow="clip" horzOverflow="clip" wrap="square">
              <a:spAutoFit/>
            </a:bodyPr>
            <a:lstStyle/>
            <a:p>
              <a:r>
                <a:rPr lang="ru-RU" sz="2000" i="0">
                  <a:solidFill>
                    <a:srgbClr val="000000"/>
                  </a:solidFill>
                  <a:latin typeface="Cambria Math" panose="02040503050406030204" pitchFamily="18" charset="0"/>
                </a:rPr>
                <a:t>𝐶_𝑚^𝐶𝑂</a:t>
              </a:r>
              <a:endParaRPr lang="ru-RU" sz="2000"/>
            </a:p>
          </xdr:txBody>
        </xdr:sp>
      </mc:Fallback>
    </mc:AlternateContent>
    <xdr:clientData/>
  </xdr:twoCellAnchor>
  <xdr:twoCellAnchor editAs="oneCell">
    <xdr:from>
      <xdr:col>2</xdr:col>
      <xdr:colOff>190500</xdr:colOff>
      <xdr:row>5</xdr:row>
      <xdr:rowOff>247650</xdr:rowOff>
    </xdr:from>
    <xdr:to>
      <xdr:col>2</xdr:col>
      <xdr:colOff>881908</xdr:colOff>
      <xdr:row>5</xdr:row>
      <xdr:rowOff>660648</xdr:rowOff>
    </xdr:to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5" name="Object 2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17A5544-D72C-4AB7-96FF-4623EE568402}"/>
                </a:ext>
              </a:extLst>
            </xdr:cNvPr>
            <xdr:cNvSpPr txBox="1"/>
          </xdr:nvSpPr>
          <xdr:spPr>
            <a:xfrm>
              <a:off x="5553075" y="1638300"/>
              <a:ext cx="691408" cy="412998"/>
            </a:xfrm>
            <a:prstGeom prst="rect">
              <a:avLst/>
            </a:prstGeom>
          </xdr:spPr>
          <xdr:txBody>
            <a:bodyPr vertOverflow="clip" horzOverflow="clip" wrap="none">
              <a:spAutoFit/>
            </a:bodyPr>
            <a:lstStyle/>
            <a:p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Sup>
                      <m:sSubSupPr>
                        <m:ctrlPr>
                          <a:rPr lang="ru-RU" sz="2000">
                            <a:solidFill>
                              <a:srgbClr val="000000"/>
                            </a:solidFill>
                            <a:latin typeface="Cambria Math" panose="02040503050406030204" pitchFamily="18" charset="0"/>
                          </a:rPr>
                        </m:ctrlPr>
                      </m:sSubSupPr>
                      <m:e>
                        <m:r>
                          <a:rPr lang="ru-RU" sz="2000" i="1">
                            <a:solidFill>
                              <a:srgbClr val="000000"/>
                            </a:solidFill>
                            <a:latin typeface="Cambria Math" panose="02040503050406030204" pitchFamily="18" charset="0"/>
                          </a:rPr>
                          <m:t>𝐶</m:t>
                        </m:r>
                      </m:e>
                      <m:sub>
                        <m:r>
                          <a:rPr lang="ru-RU" sz="2000" i="1">
                            <a:solidFill>
                              <a:srgbClr val="000000"/>
                            </a:solidFill>
                            <a:latin typeface="Cambria Math" panose="02040503050406030204" pitchFamily="18" charset="0"/>
                          </a:rPr>
                          <m:t>𝑚</m:t>
                        </m:r>
                      </m:sub>
                      <m:sup>
                        <m:r>
                          <a:rPr lang="ru-RU" sz="2000" i="1">
                            <a:solidFill>
                              <a:srgbClr val="000000"/>
                            </a:solidFill>
                            <a:latin typeface="Cambria Math" panose="02040503050406030204" pitchFamily="18" charset="0"/>
                          </a:rPr>
                          <m:t>𝐾𝑂</m:t>
                        </m:r>
                      </m:sup>
                    </m:sSubSup>
                  </m:oMath>
                </m:oMathPara>
              </a14:m>
              <a:endParaRPr lang="ru-RU" sz="2000"/>
            </a:p>
          </xdr:txBody>
        </xdr:sp>
      </mc:Choice>
      <mc:Fallback>
        <xdr:sp macro="" textlink="">
          <xdr:nvSpPr>
            <xdr:cNvPr id="5" name="Object 2">
              <a:extLst>
                <a:ext uri="{63B3BB69-23CF-44E3-9099-C40C66FF867C}">
                  <a14:compatExt xmlns:a14="http://schemas.microsoft.com/office/drawing/2010/main" spid="_x0000_s6146"/>
                </a:ext>
                <a:ext uri="{FF2B5EF4-FFF2-40B4-BE49-F238E27FC236}">
                  <a16:creationId xmlns:a16="http://schemas.microsoft.com/office/drawing/2014/main" id="{017A5544-D72C-4AB7-96FF-4623EE568402}"/>
                </a:ext>
              </a:extLst>
            </xdr:cNvPr>
            <xdr:cNvSpPr txBox="1"/>
          </xdr:nvSpPr>
          <xdr:spPr>
            <a:xfrm>
              <a:off x="5553075" y="1638300"/>
              <a:ext cx="691408" cy="412998"/>
            </a:xfrm>
            <a:prstGeom prst="rect">
              <a:avLst/>
            </a:prstGeom>
          </xdr:spPr>
          <xdr:txBody>
            <a:bodyPr vertOverflow="clip" horzOverflow="clip" wrap="none">
              <a:spAutoFit/>
            </a:bodyPr>
            <a:lstStyle/>
            <a:p>
              <a:r>
                <a:rPr lang="ru-RU" sz="2000" i="0">
                  <a:solidFill>
                    <a:srgbClr val="000000"/>
                  </a:solidFill>
                  <a:latin typeface="Cambria Math" panose="02040503050406030204" pitchFamily="18" charset="0"/>
                </a:rPr>
                <a:t>𝐶_𝑚^𝐾𝑂</a:t>
              </a:r>
              <a:endParaRPr lang="ru-RU" sz="2000"/>
            </a:p>
          </xdr:txBody>
        </xdr:sp>
      </mc:Fallback>
    </mc:AlternateContent>
    <xdr:clientData/>
  </xdr:twoCellAnchor>
  <xdr:twoCellAnchor editAs="oneCell">
    <xdr:from>
      <xdr:col>2</xdr:col>
      <xdr:colOff>171450</xdr:colOff>
      <xdr:row>6</xdr:row>
      <xdr:rowOff>247650</xdr:rowOff>
    </xdr:from>
    <xdr:to>
      <xdr:col>2</xdr:col>
      <xdr:colOff>970771</xdr:colOff>
      <xdr:row>6</xdr:row>
      <xdr:rowOff>704955</xdr:rowOff>
    </xdr:to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6" name="Object 3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id="{0FF41459-2504-409B-BA92-135519457D06}"/>
                </a:ext>
              </a:extLst>
            </xdr:cNvPr>
            <xdr:cNvSpPr txBox="1"/>
          </xdr:nvSpPr>
          <xdr:spPr>
            <a:xfrm>
              <a:off x="5534025" y="2647950"/>
              <a:ext cx="799321" cy="457305"/>
            </a:xfrm>
            <a:prstGeom prst="rect">
              <a:avLst/>
            </a:prstGeom>
          </xdr:spPr>
          <xdr:txBody>
            <a:bodyPr vertOverflow="clip" horzOverflow="clip" wrap="none">
              <a:spAutoFit/>
            </a:bodyPr>
            <a:lstStyle/>
            <a:p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Sup>
                      <m:sSubSupPr>
                        <m:ctrlPr>
                          <a:rPr lang="ru-RU" sz="2000">
                            <a:solidFill>
                              <a:srgbClr val="000000"/>
                            </a:solidFill>
                            <a:latin typeface="Cambria Math" panose="02040503050406030204" pitchFamily="18" charset="0"/>
                          </a:rPr>
                        </m:ctrlPr>
                      </m:sSubSupPr>
                      <m:e>
                        <m:r>
                          <a:rPr lang="ru-RU" sz="2000" i="1">
                            <a:solidFill>
                              <a:srgbClr val="000000"/>
                            </a:solidFill>
                            <a:latin typeface="Cambria Math" panose="02040503050406030204" pitchFamily="18" charset="0"/>
                          </a:rPr>
                          <m:t>𝐶</m:t>
                        </m:r>
                      </m:e>
                      <m:sub>
                        <m:r>
                          <a:rPr lang="ru-RU" sz="2000" i="1">
                            <a:solidFill>
                              <a:srgbClr val="000000"/>
                            </a:solidFill>
                            <a:latin typeface="Cambria Math" panose="02040503050406030204" pitchFamily="18" charset="0"/>
                          </a:rPr>
                          <m:t>𝑚</m:t>
                        </m:r>
                      </m:sub>
                      <m:sup>
                        <m:r>
                          <a:rPr lang="ru-RU" sz="2000" i="1">
                            <a:solidFill>
                              <a:srgbClr val="000000"/>
                            </a:solidFill>
                            <a:latin typeface="Cambria Math" panose="02040503050406030204" pitchFamily="18" charset="0"/>
                          </a:rPr>
                          <m:t>ЦФР</m:t>
                        </m:r>
                      </m:sup>
                    </m:sSubSup>
                  </m:oMath>
                </m:oMathPara>
              </a14:m>
              <a:endParaRPr lang="ru-RU" sz="2000"/>
            </a:p>
          </xdr:txBody>
        </xdr:sp>
      </mc:Choice>
      <mc:Fallback>
        <xdr:sp macro="" textlink="">
          <xdr:nvSpPr>
            <xdr:cNvPr id="6" name="Object 3">
              <a:extLst>
                <a:ext uri="{63B3BB69-23CF-44E3-9099-C40C66FF867C}">
                  <a14:compatExt xmlns:a14="http://schemas.microsoft.com/office/drawing/2010/main" spid="_x0000_s6147"/>
                </a:ext>
                <a:ext uri="{FF2B5EF4-FFF2-40B4-BE49-F238E27FC236}">
                  <a16:creationId xmlns:a16="http://schemas.microsoft.com/office/drawing/2014/main" id="{0FF41459-2504-409B-BA92-135519457D06}"/>
                </a:ext>
              </a:extLst>
            </xdr:cNvPr>
            <xdr:cNvSpPr txBox="1"/>
          </xdr:nvSpPr>
          <xdr:spPr>
            <a:xfrm>
              <a:off x="5534025" y="2647950"/>
              <a:ext cx="799321" cy="457305"/>
            </a:xfrm>
            <a:prstGeom prst="rect">
              <a:avLst/>
            </a:prstGeom>
          </xdr:spPr>
          <xdr:txBody>
            <a:bodyPr vertOverflow="clip" horzOverflow="clip" wrap="none">
              <a:spAutoFit/>
            </a:bodyPr>
            <a:lstStyle/>
            <a:p>
              <a:r>
                <a:rPr lang="ru-RU" sz="2000" i="0">
                  <a:solidFill>
                    <a:srgbClr val="000000"/>
                  </a:solidFill>
                  <a:latin typeface="Cambria Math" panose="02040503050406030204" pitchFamily="18" charset="0"/>
                </a:rPr>
                <a:t>𝐶_𝑚^ЦФР</a:t>
              </a:r>
              <a:endParaRPr lang="ru-RU" sz="2000"/>
            </a:p>
          </xdr:txBody>
        </xdr:sp>
      </mc:Fallback>
    </mc:AlternateContent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ooses-fs-01\Energy\$&#1055;&#1069;&#1054;\&#1055;&#1086;&#1088;&#1103;&#1076;&#1086;&#1082;%20&#1088;&#1072;&#1079;&#1084;&#1077;&#1097;&#1077;&#1085;&#1080;&#1103;%20&#1080;&#1085;&#1092;&#1086;&#1088;&#1084;&#1072;&#1094;&#1080;&#1080;%20&#1085;&#1072;%20&#1040;&#1058;&#1057;\&#1044;&#1051;&#1071;%20&#1040;&#1058;&#1057;\06\20220601_SURGENSB_98_part_sr_ncz_data_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"/>
      <sheetName val="ГТП"/>
      <sheetName val="субъекты РФ"/>
      <sheetName val="уровень напряжения"/>
      <sheetName val="группы потребителей"/>
      <sheetName val="причина корректировки"/>
      <sheetName val="95"/>
      <sheetName val="95a"/>
      <sheetName val="96"/>
      <sheetName val="97"/>
      <sheetName val="137"/>
      <sheetName val="99"/>
      <sheetName val="99a"/>
      <sheetName val="140"/>
      <sheetName val="100a"/>
      <sheetName val="100б"/>
    </sheetNames>
    <sheetDataSet>
      <sheetData sheetId="0" refreshError="1"/>
      <sheetData sheetId="1" refreshError="1"/>
      <sheetData sheetId="2" refreshError="1"/>
      <sheetData sheetId="3">
        <row r="6">
          <cell r="A6">
            <v>4</v>
          </cell>
        </row>
        <row r="7">
          <cell r="A7">
            <v>5</v>
          </cell>
        </row>
        <row r="8">
          <cell r="A8">
            <v>6</v>
          </cell>
        </row>
        <row r="9">
          <cell r="A9">
            <v>7</v>
          </cell>
        </row>
      </sheetData>
      <sheetData sheetId="4">
        <row r="3">
          <cell r="A3">
            <v>5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BEF7E1-BD3F-4182-A8F0-B828EBF3C8EC}">
  <dimension ref="A1:P706"/>
  <sheetViews>
    <sheetView tabSelected="1" zoomScale="85" zoomScaleNormal="85" workbookViewId="0">
      <selection activeCell="B53" sqref="B53"/>
    </sheetView>
  </sheetViews>
  <sheetFormatPr defaultColWidth="7" defaultRowHeight="15" x14ac:dyDescent="0.25"/>
  <cols>
    <col min="1" max="1" width="120.7109375" style="1" customWidth="1"/>
    <col min="2" max="5" width="20.7109375" style="1" customWidth="1"/>
    <col min="6" max="6" width="15" style="1" bestFit="1" customWidth="1"/>
    <col min="7" max="7" width="13.28515625" style="1" customWidth="1"/>
    <col min="8" max="10" width="7" style="1"/>
    <col min="11" max="11" width="7.42578125" style="1" customWidth="1"/>
    <col min="12" max="256" width="7" style="1"/>
    <col min="257" max="257" width="120.7109375" style="1" customWidth="1"/>
    <col min="258" max="261" width="20.7109375" style="1" customWidth="1"/>
    <col min="262" max="262" width="15" style="1" bestFit="1" customWidth="1"/>
    <col min="263" max="263" width="13.28515625" style="1" customWidth="1"/>
    <col min="264" max="266" width="7" style="1"/>
    <col min="267" max="267" width="7.42578125" style="1" customWidth="1"/>
    <col min="268" max="512" width="7" style="1"/>
    <col min="513" max="513" width="120.7109375" style="1" customWidth="1"/>
    <col min="514" max="517" width="20.7109375" style="1" customWidth="1"/>
    <col min="518" max="518" width="15" style="1" bestFit="1" customWidth="1"/>
    <col min="519" max="519" width="13.28515625" style="1" customWidth="1"/>
    <col min="520" max="522" width="7" style="1"/>
    <col min="523" max="523" width="7.42578125" style="1" customWidth="1"/>
    <col min="524" max="768" width="7" style="1"/>
    <col min="769" max="769" width="120.7109375" style="1" customWidth="1"/>
    <col min="770" max="773" width="20.7109375" style="1" customWidth="1"/>
    <col min="774" max="774" width="15" style="1" bestFit="1" customWidth="1"/>
    <col min="775" max="775" width="13.28515625" style="1" customWidth="1"/>
    <col min="776" max="778" width="7" style="1"/>
    <col min="779" max="779" width="7.42578125" style="1" customWidth="1"/>
    <col min="780" max="1024" width="7" style="1"/>
    <col min="1025" max="1025" width="120.7109375" style="1" customWidth="1"/>
    <col min="1026" max="1029" width="20.7109375" style="1" customWidth="1"/>
    <col min="1030" max="1030" width="15" style="1" bestFit="1" customWidth="1"/>
    <col min="1031" max="1031" width="13.28515625" style="1" customWidth="1"/>
    <col min="1032" max="1034" width="7" style="1"/>
    <col min="1035" max="1035" width="7.42578125" style="1" customWidth="1"/>
    <col min="1036" max="1280" width="7" style="1"/>
    <col min="1281" max="1281" width="120.7109375" style="1" customWidth="1"/>
    <col min="1282" max="1285" width="20.7109375" style="1" customWidth="1"/>
    <col min="1286" max="1286" width="15" style="1" bestFit="1" customWidth="1"/>
    <col min="1287" max="1287" width="13.28515625" style="1" customWidth="1"/>
    <col min="1288" max="1290" width="7" style="1"/>
    <col min="1291" max="1291" width="7.42578125" style="1" customWidth="1"/>
    <col min="1292" max="1536" width="7" style="1"/>
    <col min="1537" max="1537" width="120.7109375" style="1" customWidth="1"/>
    <col min="1538" max="1541" width="20.7109375" style="1" customWidth="1"/>
    <col min="1542" max="1542" width="15" style="1" bestFit="1" customWidth="1"/>
    <col min="1543" max="1543" width="13.28515625" style="1" customWidth="1"/>
    <col min="1544" max="1546" width="7" style="1"/>
    <col min="1547" max="1547" width="7.42578125" style="1" customWidth="1"/>
    <col min="1548" max="1792" width="7" style="1"/>
    <col min="1793" max="1793" width="120.7109375" style="1" customWidth="1"/>
    <col min="1794" max="1797" width="20.7109375" style="1" customWidth="1"/>
    <col min="1798" max="1798" width="15" style="1" bestFit="1" customWidth="1"/>
    <col min="1799" max="1799" width="13.28515625" style="1" customWidth="1"/>
    <col min="1800" max="1802" width="7" style="1"/>
    <col min="1803" max="1803" width="7.42578125" style="1" customWidth="1"/>
    <col min="1804" max="2048" width="7" style="1"/>
    <col min="2049" max="2049" width="120.7109375" style="1" customWidth="1"/>
    <col min="2050" max="2053" width="20.7109375" style="1" customWidth="1"/>
    <col min="2054" max="2054" width="15" style="1" bestFit="1" customWidth="1"/>
    <col min="2055" max="2055" width="13.28515625" style="1" customWidth="1"/>
    <col min="2056" max="2058" width="7" style="1"/>
    <col min="2059" max="2059" width="7.42578125" style="1" customWidth="1"/>
    <col min="2060" max="2304" width="7" style="1"/>
    <col min="2305" max="2305" width="120.7109375" style="1" customWidth="1"/>
    <col min="2306" max="2309" width="20.7109375" style="1" customWidth="1"/>
    <col min="2310" max="2310" width="15" style="1" bestFit="1" customWidth="1"/>
    <col min="2311" max="2311" width="13.28515625" style="1" customWidth="1"/>
    <col min="2312" max="2314" width="7" style="1"/>
    <col min="2315" max="2315" width="7.42578125" style="1" customWidth="1"/>
    <col min="2316" max="2560" width="7" style="1"/>
    <col min="2561" max="2561" width="120.7109375" style="1" customWidth="1"/>
    <col min="2562" max="2565" width="20.7109375" style="1" customWidth="1"/>
    <col min="2566" max="2566" width="15" style="1" bestFit="1" customWidth="1"/>
    <col min="2567" max="2567" width="13.28515625" style="1" customWidth="1"/>
    <col min="2568" max="2570" width="7" style="1"/>
    <col min="2571" max="2571" width="7.42578125" style="1" customWidth="1"/>
    <col min="2572" max="2816" width="7" style="1"/>
    <col min="2817" max="2817" width="120.7109375" style="1" customWidth="1"/>
    <col min="2818" max="2821" width="20.7109375" style="1" customWidth="1"/>
    <col min="2822" max="2822" width="15" style="1" bestFit="1" customWidth="1"/>
    <col min="2823" max="2823" width="13.28515625" style="1" customWidth="1"/>
    <col min="2824" max="2826" width="7" style="1"/>
    <col min="2827" max="2827" width="7.42578125" style="1" customWidth="1"/>
    <col min="2828" max="3072" width="7" style="1"/>
    <col min="3073" max="3073" width="120.7109375" style="1" customWidth="1"/>
    <col min="3074" max="3077" width="20.7109375" style="1" customWidth="1"/>
    <col min="3078" max="3078" width="15" style="1" bestFit="1" customWidth="1"/>
    <col min="3079" max="3079" width="13.28515625" style="1" customWidth="1"/>
    <col min="3080" max="3082" width="7" style="1"/>
    <col min="3083" max="3083" width="7.42578125" style="1" customWidth="1"/>
    <col min="3084" max="3328" width="7" style="1"/>
    <col min="3329" max="3329" width="120.7109375" style="1" customWidth="1"/>
    <col min="3330" max="3333" width="20.7109375" style="1" customWidth="1"/>
    <col min="3334" max="3334" width="15" style="1" bestFit="1" customWidth="1"/>
    <col min="3335" max="3335" width="13.28515625" style="1" customWidth="1"/>
    <col min="3336" max="3338" width="7" style="1"/>
    <col min="3339" max="3339" width="7.42578125" style="1" customWidth="1"/>
    <col min="3340" max="3584" width="7" style="1"/>
    <col min="3585" max="3585" width="120.7109375" style="1" customWidth="1"/>
    <col min="3586" max="3589" width="20.7109375" style="1" customWidth="1"/>
    <col min="3590" max="3590" width="15" style="1" bestFit="1" customWidth="1"/>
    <col min="3591" max="3591" width="13.28515625" style="1" customWidth="1"/>
    <col min="3592" max="3594" width="7" style="1"/>
    <col min="3595" max="3595" width="7.42578125" style="1" customWidth="1"/>
    <col min="3596" max="3840" width="7" style="1"/>
    <col min="3841" max="3841" width="120.7109375" style="1" customWidth="1"/>
    <col min="3842" max="3845" width="20.7109375" style="1" customWidth="1"/>
    <col min="3846" max="3846" width="15" style="1" bestFit="1" customWidth="1"/>
    <col min="3847" max="3847" width="13.28515625" style="1" customWidth="1"/>
    <col min="3848" max="3850" width="7" style="1"/>
    <col min="3851" max="3851" width="7.42578125" style="1" customWidth="1"/>
    <col min="3852" max="4096" width="7" style="1"/>
    <col min="4097" max="4097" width="120.7109375" style="1" customWidth="1"/>
    <col min="4098" max="4101" width="20.7109375" style="1" customWidth="1"/>
    <col min="4102" max="4102" width="15" style="1" bestFit="1" customWidth="1"/>
    <col min="4103" max="4103" width="13.28515625" style="1" customWidth="1"/>
    <col min="4104" max="4106" width="7" style="1"/>
    <col min="4107" max="4107" width="7.42578125" style="1" customWidth="1"/>
    <col min="4108" max="4352" width="7" style="1"/>
    <col min="4353" max="4353" width="120.7109375" style="1" customWidth="1"/>
    <col min="4354" max="4357" width="20.7109375" style="1" customWidth="1"/>
    <col min="4358" max="4358" width="15" style="1" bestFit="1" customWidth="1"/>
    <col min="4359" max="4359" width="13.28515625" style="1" customWidth="1"/>
    <col min="4360" max="4362" width="7" style="1"/>
    <col min="4363" max="4363" width="7.42578125" style="1" customWidth="1"/>
    <col min="4364" max="4608" width="7" style="1"/>
    <col min="4609" max="4609" width="120.7109375" style="1" customWidth="1"/>
    <col min="4610" max="4613" width="20.7109375" style="1" customWidth="1"/>
    <col min="4614" max="4614" width="15" style="1" bestFit="1" customWidth="1"/>
    <col min="4615" max="4615" width="13.28515625" style="1" customWidth="1"/>
    <col min="4616" max="4618" width="7" style="1"/>
    <col min="4619" max="4619" width="7.42578125" style="1" customWidth="1"/>
    <col min="4620" max="4864" width="7" style="1"/>
    <col min="4865" max="4865" width="120.7109375" style="1" customWidth="1"/>
    <col min="4866" max="4869" width="20.7109375" style="1" customWidth="1"/>
    <col min="4870" max="4870" width="15" style="1" bestFit="1" customWidth="1"/>
    <col min="4871" max="4871" width="13.28515625" style="1" customWidth="1"/>
    <col min="4872" max="4874" width="7" style="1"/>
    <col min="4875" max="4875" width="7.42578125" style="1" customWidth="1"/>
    <col min="4876" max="5120" width="7" style="1"/>
    <col min="5121" max="5121" width="120.7109375" style="1" customWidth="1"/>
    <col min="5122" max="5125" width="20.7109375" style="1" customWidth="1"/>
    <col min="5126" max="5126" width="15" style="1" bestFit="1" customWidth="1"/>
    <col min="5127" max="5127" width="13.28515625" style="1" customWidth="1"/>
    <col min="5128" max="5130" width="7" style="1"/>
    <col min="5131" max="5131" width="7.42578125" style="1" customWidth="1"/>
    <col min="5132" max="5376" width="7" style="1"/>
    <col min="5377" max="5377" width="120.7109375" style="1" customWidth="1"/>
    <col min="5378" max="5381" width="20.7109375" style="1" customWidth="1"/>
    <col min="5382" max="5382" width="15" style="1" bestFit="1" customWidth="1"/>
    <col min="5383" max="5383" width="13.28515625" style="1" customWidth="1"/>
    <col min="5384" max="5386" width="7" style="1"/>
    <col min="5387" max="5387" width="7.42578125" style="1" customWidth="1"/>
    <col min="5388" max="5632" width="7" style="1"/>
    <col min="5633" max="5633" width="120.7109375" style="1" customWidth="1"/>
    <col min="5634" max="5637" width="20.7109375" style="1" customWidth="1"/>
    <col min="5638" max="5638" width="15" style="1" bestFit="1" customWidth="1"/>
    <col min="5639" max="5639" width="13.28515625" style="1" customWidth="1"/>
    <col min="5640" max="5642" width="7" style="1"/>
    <col min="5643" max="5643" width="7.42578125" style="1" customWidth="1"/>
    <col min="5644" max="5888" width="7" style="1"/>
    <col min="5889" max="5889" width="120.7109375" style="1" customWidth="1"/>
    <col min="5890" max="5893" width="20.7109375" style="1" customWidth="1"/>
    <col min="5894" max="5894" width="15" style="1" bestFit="1" customWidth="1"/>
    <col min="5895" max="5895" width="13.28515625" style="1" customWidth="1"/>
    <col min="5896" max="5898" width="7" style="1"/>
    <col min="5899" max="5899" width="7.42578125" style="1" customWidth="1"/>
    <col min="5900" max="6144" width="7" style="1"/>
    <col min="6145" max="6145" width="120.7109375" style="1" customWidth="1"/>
    <col min="6146" max="6149" width="20.7109375" style="1" customWidth="1"/>
    <col min="6150" max="6150" width="15" style="1" bestFit="1" customWidth="1"/>
    <col min="6151" max="6151" width="13.28515625" style="1" customWidth="1"/>
    <col min="6152" max="6154" width="7" style="1"/>
    <col min="6155" max="6155" width="7.42578125" style="1" customWidth="1"/>
    <col min="6156" max="6400" width="7" style="1"/>
    <col min="6401" max="6401" width="120.7109375" style="1" customWidth="1"/>
    <col min="6402" max="6405" width="20.7109375" style="1" customWidth="1"/>
    <col min="6406" max="6406" width="15" style="1" bestFit="1" customWidth="1"/>
    <col min="6407" max="6407" width="13.28515625" style="1" customWidth="1"/>
    <col min="6408" max="6410" width="7" style="1"/>
    <col min="6411" max="6411" width="7.42578125" style="1" customWidth="1"/>
    <col min="6412" max="6656" width="7" style="1"/>
    <col min="6657" max="6657" width="120.7109375" style="1" customWidth="1"/>
    <col min="6658" max="6661" width="20.7109375" style="1" customWidth="1"/>
    <col min="6662" max="6662" width="15" style="1" bestFit="1" customWidth="1"/>
    <col min="6663" max="6663" width="13.28515625" style="1" customWidth="1"/>
    <col min="6664" max="6666" width="7" style="1"/>
    <col min="6667" max="6667" width="7.42578125" style="1" customWidth="1"/>
    <col min="6668" max="6912" width="7" style="1"/>
    <col min="6913" max="6913" width="120.7109375" style="1" customWidth="1"/>
    <col min="6914" max="6917" width="20.7109375" style="1" customWidth="1"/>
    <col min="6918" max="6918" width="15" style="1" bestFit="1" customWidth="1"/>
    <col min="6919" max="6919" width="13.28515625" style="1" customWidth="1"/>
    <col min="6920" max="6922" width="7" style="1"/>
    <col min="6923" max="6923" width="7.42578125" style="1" customWidth="1"/>
    <col min="6924" max="7168" width="7" style="1"/>
    <col min="7169" max="7169" width="120.7109375" style="1" customWidth="1"/>
    <col min="7170" max="7173" width="20.7109375" style="1" customWidth="1"/>
    <col min="7174" max="7174" width="15" style="1" bestFit="1" customWidth="1"/>
    <col min="7175" max="7175" width="13.28515625" style="1" customWidth="1"/>
    <col min="7176" max="7178" width="7" style="1"/>
    <col min="7179" max="7179" width="7.42578125" style="1" customWidth="1"/>
    <col min="7180" max="7424" width="7" style="1"/>
    <col min="7425" max="7425" width="120.7109375" style="1" customWidth="1"/>
    <col min="7426" max="7429" width="20.7109375" style="1" customWidth="1"/>
    <col min="7430" max="7430" width="15" style="1" bestFit="1" customWidth="1"/>
    <col min="7431" max="7431" width="13.28515625" style="1" customWidth="1"/>
    <col min="7432" max="7434" width="7" style="1"/>
    <col min="7435" max="7435" width="7.42578125" style="1" customWidth="1"/>
    <col min="7436" max="7680" width="7" style="1"/>
    <col min="7681" max="7681" width="120.7109375" style="1" customWidth="1"/>
    <col min="7682" max="7685" width="20.7109375" style="1" customWidth="1"/>
    <col min="7686" max="7686" width="15" style="1" bestFit="1" customWidth="1"/>
    <col min="7687" max="7687" width="13.28515625" style="1" customWidth="1"/>
    <col min="7688" max="7690" width="7" style="1"/>
    <col min="7691" max="7691" width="7.42578125" style="1" customWidth="1"/>
    <col min="7692" max="7936" width="7" style="1"/>
    <col min="7937" max="7937" width="120.7109375" style="1" customWidth="1"/>
    <col min="7938" max="7941" width="20.7109375" style="1" customWidth="1"/>
    <col min="7942" max="7942" width="15" style="1" bestFit="1" customWidth="1"/>
    <col min="7943" max="7943" width="13.28515625" style="1" customWidth="1"/>
    <col min="7944" max="7946" width="7" style="1"/>
    <col min="7947" max="7947" width="7.42578125" style="1" customWidth="1"/>
    <col min="7948" max="8192" width="7" style="1"/>
    <col min="8193" max="8193" width="120.7109375" style="1" customWidth="1"/>
    <col min="8194" max="8197" width="20.7109375" style="1" customWidth="1"/>
    <col min="8198" max="8198" width="15" style="1" bestFit="1" customWidth="1"/>
    <col min="8199" max="8199" width="13.28515625" style="1" customWidth="1"/>
    <col min="8200" max="8202" width="7" style="1"/>
    <col min="8203" max="8203" width="7.42578125" style="1" customWidth="1"/>
    <col min="8204" max="8448" width="7" style="1"/>
    <col min="8449" max="8449" width="120.7109375" style="1" customWidth="1"/>
    <col min="8450" max="8453" width="20.7109375" style="1" customWidth="1"/>
    <col min="8454" max="8454" width="15" style="1" bestFit="1" customWidth="1"/>
    <col min="8455" max="8455" width="13.28515625" style="1" customWidth="1"/>
    <col min="8456" max="8458" width="7" style="1"/>
    <col min="8459" max="8459" width="7.42578125" style="1" customWidth="1"/>
    <col min="8460" max="8704" width="7" style="1"/>
    <col min="8705" max="8705" width="120.7109375" style="1" customWidth="1"/>
    <col min="8706" max="8709" width="20.7109375" style="1" customWidth="1"/>
    <col min="8710" max="8710" width="15" style="1" bestFit="1" customWidth="1"/>
    <col min="8711" max="8711" width="13.28515625" style="1" customWidth="1"/>
    <col min="8712" max="8714" width="7" style="1"/>
    <col min="8715" max="8715" width="7.42578125" style="1" customWidth="1"/>
    <col min="8716" max="8960" width="7" style="1"/>
    <col min="8961" max="8961" width="120.7109375" style="1" customWidth="1"/>
    <col min="8962" max="8965" width="20.7109375" style="1" customWidth="1"/>
    <col min="8966" max="8966" width="15" style="1" bestFit="1" customWidth="1"/>
    <col min="8967" max="8967" width="13.28515625" style="1" customWidth="1"/>
    <col min="8968" max="8970" width="7" style="1"/>
    <col min="8971" max="8971" width="7.42578125" style="1" customWidth="1"/>
    <col min="8972" max="9216" width="7" style="1"/>
    <col min="9217" max="9217" width="120.7109375" style="1" customWidth="1"/>
    <col min="9218" max="9221" width="20.7109375" style="1" customWidth="1"/>
    <col min="9222" max="9222" width="15" style="1" bestFit="1" customWidth="1"/>
    <col min="9223" max="9223" width="13.28515625" style="1" customWidth="1"/>
    <col min="9224" max="9226" width="7" style="1"/>
    <col min="9227" max="9227" width="7.42578125" style="1" customWidth="1"/>
    <col min="9228" max="9472" width="7" style="1"/>
    <col min="9473" max="9473" width="120.7109375" style="1" customWidth="1"/>
    <col min="9474" max="9477" width="20.7109375" style="1" customWidth="1"/>
    <col min="9478" max="9478" width="15" style="1" bestFit="1" customWidth="1"/>
    <col min="9479" max="9479" width="13.28515625" style="1" customWidth="1"/>
    <col min="9480" max="9482" width="7" style="1"/>
    <col min="9483" max="9483" width="7.42578125" style="1" customWidth="1"/>
    <col min="9484" max="9728" width="7" style="1"/>
    <col min="9729" max="9729" width="120.7109375" style="1" customWidth="1"/>
    <col min="9730" max="9733" width="20.7109375" style="1" customWidth="1"/>
    <col min="9734" max="9734" width="15" style="1" bestFit="1" customWidth="1"/>
    <col min="9735" max="9735" width="13.28515625" style="1" customWidth="1"/>
    <col min="9736" max="9738" width="7" style="1"/>
    <col min="9739" max="9739" width="7.42578125" style="1" customWidth="1"/>
    <col min="9740" max="9984" width="7" style="1"/>
    <col min="9985" max="9985" width="120.7109375" style="1" customWidth="1"/>
    <col min="9986" max="9989" width="20.7109375" style="1" customWidth="1"/>
    <col min="9990" max="9990" width="15" style="1" bestFit="1" customWidth="1"/>
    <col min="9991" max="9991" width="13.28515625" style="1" customWidth="1"/>
    <col min="9992" max="9994" width="7" style="1"/>
    <col min="9995" max="9995" width="7.42578125" style="1" customWidth="1"/>
    <col min="9996" max="10240" width="7" style="1"/>
    <col min="10241" max="10241" width="120.7109375" style="1" customWidth="1"/>
    <col min="10242" max="10245" width="20.7109375" style="1" customWidth="1"/>
    <col min="10246" max="10246" width="15" style="1" bestFit="1" customWidth="1"/>
    <col min="10247" max="10247" width="13.28515625" style="1" customWidth="1"/>
    <col min="10248" max="10250" width="7" style="1"/>
    <col min="10251" max="10251" width="7.42578125" style="1" customWidth="1"/>
    <col min="10252" max="10496" width="7" style="1"/>
    <col min="10497" max="10497" width="120.7109375" style="1" customWidth="1"/>
    <col min="10498" max="10501" width="20.7109375" style="1" customWidth="1"/>
    <col min="10502" max="10502" width="15" style="1" bestFit="1" customWidth="1"/>
    <col min="10503" max="10503" width="13.28515625" style="1" customWidth="1"/>
    <col min="10504" max="10506" width="7" style="1"/>
    <col min="10507" max="10507" width="7.42578125" style="1" customWidth="1"/>
    <col min="10508" max="10752" width="7" style="1"/>
    <col min="10753" max="10753" width="120.7109375" style="1" customWidth="1"/>
    <col min="10754" max="10757" width="20.7109375" style="1" customWidth="1"/>
    <col min="10758" max="10758" width="15" style="1" bestFit="1" customWidth="1"/>
    <col min="10759" max="10759" width="13.28515625" style="1" customWidth="1"/>
    <col min="10760" max="10762" width="7" style="1"/>
    <col min="10763" max="10763" width="7.42578125" style="1" customWidth="1"/>
    <col min="10764" max="11008" width="7" style="1"/>
    <col min="11009" max="11009" width="120.7109375" style="1" customWidth="1"/>
    <col min="11010" max="11013" width="20.7109375" style="1" customWidth="1"/>
    <col min="11014" max="11014" width="15" style="1" bestFit="1" customWidth="1"/>
    <col min="11015" max="11015" width="13.28515625" style="1" customWidth="1"/>
    <col min="11016" max="11018" width="7" style="1"/>
    <col min="11019" max="11019" width="7.42578125" style="1" customWidth="1"/>
    <col min="11020" max="11264" width="7" style="1"/>
    <col min="11265" max="11265" width="120.7109375" style="1" customWidth="1"/>
    <col min="11266" max="11269" width="20.7109375" style="1" customWidth="1"/>
    <col min="11270" max="11270" width="15" style="1" bestFit="1" customWidth="1"/>
    <col min="11271" max="11271" width="13.28515625" style="1" customWidth="1"/>
    <col min="11272" max="11274" width="7" style="1"/>
    <col min="11275" max="11275" width="7.42578125" style="1" customWidth="1"/>
    <col min="11276" max="11520" width="7" style="1"/>
    <col min="11521" max="11521" width="120.7109375" style="1" customWidth="1"/>
    <col min="11522" max="11525" width="20.7109375" style="1" customWidth="1"/>
    <col min="11526" max="11526" width="15" style="1" bestFit="1" customWidth="1"/>
    <col min="11527" max="11527" width="13.28515625" style="1" customWidth="1"/>
    <col min="11528" max="11530" width="7" style="1"/>
    <col min="11531" max="11531" width="7.42578125" style="1" customWidth="1"/>
    <col min="11532" max="11776" width="7" style="1"/>
    <col min="11777" max="11777" width="120.7109375" style="1" customWidth="1"/>
    <col min="11778" max="11781" width="20.7109375" style="1" customWidth="1"/>
    <col min="11782" max="11782" width="15" style="1" bestFit="1" customWidth="1"/>
    <col min="11783" max="11783" width="13.28515625" style="1" customWidth="1"/>
    <col min="11784" max="11786" width="7" style="1"/>
    <col min="11787" max="11787" width="7.42578125" style="1" customWidth="1"/>
    <col min="11788" max="12032" width="7" style="1"/>
    <col min="12033" max="12033" width="120.7109375" style="1" customWidth="1"/>
    <col min="12034" max="12037" width="20.7109375" style="1" customWidth="1"/>
    <col min="12038" max="12038" width="15" style="1" bestFit="1" customWidth="1"/>
    <col min="12039" max="12039" width="13.28515625" style="1" customWidth="1"/>
    <col min="12040" max="12042" width="7" style="1"/>
    <col min="12043" max="12043" width="7.42578125" style="1" customWidth="1"/>
    <col min="12044" max="12288" width="7" style="1"/>
    <col min="12289" max="12289" width="120.7109375" style="1" customWidth="1"/>
    <col min="12290" max="12293" width="20.7109375" style="1" customWidth="1"/>
    <col min="12294" max="12294" width="15" style="1" bestFit="1" customWidth="1"/>
    <col min="12295" max="12295" width="13.28515625" style="1" customWidth="1"/>
    <col min="12296" max="12298" width="7" style="1"/>
    <col min="12299" max="12299" width="7.42578125" style="1" customWidth="1"/>
    <col min="12300" max="12544" width="7" style="1"/>
    <col min="12545" max="12545" width="120.7109375" style="1" customWidth="1"/>
    <col min="12546" max="12549" width="20.7109375" style="1" customWidth="1"/>
    <col min="12550" max="12550" width="15" style="1" bestFit="1" customWidth="1"/>
    <col min="12551" max="12551" width="13.28515625" style="1" customWidth="1"/>
    <col min="12552" max="12554" width="7" style="1"/>
    <col min="12555" max="12555" width="7.42578125" style="1" customWidth="1"/>
    <col min="12556" max="12800" width="7" style="1"/>
    <col min="12801" max="12801" width="120.7109375" style="1" customWidth="1"/>
    <col min="12802" max="12805" width="20.7109375" style="1" customWidth="1"/>
    <col min="12806" max="12806" width="15" style="1" bestFit="1" customWidth="1"/>
    <col min="12807" max="12807" width="13.28515625" style="1" customWidth="1"/>
    <col min="12808" max="12810" width="7" style="1"/>
    <col min="12811" max="12811" width="7.42578125" style="1" customWidth="1"/>
    <col min="12812" max="13056" width="7" style="1"/>
    <col min="13057" max="13057" width="120.7109375" style="1" customWidth="1"/>
    <col min="13058" max="13061" width="20.7109375" style="1" customWidth="1"/>
    <col min="13062" max="13062" width="15" style="1" bestFit="1" customWidth="1"/>
    <col min="13063" max="13063" width="13.28515625" style="1" customWidth="1"/>
    <col min="13064" max="13066" width="7" style="1"/>
    <col min="13067" max="13067" width="7.42578125" style="1" customWidth="1"/>
    <col min="13068" max="13312" width="7" style="1"/>
    <col min="13313" max="13313" width="120.7109375" style="1" customWidth="1"/>
    <col min="13314" max="13317" width="20.7109375" style="1" customWidth="1"/>
    <col min="13318" max="13318" width="15" style="1" bestFit="1" customWidth="1"/>
    <col min="13319" max="13319" width="13.28515625" style="1" customWidth="1"/>
    <col min="13320" max="13322" width="7" style="1"/>
    <col min="13323" max="13323" width="7.42578125" style="1" customWidth="1"/>
    <col min="13324" max="13568" width="7" style="1"/>
    <col min="13569" max="13569" width="120.7109375" style="1" customWidth="1"/>
    <col min="13570" max="13573" width="20.7109375" style="1" customWidth="1"/>
    <col min="13574" max="13574" width="15" style="1" bestFit="1" customWidth="1"/>
    <col min="13575" max="13575" width="13.28515625" style="1" customWidth="1"/>
    <col min="13576" max="13578" width="7" style="1"/>
    <col min="13579" max="13579" width="7.42578125" style="1" customWidth="1"/>
    <col min="13580" max="13824" width="7" style="1"/>
    <col min="13825" max="13825" width="120.7109375" style="1" customWidth="1"/>
    <col min="13826" max="13829" width="20.7109375" style="1" customWidth="1"/>
    <col min="13830" max="13830" width="15" style="1" bestFit="1" customWidth="1"/>
    <col min="13831" max="13831" width="13.28515625" style="1" customWidth="1"/>
    <col min="13832" max="13834" width="7" style="1"/>
    <col min="13835" max="13835" width="7.42578125" style="1" customWidth="1"/>
    <col min="13836" max="14080" width="7" style="1"/>
    <col min="14081" max="14081" width="120.7109375" style="1" customWidth="1"/>
    <col min="14082" max="14085" width="20.7109375" style="1" customWidth="1"/>
    <col min="14086" max="14086" width="15" style="1" bestFit="1" customWidth="1"/>
    <col min="14087" max="14087" width="13.28515625" style="1" customWidth="1"/>
    <col min="14088" max="14090" width="7" style="1"/>
    <col min="14091" max="14091" width="7.42578125" style="1" customWidth="1"/>
    <col min="14092" max="14336" width="7" style="1"/>
    <col min="14337" max="14337" width="120.7109375" style="1" customWidth="1"/>
    <col min="14338" max="14341" width="20.7109375" style="1" customWidth="1"/>
    <col min="14342" max="14342" width="15" style="1" bestFit="1" customWidth="1"/>
    <col min="14343" max="14343" width="13.28515625" style="1" customWidth="1"/>
    <col min="14344" max="14346" width="7" style="1"/>
    <col min="14347" max="14347" width="7.42578125" style="1" customWidth="1"/>
    <col min="14348" max="14592" width="7" style="1"/>
    <col min="14593" max="14593" width="120.7109375" style="1" customWidth="1"/>
    <col min="14594" max="14597" width="20.7109375" style="1" customWidth="1"/>
    <col min="14598" max="14598" width="15" style="1" bestFit="1" customWidth="1"/>
    <col min="14599" max="14599" width="13.28515625" style="1" customWidth="1"/>
    <col min="14600" max="14602" width="7" style="1"/>
    <col min="14603" max="14603" width="7.42578125" style="1" customWidth="1"/>
    <col min="14604" max="14848" width="7" style="1"/>
    <col min="14849" max="14849" width="120.7109375" style="1" customWidth="1"/>
    <col min="14850" max="14853" width="20.7109375" style="1" customWidth="1"/>
    <col min="14854" max="14854" width="15" style="1" bestFit="1" customWidth="1"/>
    <col min="14855" max="14855" width="13.28515625" style="1" customWidth="1"/>
    <col min="14856" max="14858" width="7" style="1"/>
    <col min="14859" max="14859" width="7.42578125" style="1" customWidth="1"/>
    <col min="14860" max="15104" width="7" style="1"/>
    <col min="15105" max="15105" width="120.7109375" style="1" customWidth="1"/>
    <col min="15106" max="15109" width="20.7109375" style="1" customWidth="1"/>
    <col min="15110" max="15110" width="15" style="1" bestFit="1" customWidth="1"/>
    <col min="15111" max="15111" width="13.28515625" style="1" customWidth="1"/>
    <col min="15112" max="15114" width="7" style="1"/>
    <col min="15115" max="15115" width="7.42578125" style="1" customWidth="1"/>
    <col min="15116" max="15360" width="7" style="1"/>
    <col min="15361" max="15361" width="120.7109375" style="1" customWidth="1"/>
    <col min="15362" max="15365" width="20.7109375" style="1" customWidth="1"/>
    <col min="15366" max="15366" width="15" style="1" bestFit="1" customWidth="1"/>
    <col min="15367" max="15367" width="13.28515625" style="1" customWidth="1"/>
    <col min="15368" max="15370" width="7" style="1"/>
    <col min="15371" max="15371" width="7.42578125" style="1" customWidth="1"/>
    <col min="15372" max="15616" width="7" style="1"/>
    <col min="15617" max="15617" width="120.7109375" style="1" customWidth="1"/>
    <col min="15618" max="15621" width="20.7109375" style="1" customWidth="1"/>
    <col min="15622" max="15622" width="15" style="1" bestFit="1" customWidth="1"/>
    <col min="15623" max="15623" width="13.28515625" style="1" customWidth="1"/>
    <col min="15624" max="15626" width="7" style="1"/>
    <col min="15627" max="15627" width="7.42578125" style="1" customWidth="1"/>
    <col min="15628" max="15872" width="7" style="1"/>
    <col min="15873" max="15873" width="120.7109375" style="1" customWidth="1"/>
    <col min="15874" max="15877" width="20.7109375" style="1" customWidth="1"/>
    <col min="15878" max="15878" width="15" style="1" bestFit="1" customWidth="1"/>
    <col min="15879" max="15879" width="13.28515625" style="1" customWidth="1"/>
    <col min="15880" max="15882" width="7" style="1"/>
    <col min="15883" max="15883" width="7.42578125" style="1" customWidth="1"/>
    <col min="15884" max="16128" width="7" style="1"/>
    <col min="16129" max="16129" width="120.7109375" style="1" customWidth="1"/>
    <col min="16130" max="16133" width="20.7109375" style="1" customWidth="1"/>
    <col min="16134" max="16134" width="15" style="1" bestFit="1" customWidth="1"/>
    <col min="16135" max="16135" width="13.28515625" style="1" customWidth="1"/>
    <col min="16136" max="16138" width="7" style="1"/>
    <col min="16139" max="16139" width="7.42578125" style="1" customWidth="1"/>
    <col min="16140" max="16384" width="7" style="1"/>
  </cols>
  <sheetData>
    <row r="1" spans="1:12" x14ac:dyDescent="0.25">
      <c r="E1" s="2"/>
    </row>
    <row r="2" spans="1:12" s="5" customFormat="1" ht="20.25" x14ac:dyDescent="0.25">
      <c r="A2" s="3" t="s">
        <v>0</v>
      </c>
      <c r="B2" s="3"/>
      <c r="C2" s="3"/>
      <c r="D2" s="3"/>
      <c r="E2" s="3"/>
      <c r="F2" s="4"/>
      <c r="G2" s="4"/>
      <c r="H2" s="4"/>
      <c r="I2" s="4"/>
    </row>
    <row r="3" spans="1:12" s="5" customFormat="1" ht="20.25" x14ac:dyDescent="0.25">
      <c r="A3" s="3" t="s">
        <v>1</v>
      </c>
      <c r="B3" s="3"/>
      <c r="C3" s="3"/>
      <c r="D3" s="3"/>
      <c r="E3" s="3"/>
      <c r="F3" s="4"/>
      <c r="G3" s="4"/>
      <c r="H3" s="4"/>
      <c r="I3" s="4"/>
    </row>
    <row r="4" spans="1:12" x14ac:dyDescent="0.25">
      <c r="A4" s="6" t="s">
        <v>2</v>
      </c>
      <c r="B4" s="7"/>
      <c r="C4" s="7"/>
      <c r="D4" s="7"/>
      <c r="E4" s="7"/>
      <c r="F4" s="7"/>
      <c r="G4" s="7"/>
    </row>
    <row r="5" spans="1:12" ht="18.75" x14ac:dyDescent="0.25">
      <c r="A5" s="8" t="s">
        <v>3</v>
      </c>
      <c r="B5" s="8"/>
      <c r="C5" s="8"/>
      <c r="D5" s="8"/>
      <c r="E5" s="8"/>
      <c r="F5" s="9"/>
      <c r="G5" s="9"/>
      <c r="H5" s="9"/>
      <c r="I5" s="9"/>
    </row>
    <row r="6" spans="1:12" ht="15.75" x14ac:dyDescent="0.25">
      <c r="A6" s="10" t="s">
        <v>4</v>
      </c>
      <c r="B6" s="10"/>
      <c r="C6" s="10"/>
      <c r="D6" s="10"/>
      <c r="E6" s="10"/>
      <c r="F6" s="11"/>
      <c r="G6" s="11"/>
      <c r="H6" s="11"/>
      <c r="I6" s="11"/>
    </row>
    <row r="7" spans="1:12" x14ac:dyDescent="0.25">
      <c r="A7" s="12"/>
      <c r="B7" s="7"/>
      <c r="C7" s="7"/>
      <c r="D7" s="7"/>
      <c r="E7" s="7"/>
      <c r="F7" s="7"/>
      <c r="G7" s="7"/>
    </row>
    <row r="8" spans="1:12" ht="15.75" x14ac:dyDescent="0.25">
      <c r="A8" s="13" t="s">
        <v>5</v>
      </c>
      <c r="B8" s="13"/>
      <c r="C8" s="13"/>
      <c r="D8" s="13"/>
      <c r="E8" s="13"/>
      <c r="F8" s="7"/>
      <c r="G8" s="7"/>
    </row>
    <row r="9" spans="1:12" ht="15.75" x14ac:dyDescent="0.25">
      <c r="A9" s="14"/>
      <c r="B9" s="14"/>
      <c r="C9" s="14"/>
      <c r="D9" s="15"/>
      <c r="E9" s="14"/>
      <c r="F9" s="7"/>
      <c r="G9" s="7"/>
    </row>
    <row r="10" spans="1:12" ht="15.75" x14ac:dyDescent="0.25">
      <c r="A10" s="16"/>
      <c r="B10" s="16"/>
      <c r="C10" s="16"/>
      <c r="D10" s="16"/>
      <c r="E10" s="16"/>
      <c r="F10" s="17"/>
      <c r="G10" s="17"/>
      <c r="H10" s="17"/>
      <c r="I10" s="17"/>
    </row>
    <row r="11" spans="1:12" ht="15.75" x14ac:dyDescent="0.25">
      <c r="A11" s="16"/>
      <c r="B11" s="18" t="s">
        <v>6</v>
      </c>
      <c r="C11" s="18" t="s">
        <v>7</v>
      </c>
      <c r="D11" s="18" t="s">
        <v>8</v>
      </c>
      <c r="E11" s="18" t="s">
        <v>9</v>
      </c>
      <c r="F11" s="19"/>
      <c r="G11" s="19"/>
      <c r="H11" s="19"/>
      <c r="I11" s="19"/>
    </row>
    <row r="12" spans="1:12" ht="15.75" x14ac:dyDescent="0.25">
      <c r="A12" s="20" t="s">
        <v>10</v>
      </c>
      <c r="B12" s="21">
        <f>ROUND(E14+B54+B53+B55,2)</f>
        <v>4590.1400000000003</v>
      </c>
      <c r="C12" s="21">
        <f>ROUND(E14+C54+C53+C55,2)</f>
        <v>4970.58</v>
      </c>
      <c r="D12" s="21">
        <f>ROUND(E14+D54+D53+D55,2)</f>
        <v>5093.3500000000004</v>
      </c>
      <c r="E12" s="21">
        <f>ROUND(E14+E54+E53+E55,2)</f>
        <v>5345.37</v>
      </c>
      <c r="F12" s="22"/>
      <c r="G12" s="22"/>
      <c r="H12" s="22"/>
      <c r="I12" s="22"/>
      <c r="L12" s="23"/>
    </row>
    <row r="13" spans="1:12" ht="15.75" x14ac:dyDescent="0.25">
      <c r="A13" s="24"/>
      <c r="B13" s="25"/>
      <c r="C13" s="25"/>
      <c r="D13" s="25"/>
      <c r="E13" s="25"/>
      <c r="G13" s="17"/>
      <c r="H13" s="26"/>
      <c r="I13" s="26"/>
    </row>
    <row r="14" spans="1:12" ht="15.75" x14ac:dyDescent="0.25">
      <c r="A14" s="27" t="s">
        <v>11</v>
      </c>
      <c r="B14" s="27"/>
      <c r="C14" s="27"/>
      <c r="D14" s="27"/>
      <c r="E14" s="28">
        <f>E16+ROUND(E17*E18,2)+E48</f>
        <v>1464.4057585600001</v>
      </c>
      <c r="F14" s="29"/>
    </row>
    <row r="15" spans="1:12" ht="15.75" x14ac:dyDescent="0.25">
      <c r="A15" s="27" t="s">
        <v>12</v>
      </c>
      <c r="B15" s="27"/>
      <c r="C15" s="27"/>
      <c r="D15" s="27"/>
      <c r="E15" s="30"/>
      <c r="F15" s="29"/>
    </row>
    <row r="16" spans="1:12" ht="15.75" x14ac:dyDescent="0.25">
      <c r="A16" s="31" t="s">
        <v>13</v>
      </c>
      <c r="B16" s="31"/>
      <c r="C16" s="31"/>
      <c r="D16" s="31"/>
      <c r="E16" s="32">
        <v>1464.4057585600001</v>
      </c>
      <c r="F16" s="29"/>
      <c r="G16" s="33"/>
    </row>
    <row r="17" spans="1:7" ht="15.75" x14ac:dyDescent="0.25">
      <c r="A17" s="31" t="s">
        <v>14</v>
      </c>
      <c r="B17" s="31"/>
      <c r="C17" s="31"/>
      <c r="D17" s="31"/>
      <c r="E17" s="32">
        <v>657691.14401076711</v>
      </c>
      <c r="F17" s="29"/>
      <c r="G17" s="33"/>
    </row>
    <row r="18" spans="1:7" ht="15.75" x14ac:dyDescent="0.25">
      <c r="A18" s="31" t="s">
        <v>15</v>
      </c>
      <c r="B18" s="31"/>
      <c r="C18" s="31"/>
      <c r="D18" s="31"/>
      <c r="E18" s="34">
        <v>0</v>
      </c>
      <c r="F18" s="29"/>
      <c r="G18" s="33"/>
    </row>
    <row r="19" spans="1:7" ht="15.75" x14ac:dyDescent="0.25">
      <c r="A19" s="31" t="s">
        <v>16</v>
      </c>
      <c r="B19" s="31"/>
      <c r="C19" s="31"/>
      <c r="D19" s="31"/>
      <c r="E19" s="35">
        <v>0.74299999999999999</v>
      </c>
      <c r="F19" s="29"/>
    </row>
    <row r="20" spans="1:7" ht="33.75" customHeight="1" x14ac:dyDescent="0.25">
      <c r="A20" s="31" t="s">
        <v>17</v>
      </c>
      <c r="B20" s="31"/>
      <c r="C20" s="31"/>
      <c r="D20" s="31"/>
      <c r="E20" s="35">
        <v>0</v>
      </c>
      <c r="F20" s="29"/>
      <c r="G20" s="33"/>
    </row>
    <row r="21" spans="1:7" ht="15.75" x14ac:dyDescent="0.25">
      <c r="A21" s="31" t="s">
        <v>18</v>
      </c>
      <c r="B21" s="31"/>
      <c r="C21" s="31"/>
      <c r="D21" s="31"/>
      <c r="E21" s="35">
        <f>E23+E24+E25+E26+E27</f>
        <v>0.74299999999999999</v>
      </c>
      <c r="F21" s="29"/>
      <c r="G21" s="33"/>
    </row>
    <row r="22" spans="1:7" ht="15.75" x14ac:dyDescent="0.25">
      <c r="A22" s="36" t="s">
        <v>19</v>
      </c>
      <c r="B22" s="36"/>
      <c r="C22" s="36"/>
      <c r="D22" s="36"/>
      <c r="E22" s="35"/>
      <c r="F22" s="29"/>
      <c r="G22" s="33"/>
    </row>
    <row r="23" spans="1:7" ht="15.75" x14ac:dyDescent="0.25">
      <c r="A23" s="37" t="s">
        <v>20</v>
      </c>
      <c r="B23" s="37"/>
      <c r="C23" s="37"/>
      <c r="D23" s="37"/>
      <c r="E23" s="38">
        <v>0</v>
      </c>
      <c r="G23" s="33"/>
    </row>
    <row r="24" spans="1:7" ht="15.75" x14ac:dyDescent="0.25">
      <c r="A24" s="37" t="s">
        <v>21</v>
      </c>
      <c r="B24" s="37"/>
      <c r="C24" s="37"/>
      <c r="D24" s="37"/>
      <c r="E24" s="38">
        <v>0</v>
      </c>
      <c r="G24" s="33"/>
    </row>
    <row r="25" spans="1:7" ht="15.75" x14ac:dyDescent="0.25">
      <c r="A25" s="37" t="s">
        <v>22</v>
      </c>
      <c r="B25" s="37"/>
      <c r="C25" s="37"/>
      <c r="D25" s="37"/>
      <c r="E25" s="38">
        <v>0</v>
      </c>
      <c r="G25" s="33"/>
    </row>
    <row r="26" spans="1:7" ht="15.75" x14ac:dyDescent="0.25">
      <c r="A26" s="37" t="s">
        <v>23</v>
      </c>
      <c r="B26" s="37"/>
      <c r="C26" s="37"/>
      <c r="D26" s="37"/>
      <c r="E26" s="38">
        <v>0</v>
      </c>
      <c r="G26" s="33"/>
    </row>
    <row r="27" spans="1:7" ht="15.75" x14ac:dyDescent="0.25">
      <c r="A27" s="37" t="s">
        <v>24</v>
      </c>
      <c r="B27" s="37"/>
      <c r="C27" s="37"/>
      <c r="D27" s="37"/>
      <c r="E27" s="38">
        <v>0.74299999999999999</v>
      </c>
      <c r="G27" s="39"/>
    </row>
    <row r="28" spans="1:7" ht="15.75" x14ac:dyDescent="0.25">
      <c r="A28" s="31" t="s">
        <v>25</v>
      </c>
      <c r="B28" s="31"/>
      <c r="C28" s="31"/>
      <c r="D28" s="31"/>
      <c r="E28" s="38">
        <v>0</v>
      </c>
      <c r="G28" s="33"/>
    </row>
    <row r="29" spans="1:7" ht="15.75" x14ac:dyDescent="0.25">
      <c r="A29" s="31" t="s">
        <v>26</v>
      </c>
      <c r="B29" s="31"/>
      <c r="C29" s="31"/>
      <c r="D29" s="31"/>
      <c r="E29" s="38">
        <f>E31+E35</f>
        <v>0</v>
      </c>
      <c r="G29" s="33"/>
    </row>
    <row r="30" spans="1:7" ht="15.75" x14ac:dyDescent="0.25">
      <c r="A30" s="36" t="s">
        <v>19</v>
      </c>
      <c r="B30" s="36"/>
      <c r="C30" s="36"/>
      <c r="D30" s="36"/>
      <c r="E30" s="38"/>
      <c r="G30" s="33"/>
    </row>
    <row r="31" spans="1:7" ht="15.75" x14ac:dyDescent="0.25">
      <c r="A31" s="37" t="s">
        <v>27</v>
      </c>
      <c r="B31" s="37"/>
      <c r="C31" s="37"/>
      <c r="D31" s="37"/>
      <c r="E31" s="38">
        <v>0</v>
      </c>
      <c r="G31" s="33"/>
    </row>
    <row r="32" spans="1:7" ht="15.75" x14ac:dyDescent="0.25">
      <c r="A32" s="40" t="s">
        <v>28</v>
      </c>
      <c r="B32" s="40"/>
      <c r="C32" s="40"/>
      <c r="D32" s="40"/>
      <c r="E32" s="38">
        <v>0</v>
      </c>
      <c r="G32" s="33"/>
    </row>
    <row r="33" spans="1:7" ht="15.75" x14ac:dyDescent="0.25">
      <c r="A33" s="40" t="s">
        <v>29</v>
      </c>
      <c r="B33" s="40"/>
      <c r="C33" s="40"/>
      <c r="D33" s="40"/>
      <c r="E33" s="38">
        <v>0</v>
      </c>
      <c r="G33" s="33"/>
    </row>
    <row r="34" spans="1:7" ht="15.75" x14ac:dyDescent="0.25">
      <c r="A34" s="40" t="s">
        <v>30</v>
      </c>
      <c r="B34" s="40"/>
      <c r="C34" s="40"/>
      <c r="D34" s="40"/>
      <c r="E34" s="38">
        <v>0</v>
      </c>
      <c r="G34" s="33"/>
    </row>
    <row r="35" spans="1:7" ht="15.75" x14ac:dyDescent="0.25">
      <c r="A35" s="37" t="s">
        <v>31</v>
      </c>
      <c r="B35" s="37"/>
      <c r="C35" s="37"/>
      <c r="D35" s="37"/>
      <c r="E35" s="38">
        <f>E36+E37</f>
        <v>0</v>
      </c>
      <c r="G35" s="33"/>
    </row>
    <row r="36" spans="1:7" ht="15.75" x14ac:dyDescent="0.25">
      <c r="A36" s="40" t="s">
        <v>28</v>
      </c>
      <c r="B36" s="40"/>
      <c r="C36" s="40"/>
      <c r="D36" s="40"/>
      <c r="E36" s="38">
        <v>0</v>
      </c>
      <c r="G36" s="33"/>
    </row>
    <row r="37" spans="1:7" ht="15.75" x14ac:dyDescent="0.25">
      <c r="A37" s="40" t="s">
        <v>30</v>
      </c>
      <c r="B37" s="40"/>
      <c r="C37" s="40"/>
      <c r="D37" s="40"/>
      <c r="E37" s="38">
        <v>0</v>
      </c>
      <c r="G37" s="33"/>
    </row>
    <row r="38" spans="1:7" ht="15.75" x14ac:dyDescent="0.25">
      <c r="A38" s="31" t="s">
        <v>32</v>
      </c>
      <c r="B38" s="31"/>
      <c r="C38" s="31"/>
      <c r="D38" s="31"/>
      <c r="E38" s="38">
        <v>511.63799999999998</v>
      </c>
      <c r="F38" s="41"/>
      <c r="G38" s="33"/>
    </row>
    <row r="39" spans="1:7" ht="15.75" x14ac:dyDescent="0.25">
      <c r="A39" s="31" t="s">
        <v>33</v>
      </c>
      <c r="B39" s="31"/>
      <c r="C39" s="31"/>
      <c r="D39" s="31"/>
      <c r="E39" s="38">
        <v>0</v>
      </c>
      <c r="G39" s="33"/>
    </row>
    <row r="40" spans="1:7" ht="15.75" x14ac:dyDescent="0.25">
      <c r="A40" s="31" t="s">
        <v>34</v>
      </c>
      <c r="B40" s="31"/>
      <c r="C40" s="31"/>
      <c r="D40" s="31"/>
      <c r="E40" s="38">
        <f>E42+E43+E44+E45+E46</f>
        <v>511.63799999999998</v>
      </c>
      <c r="G40" s="33"/>
    </row>
    <row r="41" spans="1:7" ht="15.75" x14ac:dyDescent="0.25">
      <c r="A41" s="36" t="s">
        <v>19</v>
      </c>
      <c r="B41" s="36"/>
      <c r="C41" s="36"/>
      <c r="D41" s="36"/>
      <c r="E41" s="38"/>
      <c r="G41" s="33"/>
    </row>
    <row r="42" spans="1:7" ht="15.75" x14ac:dyDescent="0.25">
      <c r="A42" s="37" t="s">
        <v>35</v>
      </c>
      <c r="B42" s="37"/>
      <c r="C42" s="37"/>
      <c r="D42" s="37"/>
      <c r="E42" s="38">
        <v>0</v>
      </c>
      <c r="G42" s="33"/>
    </row>
    <row r="43" spans="1:7" ht="15.75" x14ac:dyDescent="0.25">
      <c r="A43" s="37" t="s">
        <v>36</v>
      </c>
      <c r="B43" s="37"/>
      <c r="C43" s="37"/>
      <c r="D43" s="37"/>
      <c r="E43" s="38">
        <v>0</v>
      </c>
      <c r="G43" s="33"/>
    </row>
    <row r="44" spans="1:7" ht="15.75" x14ac:dyDescent="0.25">
      <c r="A44" s="37" t="s">
        <v>37</v>
      </c>
      <c r="B44" s="37"/>
      <c r="C44" s="37"/>
      <c r="D44" s="37"/>
      <c r="E44" s="38">
        <v>0</v>
      </c>
      <c r="G44" s="33"/>
    </row>
    <row r="45" spans="1:7" ht="15.75" x14ac:dyDescent="0.25">
      <c r="A45" s="37" t="s">
        <v>38</v>
      </c>
      <c r="B45" s="37"/>
      <c r="C45" s="37"/>
      <c r="D45" s="37"/>
      <c r="E45" s="38">
        <v>0</v>
      </c>
      <c r="G45" s="33"/>
    </row>
    <row r="46" spans="1:7" ht="15.75" x14ac:dyDescent="0.25">
      <c r="A46" s="37" t="s">
        <v>39</v>
      </c>
      <c r="B46" s="37"/>
      <c r="C46" s="37"/>
      <c r="D46" s="37"/>
      <c r="E46" s="38">
        <v>511.63799999999998</v>
      </c>
      <c r="G46" s="39"/>
    </row>
    <row r="47" spans="1:7" ht="15.75" x14ac:dyDescent="0.25">
      <c r="A47" s="31" t="s">
        <v>40</v>
      </c>
      <c r="B47" s="31"/>
      <c r="C47" s="31"/>
      <c r="D47" s="31"/>
      <c r="E47" s="38">
        <v>0</v>
      </c>
      <c r="G47" s="33"/>
    </row>
    <row r="48" spans="1:7" ht="15.75" x14ac:dyDescent="0.25">
      <c r="A48" s="31" t="s">
        <v>41</v>
      </c>
      <c r="B48" s="31"/>
      <c r="C48" s="31"/>
      <c r="D48" s="31"/>
      <c r="E48" s="38"/>
    </row>
    <row r="49" spans="1:5" ht="15.75" x14ac:dyDescent="0.25">
      <c r="A49" s="42"/>
      <c r="B49" s="42"/>
      <c r="C49" s="42"/>
      <c r="D49" s="42"/>
      <c r="E49" s="43"/>
    </row>
    <row r="50" spans="1:5" ht="15.75" x14ac:dyDescent="0.25">
      <c r="A50" s="44" t="s">
        <v>42</v>
      </c>
    </row>
    <row r="51" spans="1:5" ht="15.75" x14ac:dyDescent="0.25">
      <c r="A51" s="45"/>
      <c r="B51" s="46"/>
      <c r="C51" s="46"/>
      <c r="D51" s="46"/>
      <c r="E51" s="46"/>
    </row>
    <row r="52" spans="1:5" ht="15.75" x14ac:dyDescent="0.25">
      <c r="A52" s="47"/>
      <c r="B52" s="18" t="s">
        <v>6</v>
      </c>
      <c r="C52" s="18" t="s">
        <v>7</v>
      </c>
      <c r="D52" s="18" t="s">
        <v>8</v>
      </c>
      <c r="E52" s="18" t="s">
        <v>9</v>
      </c>
    </row>
    <row r="53" spans="1:5" ht="15.75" x14ac:dyDescent="0.25">
      <c r="A53" s="48" t="s">
        <v>43</v>
      </c>
      <c r="B53" s="49">
        <v>3088.11</v>
      </c>
      <c r="C53" s="49">
        <v>3468.55</v>
      </c>
      <c r="D53" s="49">
        <v>3591.32</v>
      </c>
      <c r="E53" s="49">
        <v>3843.34</v>
      </c>
    </row>
    <row r="54" spans="1:5" ht="31.5" x14ac:dyDescent="0.25">
      <c r="A54" s="48" t="s">
        <v>44</v>
      </c>
      <c r="B54" s="50">
        <v>33.32</v>
      </c>
      <c r="C54" s="50">
        <f>B54</f>
        <v>33.32</v>
      </c>
      <c r="D54" s="50">
        <f>B54</f>
        <v>33.32</v>
      </c>
      <c r="E54" s="50">
        <f>B54</f>
        <v>33.32</v>
      </c>
    </row>
    <row r="55" spans="1:5" ht="15.75" x14ac:dyDescent="0.25">
      <c r="A55" s="48" t="s">
        <v>45</v>
      </c>
      <c r="B55" s="50">
        <f>'прочие услуги'!D9</f>
        <v>4.3019869499999999</v>
      </c>
      <c r="C55" s="49">
        <f>B55</f>
        <v>4.3019869499999999</v>
      </c>
      <c r="D55" s="49">
        <f>B55</f>
        <v>4.3019869499999999</v>
      </c>
      <c r="E55" s="49">
        <f>B55</f>
        <v>4.3019869499999999</v>
      </c>
    </row>
    <row r="60" spans="1:5" ht="15.75" customHeight="1" x14ac:dyDescent="0.25"/>
    <row r="73" ht="15.75" customHeight="1" x14ac:dyDescent="0.25"/>
    <row r="74" ht="15.75" customHeight="1" x14ac:dyDescent="0.25"/>
    <row r="88" ht="15.75" customHeight="1" x14ac:dyDescent="0.25"/>
    <row r="89" ht="18" customHeight="1" x14ac:dyDescent="0.25"/>
    <row r="94" ht="15.75" customHeight="1" x14ac:dyDescent="0.25"/>
    <row r="106" ht="18" customHeight="1" x14ac:dyDescent="0.25"/>
    <row r="107" ht="17.45" customHeight="1" x14ac:dyDescent="0.25"/>
    <row r="108" ht="18.75" customHeight="1" x14ac:dyDescent="0.25"/>
    <row r="114" spans="1:16" ht="18" customHeight="1" x14ac:dyDescent="0.25"/>
    <row r="115" spans="1:16" ht="13.7" customHeight="1" x14ac:dyDescent="0.25"/>
    <row r="119" spans="1:16" s="51" customForma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</row>
    <row r="120" spans="1:16" s="51" customForma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</row>
    <row r="132" ht="27" customHeight="1" x14ac:dyDescent="0.25"/>
    <row r="135" ht="15.75" customHeight="1" x14ac:dyDescent="0.25"/>
    <row r="169" ht="15.75" customHeight="1" x14ac:dyDescent="0.25"/>
    <row r="203" ht="15.75" customHeight="1" x14ac:dyDescent="0.25"/>
    <row r="237" ht="15.75" customHeight="1" x14ac:dyDescent="0.25"/>
    <row r="272" ht="15.75" customHeight="1" x14ac:dyDescent="0.25"/>
    <row r="274" ht="26.45" customHeight="1" x14ac:dyDescent="0.25"/>
    <row r="277" ht="27" customHeight="1" x14ac:dyDescent="0.25"/>
    <row r="280" ht="15.75" customHeight="1" x14ac:dyDescent="0.25"/>
    <row r="289" ht="17.45" customHeight="1" x14ac:dyDescent="0.25"/>
    <row r="290" ht="17.45" customHeight="1" x14ac:dyDescent="0.25"/>
    <row r="291" ht="17.45" customHeight="1" x14ac:dyDescent="0.25"/>
    <row r="292" ht="17.45" customHeight="1" x14ac:dyDescent="0.25"/>
    <row r="293" ht="17.45" customHeight="1" x14ac:dyDescent="0.25"/>
    <row r="294" ht="17.45" customHeight="1" x14ac:dyDescent="0.25"/>
    <row r="295" ht="17.45" customHeight="1" x14ac:dyDescent="0.25"/>
    <row r="314" ht="15.75" customHeight="1" x14ac:dyDescent="0.25"/>
    <row r="348" ht="15.75" customHeight="1" x14ac:dyDescent="0.25"/>
    <row r="382" ht="15.75" customHeight="1" x14ac:dyDescent="0.25"/>
    <row r="416" ht="15" customHeight="1" x14ac:dyDescent="0.25"/>
    <row r="450" ht="15.75" customHeight="1" x14ac:dyDescent="0.25"/>
    <row r="484" ht="52.5" customHeight="1" x14ac:dyDescent="0.25"/>
    <row r="485" ht="52.5" customHeight="1" x14ac:dyDescent="0.25"/>
    <row r="486" ht="52.5" customHeight="1" x14ac:dyDescent="0.25"/>
    <row r="492" ht="36" customHeight="1" x14ac:dyDescent="0.25"/>
    <row r="495" ht="15.75" customHeight="1" x14ac:dyDescent="0.25"/>
    <row r="529" ht="15.75" customHeight="1" x14ac:dyDescent="0.25"/>
    <row r="563" ht="15.75" customHeight="1" x14ac:dyDescent="0.25"/>
    <row r="597" ht="15.75" customHeight="1" x14ac:dyDescent="0.25"/>
    <row r="631" ht="15.75" customHeight="1" x14ac:dyDescent="0.25"/>
    <row r="665" ht="15.75" customHeight="1" x14ac:dyDescent="0.25"/>
    <row r="699" ht="47.25" customHeight="1" x14ac:dyDescent="0.25"/>
    <row r="700" ht="47.25" customHeight="1" x14ac:dyDescent="0.25"/>
    <row r="701" ht="51" customHeight="1" x14ac:dyDescent="0.25"/>
    <row r="702" ht="19.5" customHeight="1" x14ac:dyDescent="0.25"/>
    <row r="703" ht="20.25" customHeight="1" x14ac:dyDescent="0.25"/>
    <row r="704" ht="15.75" customHeight="1" x14ac:dyDescent="0.25"/>
    <row r="706" ht="15.75" customHeight="1" x14ac:dyDescent="0.25"/>
  </sheetData>
  <mergeCells count="44">
    <mergeCell ref="A44:D44"/>
    <mergeCell ref="A45:D45"/>
    <mergeCell ref="A46:D46"/>
    <mergeCell ref="A47:D47"/>
    <mergeCell ref="A48:D48"/>
    <mergeCell ref="A51:A52"/>
    <mergeCell ref="B51:E51"/>
    <mergeCell ref="A38:D38"/>
    <mergeCell ref="A39:D39"/>
    <mergeCell ref="A40:D40"/>
    <mergeCell ref="A41:D41"/>
    <mergeCell ref="A42:D42"/>
    <mergeCell ref="A43:D43"/>
    <mergeCell ref="A32:D32"/>
    <mergeCell ref="A33:D33"/>
    <mergeCell ref="A34:D34"/>
    <mergeCell ref="A35:D35"/>
    <mergeCell ref="A36:D36"/>
    <mergeCell ref="A37:D37"/>
    <mergeCell ref="A26:D26"/>
    <mergeCell ref="A27:D27"/>
    <mergeCell ref="A28:D28"/>
    <mergeCell ref="A29:D29"/>
    <mergeCell ref="A30:D30"/>
    <mergeCell ref="A31:D31"/>
    <mergeCell ref="A20:D20"/>
    <mergeCell ref="A21:D21"/>
    <mergeCell ref="A22:D22"/>
    <mergeCell ref="A23:D23"/>
    <mergeCell ref="A24:D24"/>
    <mergeCell ref="A25:D25"/>
    <mergeCell ref="A14:D14"/>
    <mergeCell ref="A15:E15"/>
    <mergeCell ref="A16:D16"/>
    <mergeCell ref="A17:D17"/>
    <mergeCell ref="A18:D18"/>
    <mergeCell ref="A19:D19"/>
    <mergeCell ref="A2:E2"/>
    <mergeCell ref="A3:E3"/>
    <mergeCell ref="A5:E5"/>
    <mergeCell ref="A6:E6"/>
    <mergeCell ref="A8:E8"/>
    <mergeCell ref="A10:A11"/>
    <mergeCell ref="B10:E10"/>
  </mergeCells>
  <printOptions horizontalCentered="1"/>
  <pageMargins left="0.2" right="0.19" top="0.41" bottom="0.18" header="0.19685039370078741" footer="0.16"/>
  <pageSetup paperSize="9" scale="61" orientation="landscape" blackAndWhite="1" r:id="rId1"/>
  <headerFooter alignWithMargins="0"/>
  <colBreaks count="1" manualBreakCount="1">
    <brk id="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794ED0-E467-46B4-B776-3569A7B0CF7D}">
  <dimension ref="A1:P682"/>
  <sheetViews>
    <sheetView topLeftCell="A10" zoomScale="75" zoomScaleNormal="75" workbookViewId="0">
      <selection activeCell="B53" sqref="B53"/>
    </sheetView>
  </sheetViews>
  <sheetFormatPr defaultColWidth="7" defaultRowHeight="15" x14ac:dyDescent="0.25"/>
  <cols>
    <col min="1" max="1" width="120.7109375" style="1" customWidth="1"/>
    <col min="2" max="5" width="20.5703125" style="1" customWidth="1"/>
    <col min="6" max="256" width="7" style="1"/>
    <col min="257" max="257" width="120.7109375" style="1" customWidth="1"/>
    <col min="258" max="261" width="20.5703125" style="1" customWidth="1"/>
    <col min="262" max="512" width="7" style="1"/>
    <col min="513" max="513" width="120.7109375" style="1" customWidth="1"/>
    <col min="514" max="517" width="20.5703125" style="1" customWidth="1"/>
    <col min="518" max="768" width="7" style="1"/>
    <col min="769" max="769" width="120.7109375" style="1" customWidth="1"/>
    <col min="770" max="773" width="20.5703125" style="1" customWidth="1"/>
    <col min="774" max="1024" width="7" style="1"/>
    <col min="1025" max="1025" width="120.7109375" style="1" customWidth="1"/>
    <col min="1026" max="1029" width="20.5703125" style="1" customWidth="1"/>
    <col min="1030" max="1280" width="7" style="1"/>
    <col min="1281" max="1281" width="120.7109375" style="1" customWidth="1"/>
    <col min="1282" max="1285" width="20.5703125" style="1" customWidth="1"/>
    <col min="1286" max="1536" width="7" style="1"/>
    <col min="1537" max="1537" width="120.7109375" style="1" customWidth="1"/>
    <col min="1538" max="1541" width="20.5703125" style="1" customWidth="1"/>
    <col min="1542" max="1792" width="7" style="1"/>
    <col min="1793" max="1793" width="120.7109375" style="1" customWidth="1"/>
    <col min="1794" max="1797" width="20.5703125" style="1" customWidth="1"/>
    <col min="1798" max="2048" width="7" style="1"/>
    <col min="2049" max="2049" width="120.7109375" style="1" customWidth="1"/>
    <col min="2050" max="2053" width="20.5703125" style="1" customWidth="1"/>
    <col min="2054" max="2304" width="7" style="1"/>
    <col min="2305" max="2305" width="120.7109375" style="1" customWidth="1"/>
    <col min="2306" max="2309" width="20.5703125" style="1" customWidth="1"/>
    <col min="2310" max="2560" width="7" style="1"/>
    <col min="2561" max="2561" width="120.7109375" style="1" customWidth="1"/>
    <col min="2562" max="2565" width="20.5703125" style="1" customWidth="1"/>
    <col min="2566" max="2816" width="7" style="1"/>
    <col min="2817" max="2817" width="120.7109375" style="1" customWidth="1"/>
    <col min="2818" max="2821" width="20.5703125" style="1" customWidth="1"/>
    <col min="2822" max="3072" width="7" style="1"/>
    <col min="3073" max="3073" width="120.7109375" style="1" customWidth="1"/>
    <col min="3074" max="3077" width="20.5703125" style="1" customWidth="1"/>
    <col min="3078" max="3328" width="7" style="1"/>
    <col min="3329" max="3329" width="120.7109375" style="1" customWidth="1"/>
    <col min="3330" max="3333" width="20.5703125" style="1" customWidth="1"/>
    <col min="3334" max="3584" width="7" style="1"/>
    <col min="3585" max="3585" width="120.7109375" style="1" customWidth="1"/>
    <col min="3586" max="3589" width="20.5703125" style="1" customWidth="1"/>
    <col min="3590" max="3840" width="7" style="1"/>
    <col min="3841" max="3841" width="120.7109375" style="1" customWidth="1"/>
    <col min="3842" max="3845" width="20.5703125" style="1" customWidth="1"/>
    <col min="3846" max="4096" width="7" style="1"/>
    <col min="4097" max="4097" width="120.7109375" style="1" customWidth="1"/>
    <col min="4098" max="4101" width="20.5703125" style="1" customWidth="1"/>
    <col min="4102" max="4352" width="7" style="1"/>
    <col min="4353" max="4353" width="120.7109375" style="1" customWidth="1"/>
    <col min="4354" max="4357" width="20.5703125" style="1" customWidth="1"/>
    <col min="4358" max="4608" width="7" style="1"/>
    <col min="4609" max="4609" width="120.7109375" style="1" customWidth="1"/>
    <col min="4610" max="4613" width="20.5703125" style="1" customWidth="1"/>
    <col min="4614" max="4864" width="7" style="1"/>
    <col min="4865" max="4865" width="120.7109375" style="1" customWidth="1"/>
    <col min="4866" max="4869" width="20.5703125" style="1" customWidth="1"/>
    <col min="4870" max="5120" width="7" style="1"/>
    <col min="5121" max="5121" width="120.7109375" style="1" customWidth="1"/>
    <col min="5122" max="5125" width="20.5703125" style="1" customWidth="1"/>
    <col min="5126" max="5376" width="7" style="1"/>
    <col min="5377" max="5377" width="120.7109375" style="1" customWidth="1"/>
    <col min="5378" max="5381" width="20.5703125" style="1" customWidth="1"/>
    <col min="5382" max="5632" width="7" style="1"/>
    <col min="5633" max="5633" width="120.7109375" style="1" customWidth="1"/>
    <col min="5634" max="5637" width="20.5703125" style="1" customWidth="1"/>
    <col min="5638" max="5888" width="7" style="1"/>
    <col min="5889" max="5889" width="120.7109375" style="1" customWidth="1"/>
    <col min="5890" max="5893" width="20.5703125" style="1" customWidth="1"/>
    <col min="5894" max="6144" width="7" style="1"/>
    <col min="6145" max="6145" width="120.7109375" style="1" customWidth="1"/>
    <col min="6146" max="6149" width="20.5703125" style="1" customWidth="1"/>
    <col min="6150" max="6400" width="7" style="1"/>
    <col min="6401" max="6401" width="120.7109375" style="1" customWidth="1"/>
    <col min="6402" max="6405" width="20.5703125" style="1" customWidth="1"/>
    <col min="6406" max="6656" width="7" style="1"/>
    <col min="6657" max="6657" width="120.7109375" style="1" customWidth="1"/>
    <col min="6658" max="6661" width="20.5703125" style="1" customWidth="1"/>
    <col min="6662" max="6912" width="7" style="1"/>
    <col min="6913" max="6913" width="120.7109375" style="1" customWidth="1"/>
    <col min="6914" max="6917" width="20.5703125" style="1" customWidth="1"/>
    <col min="6918" max="7168" width="7" style="1"/>
    <col min="7169" max="7169" width="120.7109375" style="1" customWidth="1"/>
    <col min="7170" max="7173" width="20.5703125" style="1" customWidth="1"/>
    <col min="7174" max="7424" width="7" style="1"/>
    <col min="7425" max="7425" width="120.7109375" style="1" customWidth="1"/>
    <col min="7426" max="7429" width="20.5703125" style="1" customWidth="1"/>
    <col min="7430" max="7680" width="7" style="1"/>
    <col min="7681" max="7681" width="120.7109375" style="1" customWidth="1"/>
    <col min="7682" max="7685" width="20.5703125" style="1" customWidth="1"/>
    <col min="7686" max="7936" width="7" style="1"/>
    <col min="7937" max="7937" width="120.7109375" style="1" customWidth="1"/>
    <col min="7938" max="7941" width="20.5703125" style="1" customWidth="1"/>
    <col min="7942" max="8192" width="7" style="1"/>
    <col min="8193" max="8193" width="120.7109375" style="1" customWidth="1"/>
    <col min="8194" max="8197" width="20.5703125" style="1" customWidth="1"/>
    <col min="8198" max="8448" width="7" style="1"/>
    <col min="8449" max="8449" width="120.7109375" style="1" customWidth="1"/>
    <col min="8450" max="8453" width="20.5703125" style="1" customWidth="1"/>
    <col min="8454" max="8704" width="7" style="1"/>
    <col min="8705" max="8705" width="120.7109375" style="1" customWidth="1"/>
    <col min="8706" max="8709" width="20.5703125" style="1" customWidth="1"/>
    <col min="8710" max="8960" width="7" style="1"/>
    <col min="8961" max="8961" width="120.7109375" style="1" customWidth="1"/>
    <col min="8962" max="8965" width="20.5703125" style="1" customWidth="1"/>
    <col min="8966" max="9216" width="7" style="1"/>
    <col min="9217" max="9217" width="120.7109375" style="1" customWidth="1"/>
    <col min="9218" max="9221" width="20.5703125" style="1" customWidth="1"/>
    <col min="9222" max="9472" width="7" style="1"/>
    <col min="9473" max="9473" width="120.7109375" style="1" customWidth="1"/>
    <col min="9474" max="9477" width="20.5703125" style="1" customWidth="1"/>
    <col min="9478" max="9728" width="7" style="1"/>
    <col min="9729" max="9729" width="120.7109375" style="1" customWidth="1"/>
    <col min="9730" max="9733" width="20.5703125" style="1" customWidth="1"/>
    <col min="9734" max="9984" width="7" style="1"/>
    <col min="9985" max="9985" width="120.7109375" style="1" customWidth="1"/>
    <col min="9986" max="9989" width="20.5703125" style="1" customWidth="1"/>
    <col min="9990" max="10240" width="7" style="1"/>
    <col min="10241" max="10241" width="120.7109375" style="1" customWidth="1"/>
    <col min="10242" max="10245" width="20.5703125" style="1" customWidth="1"/>
    <col min="10246" max="10496" width="7" style="1"/>
    <col min="10497" max="10497" width="120.7109375" style="1" customWidth="1"/>
    <col min="10498" max="10501" width="20.5703125" style="1" customWidth="1"/>
    <col min="10502" max="10752" width="7" style="1"/>
    <col min="10753" max="10753" width="120.7109375" style="1" customWidth="1"/>
    <col min="10754" max="10757" width="20.5703125" style="1" customWidth="1"/>
    <col min="10758" max="11008" width="7" style="1"/>
    <col min="11009" max="11009" width="120.7109375" style="1" customWidth="1"/>
    <col min="11010" max="11013" width="20.5703125" style="1" customWidth="1"/>
    <col min="11014" max="11264" width="7" style="1"/>
    <col min="11265" max="11265" width="120.7109375" style="1" customWidth="1"/>
    <col min="11266" max="11269" width="20.5703125" style="1" customWidth="1"/>
    <col min="11270" max="11520" width="7" style="1"/>
    <col min="11521" max="11521" width="120.7109375" style="1" customWidth="1"/>
    <col min="11522" max="11525" width="20.5703125" style="1" customWidth="1"/>
    <col min="11526" max="11776" width="7" style="1"/>
    <col min="11777" max="11777" width="120.7109375" style="1" customWidth="1"/>
    <col min="11778" max="11781" width="20.5703125" style="1" customWidth="1"/>
    <col min="11782" max="12032" width="7" style="1"/>
    <col min="12033" max="12033" width="120.7109375" style="1" customWidth="1"/>
    <col min="12034" max="12037" width="20.5703125" style="1" customWidth="1"/>
    <col min="12038" max="12288" width="7" style="1"/>
    <col min="12289" max="12289" width="120.7109375" style="1" customWidth="1"/>
    <col min="12290" max="12293" width="20.5703125" style="1" customWidth="1"/>
    <col min="12294" max="12544" width="7" style="1"/>
    <col min="12545" max="12545" width="120.7109375" style="1" customWidth="1"/>
    <col min="12546" max="12549" width="20.5703125" style="1" customWidth="1"/>
    <col min="12550" max="12800" width="7" style="1"/>
    <col min="12801" max="12801" width="120.7109375" style="1" customWidth="1"/>
    <col min="12802" max="12805" width="20.5703125" style="1" customWidth="1"/>
    <col min="12806" max="13056" width="7" style="1"/>
    <col min="13057" max="13057" width="120.7109375" style="1" customWidth="1"/>
    <col min="13058" max="13061" width="20.5703125" style="1" customWidth="1"/>
    <col min="13062" max="13312" width="7" style="1"/>
    <col min="13313" max="13313" width="120.7109375" style="1" customWidth="1"/>
    <col min="13314" max="13317" width="20.5703125" style="1" customWidth="1"/>
    <col min="13318" max="13568" width="7" style="1"/>
    <col min="13569" max="13569" width="120.7109375" style="1" customWidth="1"/>
    <col min="13570" max="13573" width="20.5703125" style="1" customWidth="1"/>
    <col min="13574" max="13824" width="7" style="1"/>
    <col min="13825" max="13825" width="120.7109375" style="1" customWidth="1"/>
    <col min="13826" max="13829" width="20.5703125" style="1" customWidth="1"/>
    <col min="13830" max="14080" width="7" style="1"/>
    <col min="14081" max="14081" width="120.7109375" style="1" customWidth="1"/>
    <col min="14082" max="14085" width="20.5703125" style="1" customWidth="1"/>
    <col min="14086" max="14336" width="7" style="1"/>
    <col min="14337" max="14337" width="120.7109375" style="1" customWidth="1"/>
    <col min="14338" max="14341" width="20.5703125" style="1" customWidth="1"/>
    <col min="14342" max="14592" width="7" style="1"/>
    <col min="14593" max="14593" width="120.7109375" style="1" customWidth="1"/>
    <col min="14594" max="14597" width="20.5703125" style="1" customWidth="1"/>
    <col min="14598" max="14848" width="7" style="1"/>
    <col min="14849" max="14849" width="120.7109375" style="1" customWidth="1"/>
    <col min="14850" max="14853" width="20.5703125" style="1" customWidth="1"/>
    <col min="14854" max="15104" width="7" style="1"/>
    <col min="15105" max="15105" width="120.7109375" style="1" customWidth="1"/>
    <col min="15106" max="15109" width="20.5703125" style="1" customWidth="1"/>
    <col min="15110" max="15360" width="7" style="1"/>
    <col min="15361" max="15361" width="120.7109375" style="1" customWidth="1"/>
    <col min="15362" max="15365" width="20.5703125" style="1" customWidth="1"/>
    <col min="15366" max="15616" width="7" style="1"/>
    <col min="15617" max="15617" width="120.7109375" style="1" customWidth="1"/>
    <col min="15618" max="15621" width="20.5703125" style="1" customWidth="1"/>
    <col min="15622" max="15872" width="7" style="1"/>
    <col min="15873" max="15873" width="120.7109375" style="1" customWidth="1"/>
    <col min="15874" max="15877" width="20.5703125" style="1" customWidth="1"/>
    <col min="15878" max="16128" width="7" style="1"/>
    <col min="16129" max="16129" width="120.7109375" style="1" customWidth="1"/>
    <col min="16130" max="16133" width="20.5703125" style="1" customWidth="1"/>
    <col min="16134" max="16384" width="7" style="1"/>
  </cols>
  <sheetData>
    <row r="1" spans="1:9" s="7" customFormat="1" ht="18.75" x14ac:dyDescent="0.25">
      <c r="A1" s="8" t="s">
        <v>46</v>
      </c>
      <c r="B1" s="8"/>
      <c r="C1" s="8"/>
      <c r="D1" s="8"/>
      <c r="E1" s="8"/>
      <c r="F1" s="1"/>
      <c r="G1" s="17"/>
      <c r="H1" s="26"/>
      <c r="I1" s="26"/>
    </row>
    <row r="2" spans="1:9" s="7" customFormat="1" ht="15.75" x14ac:dyDescent="0.25">
      <c r="A2" s="52" t="s">
        <v>47</v>
      </c>
      <c r="B2" s="52"/>
      <c r="C2" s="52"/>
      <c r="D2" s="52"/>
      <c r="E2" s="52"/>
      <c r="F2" s="1"/>
      <c r="G2" s="17"/>
      <c r="H2" s="26"/>
      <c r="I2" s="26"/>
    </row>
    <row r="3" spans="1:9" s="7" customFormat="1" x14ac:dyDescent="0.25">
      <c r="A3" s="12"/>
      <c r="F3" s="1"/>
      <c r="G3" s="17"/>
      <c r="H3" s="26"/>
      <c r="I3" s="26"/>
    </row>
    <row r="4" spans="1:9" s="7" customFormat="1" ht="15.75" x14ac:dyDescent="0.25">
      <c r="A4" s="53" t="s">
        <v>48</v>
      </c>
      <c r="B4" s="53"/>
      <c r="C4" s="53"/>
      <c r="D4" s="53"/>
      <c r="E4" s="53"/>
      <c r="F4" s="1"/>
      <c r="G4" s="17"/>
      <c r="H4" s="26"/>
      <c r="I4" s="26"/>
    </row>
    <row r="5" spans="1:9" s="7" customFormat="1" x14ac:dyDescent="0.25">
      <c r="A5" s="54"/>
      <c r="B5" s="54"/>
      <c r="C5" s="54"/>
      <c r="D5" s="54"/>
      <c r="E5" s="54"/>
      <c r="F5" s="1"/>
      <c r="G5" s="17"/>
      <c r="H5" s="26"/>
      <c r="I5" s="26"/>
    </row>
    <row r="6" spans="1:9" s="55" customFormat="1" ht="15.75" x14ac:dyDescent="0.25">
      <c r="A6" s="16" t="s">
        <v>49</v>
      </c>
      <c r="B6" s="16"/>
      <c r="C6" s="16"/>
      <c r="D6" s="16"/>
      <c r="E6" s="16"/>
      <c r="F6" s="1"/>
      <c r="G6" s="17"/>
      <c r="H6" s="26"/>
      <c r="I6" s="26"/>
    </row>
    <row r="7" spans="1:9" s="55" customFormat="1" ht="15.75" x14ac:dyDescent="0.25">
      <c r="A7" s="16"/>
      <c r="B7" s="18" t="s">
        <v>6</v>
      </c>
      <c r="C7" s="18" t="s">
        <v>7</v>
      </c>
      <c r="D7" s="18" t="s">
        <v>8</v>
      </c>
      <c r="E7" s="18" t="s">
        <v>9</v>
      </c>
      <c r="F7" s="1"/>
      <c r="G7" s="17"/>
      <c r="H7" s="26"/>
      <c r="I7" s="26"/>
    </row>
    <row r="8" spans="1:9" ht="15.75" x14ac:dyDescent="0.25">
      <c r="A8" s="56" t="s">
        <v>50</v>
      </c>
      <c r="B8" s="57">
        <f>ROUND(E21+B28+B29+B33,2)</f>
        <v>4553.87</v>
      </c>
      <c r="C8" s="57">
        <f>ROUND(E21+C28+C29+C33,2)</f>
        <v>4934.3100000000004</v>
      </c>
      <c r="D8" s="57">
        <f>ROUND(E21+D28+D29+D33,2)</f>
        <v>5057.08</v>
      </c>
      <c r="E8" s="57">
        <f>ROUND(E21+E28+E29+E33,2)</f>
        <v>5309.1</v>
      </c>
      <c r="G8" s="17"/>
      <c r="H8" s="26"/>
      <c r="I8" s="26"/>
    </row>
    <row r="9" spans="1:9" ht="15.75" x14ac:dyDescent="0.25">
      <c r="A9" s="56" t="s">
        <v>51</v>
      </c>
      <c r="B9" s="57">
        <f>ROUND(E22+B28+B30+B33,2)</f>
        <v>4572.8900000000003</v>
      </c>
      <c r="C9" s="57">
        <f>ROUND(E22+C28+C30+C33,2)</f>
        <v>4953.33</v>
      </c>
      <c r="D9" s="57">
        <f>ROUND(E22+D28+D30+D33,2)</f>
        <v>5076.1000000000004</v>
      </c>
      <c r="E9" s="57">
        <f>ROUND(E22+E28+E30+E33,2)</f>
        <v>5328.12</v>
      </c>
      <c r="G9" s="17"/>
      <c r="H9" s="26"/>
      <c r="I9" s="26"/>
    </row>
    <row r="10" spans="1:9" ht="15.75" x14ac:dyDescent="0.25">
      <c r="A10" s="56" t="s">
        <v>52</v>
      </c>
      <c r="B10" s="58">
        <f>ROUND(E23+B28+B31+B33,2)</f>
        <v>4595.63</v>
      </c>
      <c r="C10" s="58">
        <f>ROUND(E23+C28+C31+C33,2)</f>
        <v>4976.07</v>
      </c>
      <c r="D10" s="58">
        <f>ROUND(E23+D28+D31+D33,2)</f>
        <v>5098.84</v>
      </c>
      <c r="E10" s="58">
        <f>ROUND(E23+E28+E31+E33,2)</f>
        <v>5350.86</v>
      </c>
      <c r="G10" s="17"/>
      <c r="H10" s="26"/>
      <c r="I10" s="26"/>
    </row>
    <row r="11" spans="1:9" ht="15.75" x14ac:dyDescent="0.25">
      <c r="A11" s="59"/>
      <c r="B11" s="60"/>
      <c r="C11" s="60"/>
      <c r="D11" s="60"/>
      <c r="E11" s="60"/>
    </row>
    <row r="12" spans="1:9" s="7" customFormat="1" ht="15.75" x14ac:dyDescent="0.25">
      <c r="A12" s="53" t="s">
        <v>53</v>
      </c>
      <c r="B12" s="53"/>
      <c r="C12" s="53"/>
      <c r="D12" s="53"/>
      <c r="E12" s="53"/>
      <c r="F12" s="1"/>
      <c r="G12" s="1"/>
      <c r="H12" s="1"/>
      <c r="I12" s="1"/>
    </row>
    <row r="13" spans="1:9" s="7" customFormat="1" ht="15.75" x14ac:dyDescent="0.25">
      <c r="A13" s="61"/>
      <c r="B13" s="61"/>
      <c r="C13" s="61"/>
      <c r="D13" s="61"/>
      <c r="E13" s="61"/>
      <c r="F13" s="1"/>
      <c r="G13" s="1"/>
      <c r="H13" s="1"/>
      <c r="I13" s="1"/>
    </row>
    <row r="14" spans="1:9" s="55" customFormat="1" ht="15.75" x14ac:dyDescent="0.25">
      <c r="A14" s="16" t="s">
        <v>49</v>
      </c>
      <c r="B14" s="16"/>
      <c r="C14" s="16"/>
      <c r="D14" s="16"/>
      <c r="E14" s="16"/>
      <c r="F14" s="1"/>
      <c r="G14" s="1"/>
      <c r="H14" s="1"/>
      <c r="I14" s="1"/>
    </row>
    <row r="15" spans="1:9" s="55" customFormat="1" ht="15.75" x14ac:dyDescent="0.25">
      <c r="A15" s="16"/>
      <c r="B15" s="18" t="s">
        <v>6</v>
      </c>
      <c r="C15" s="18" t="s">
        <v>7</v>
      </c>
      <c r="D15" s="18" t="s">
        <v>8</v>
      </c>
      <c r="E15" s="18" t="s">
        <v>9</v>
      </c>
      <c r="F15" s="1"/>
      <c r="G15" s="1"/>
      <c r="H15" s="1"/>
      <c r="I15" s="1"/>
    </row>
    <row r="16" spans="1:9" ht="15.75" x14ac:dyDescent="0.25">
      <c r="A16" s="56" t="s">
        <v>50</v>
      </c>
      <c r="B16" s="57">
        <f>ROUND(E21+B28+B29+B33,2)</f>
        <v>4553.87</v>
      </c>
      <c r="C16" s="57">
        <f>ROUND(E21+C28+C29+C33,2)</f>
        <v>4934.3100000000004</v>
      </c>
      <c r="D16" s="57">
        <f>ROUND(E21+D28+D29+D33,2)</f>
        <v>5057.08</v>
      </c>
      <c r="E16" s="57">
        <f>ROUND(E21+E28+E29+E33,2)</f>
        <v>5309.1</v>
      </c>
    </row>
    <row r="17" spans="1:5" ht="15.75" x14ac:dyDescent="0.25">
      <c r="A17" s="56" t="s">
        <v>54</v>
      </c>
      <c r="B17" s="58">
        <f>ROUND(E24+B28+B32+B33,2)</f>
        <v>4580.22</v>
      </c>
      <c r="C17" s="58">
        <f>ROUND(E24+C28+C32+C33,2)</f>
        <v>4960.66</v>
      </c>
      <c r="D17" s="58">
        <f>ROUND(E24+D28+D32+D33,2)</f>
        <v>5083.43</v>
      </c>
      <c r="E17" s="58">
        <f>ROUND(E24+E28+E32+E33,2)</f>
        <v>5335.45</v>
      </c>
    </row>
    <row r="18" spans="1:5" x14ac:dyDescent="0.25">
      <c r="A18" s="62"/>
      <c r="B18" s="60"/>
      <c r="C18" s="60"/>
      <c r="D18" s="60"/>
      <c r="E18" s="60"/>
    </row>
    <row r="19" spans="1:5" ht="15.75" x14ac:dyDescent="0.25">
      <c r="A19" s="44" t="s">
        <v>42</v>
      </c>
      <c r="B19" s="63"/>
      <c r="C19" s="63"/>
      <c r="D19" s="63"/>
      <c r="E19" s="63"/>
    </row>
    <row r="20" spans="1:5" x14ac:dyDescent="0.25">
      <c r="A20" s="62"/>
      <c r="B20" s="63"/>
      <c r="C20" s="63"/>
      <c r="D20" s="63"/>
      <c r="E20" s="63"/>
    </row>
    <row r="21" spans="1:5" s="66" customFormat="1" ht="15.75" x14ac:dyDescent="0.25">
      <c r="A21" s="64" t="s">
        <v>55</v>
      </c>
      <c r="B21" s="64"/>
      <c r="C21" s="64"/>
      <c r="D21" s="64"/>
      <c r="E21" s="65">
        <v>1428.1390988200001</v>
      </c>
    </row>
    <row r="22" spans="1:5" s="66" customFormat="1" ht="15.75" x14ac:dyDescent="0.25">
      <c r="A22" s="64" t="s">
        <v>56</v>
      </c>
      <c r="B22" s="64"/>
      <c r="C22" s="64"/>
      <c r="D22" s="64"/>
      <c r="E22" s="65">
        <v>1447.1598574699999</v>
      </c>
    </row>
    <row r="23" spans="1:5" s="66" customFormat="1" ht="15.75" x14ac:dyDescent="0.25">
      <c r="A23" s="64" t="s">
        <v>57</v>
      </c>
      <c r="B23" s="64"/>
      <c r="C23" s="64"/>
      <c r="D23" s="64"/>
      <c r="E23" s="65">
        <v>1469.89352143</v>
      </c>
    </row>
    <row r="24" spans="1:5" s="66" customFormat="1" ht="15.75" x14ac:dyDescent="0.25">
      <c r="A24" s="64" t="s">
        <v>58</v>
      </c>
      <c r="B24" s="64"/>
      <c r="C24" s="64"/>
      <c r="D24" s="64"/>
      <c r="E24" s="65">
        <v>1454.49185231</v>
      </c>
    </row>
    <row r="25" spans="1:5" x14ac:dyDescent="0.25">
      <c r="A25" s="67"/>
    </row>
    <row r="26" spans="1:5" ht="15.75" x14ac:dyDescent="0.25">
      <c r="A26" s="68"/>
      <c r="B26" s="46"/>
      <c r="C26" s="46"/>
      <c r="D26" s="46"/>
      <c r="E26" s="46"/>
    </row>
    <row r="27" spans="1:5" ht="15.75" x14ac:dyDescent="0.25">
      <c r="A27" s="68"/>
      <c r="B27" s="18" t="s">
        <v>6</v>
      </c>
      <c r="C27" s="18" t="s">
        <v>7</v>
      </c>
      <c r="D27" s="18" t="s">
        <v>8</v>
      </c>
      <c r="E27" s="18" t="s">
        <v>9</v>
      </c>
    </row>
    <row r="28" spans="1:5" ht="15.75" x14ac:dyDescent="0.25">
      <c r="A28" s="48" t="s">
        <v>43</v>
      </c>
      <c r="B28" s="49">
        <f>'1_ЦК'!B53</f>
        <v>3088.11</v>
      </c>
      <c r="C28" s="49">
        <f>'1_ЦК'!C53</f>
        <v>3468.55</v>
      </c>
      <c r="D28" s="49">
        <f>'1_ЦК'!D53</f>
        <v>3591.32</v>
      </c>
      <c r="E28" s="49">
        <f>'1_ЦК'!E53</f>
        <v>3843.34</v>
      </c>
    </row>
    <row r="29" spans="1:5" ht="31.5" x14ac:dyDescent="0.25">
      <c r="A29" s="48" t="s">
        <v>59</v>
      </c>
      <c r="B29" s="50">
        <f>'1_ЦК'!B54</f>
        <v>33.32</v>
      </c>
      <c r="C29" s="49">
        <f>B29</f>
        <v>33.32</v>
      </c>
      <c r="D29" s="49">
        <f>B29</f>
        <v>33.32</v>
      </c>
      <c r="E29" s="49">
        <f>B29</f>
        <v>33.32</v>
      </c>
    </row>
    <row r="30" spans="1:5" ht="31.5" x14ac:dyDescent="0.25">
      <c r="A30" s="48" t="s">
        <v>60</v>
      </c>
      <c r="B30" s="50">
        <f>'1_ЦК'!B54</f>
        <v>33.32</v>
      </c>
      <c r="C30" s="49">
        <f>B30</f>
        <v>33.32</v>
      </c>
      <c r="D30" s="49">
        <f>B30</f>
        <v>33.32</v>
      </c>
      <c r="E30" s="49">
        <f>B30</f>
        <v>33.32</v>
      </c>
    </row>
    <row r="31" spans="1:5" ht="31.5" x14ac:dyDescent="0.25">
      <c r="A31" s="48" t="s">
        <v>61</v>
      </c>
      <c r="B31" s="50">
        <f>'1_ЦК'!B54</f>
        <v>33.32</v>
      </c>
      <c r="C31" s="49">
        <f>B31</f>
        <v>33.32</v>
      </c>
      <c r="D31" s="49">
        <f>B31</f>
        <v>33.32</v>
      </c>
      <c r="E31" s="49">
        <f>B31</f>
        <v>33.32</v>
      </c>
    </row>
    <row r="32" spans="1:5" ht="31.5" x14ac:dyDescent="0.25">
      <c r="A32" s="48" t="s">
        <v>62</v>
      </c>
      <c r="B32" s="50">
        <f>'1_ЦК'!B54</f>
        <v>33.32</v>
      </c>
      <c r="C32" s="49">
        <f>B32</f>
        <v>33.32</v>
      </c>
      <c r="D32" s="49">
        <f>B32</f>
        <v>33.32</v>
      </c>
      <c r="E32" s="49">
        <f>B32</f>
        <v>33.32</v>
      </c>
    </row>
    <row r="33" spans="1:5" ht="15.75" x14ac:dyDescent="0.25">
      <c r="A33" s="48" t="s">
        <v>45</v>
      </c>
      <c r="B33" s="50">
        <f>'1_ЦК'!B55</f>
        <v>4.3019869499999999</v>
      </c>
      <c r="C33" s="49">
        <f>B33</f>
        <v>4.3019869499999999</v>
      </c>
      <c r="D33" s="49">
        <f>B33</f>
        <v>4.3019869499999999</v>
      </c>
      <c r="E33" s="49">
        <f>B33</f>
        <v>4.3019869499999999</v>
      </c>
    </row>
    <row r="36" spans="1:5" ht="15.75" customHeight="1" x14ac:dyDescent="0.25"/>
    <row r="49" ht="15.75" customHeight="1" x14ac:dyDescent="0.25"/>
    <row r="50" ht="15.75" customHeight="1" x14ac:dyDescent="0.25"/>
    <row r="64" ht="15.75" customHeight="1" x14ac:dyDescent="0.25"/>
    <row r="65" ht="18" customHeight="1" x14ac:dyDescent="0.25"/>
    <row r="70" ht="15.75" customHeight="1" x14ac:dyDescent="0.25"/>
    <row r="82" spans="1:16" ht="18" customHeight="1" x14ac:dyDescent="0.25"/>
    <row r="83" spans="1:16" ht="17.45" customHeight="1" x14ac:dyDescent="0.25"/>
    <row r="84" spans="1:16" ht="18.75" customHeight="1" x14ac:dyDescent="0.25"/>
    <row r="90" spans="1:16" ht="18" customHeight="1" x14ac:dyDescent="0.25"/>
    <row r="91" spans="1:16" ht="13.7" customHeight="1" x14ac:dyDescent="0.25"/>
    <row r="95" spans="1:16" s="51" customForma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</row>
    <row r="96" spans="1:16" s="51" customForma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</row>
    <row r="108" ht="27" customHeight="1" x14ac:dyDescent="0.25"/>
    <row r="111" ht="15.75" customHeight="1" x14ac:dyDescent="0.25"/>
    <row r="145" ht="15.75" customHeight="1" x14ac:dyDescent="0.25"/>
    <row r="179" ht="15.75" customHeight="1" x14ac:dyDescent="0.25"/>
    <row r="213" ht="15.75" customHeight="1" x14ac:dyDescent="0.25"/>
    <row r="248" ht="15.75" customHeight="1" x14ac:dyDescent="0.25"/>
    <row r="250" ht="26.45" customHeight="1" x14ac:dyDescent="0.25"/>
    <row r="253" ht="27" customHeight="1" x14ac:dyDescent="0.25"/>
    <row r="256" ht="15.75" customHeight="1" x14ac:dyDescent="0.25"/>
    <row r="265" ht="17.45" customHeight="1" x14ac:dyDescent="0.25"/>
    <row r="266" ht="17.45" customHeight="1" x14ac:dyDescent="0.25"/>
    <row r="267" ht="17.45" customHeight="1" x14ac:dyDescent="0.25"/>
    <row r="268" ht="17.45" customHeight="1" x14ac:dyDescent="0.25"/>
    <row r="269" ht="17.45" customHeight="1" x14ac:dyDescent="0.25"/>
    <row r="270" ht="17.45" customHeight="1" x14ac:dyDescent="0.25"/>
    <row r="271" ht="17.45" customHeight="1" x14ac:dyDescent="0.25"/>
    <row r="290" ht="15.75" customHeight="1" x14ac:dyDescent="0.25"/>
    <row r="324" ht="15.75" customHeight="1" x14ac:dyDescent="0.25"/>
    <row r="358" ht="15.75" customHeight="1" x14ac:dyDescent="0.25"/>
    <row r="392" ht="15" customHeight="1" x14ac:dyDescent="0.25"/>
    <row r="426" ht="15.75" customHeight="1" x14ac:dyDescent="0.25"/>
    <row r="460" ht="52.5" customHeight="1" x14ac:dyDescent="0.25"/>
    <row r="461" ht="52.5" customHeight="1" x14ac:dyDescent="0.25"/>
    <row r="462" ht="52.5" customHeight="1" x14ac:dyDescent="0.25"/>
    <row r="468" ht="36" customHeight="1" x14ac:dyDescent="0.25"/>
    <row r="471" ht="15.75" customHeight="1" x14ac:dyDescent="0.25"/>
    <row r="505" ht="15.75" customHeight="1" x14ac:dyDescent="0.25"/>
    <row r="539" ht="15.75" customHeight="1" x14ac:dyDescent="0.25"/>
    <row r="573" ht="15.75" customHeight="1" x14ac:dyDescent="0.25"/>
    <row r="607" ht="15.75" customHeight="1" x14ac:dyDescent="0.25"/>
    <row r="641" ht="15.75" customHeight="1" x14ac:dyDescent="0.25"/>
    <row r="675" ht="47.25" customHeight="1" x14ac:dyDescent="0.25"/>
    <row r="676" ht="47.25" customHeight="1" x14ac:dyDescent="0.25"/>
    <row r="677" ht="51" customHeight="1" x14ac:dyDescent="0.25"/>
    <row r="678" ht="19.5" customHeight="1" x14ac:dyDescent="0.25"/>
    <row r="679" ht="20.25" customHeight="1" x14ac:dyDescent="0.25"/>
    <row r="680" ht="15.75" customHeight="1" x14ac:dyDescent="0.25"/>
    <row r="682" ht="15.75" customHeight="1" x14ac:dyDescent="0.25"/>
  </sheetData>
  <mergeCells count="14">
    <mergeCell ref="A26:A27"/>
    <mergeCell ref="B26:E26"/>
    <mergeCell ref="A14:A15"/>
    <mergeCell ref="B14:E14"/>
    <mergeCell ref="A21:D21"/>
    <mergeCell ref="A22:D22"/>
    <mergeCell ref="A23:D23"/>
    <mergeCell ref="A24:D24"/>
    <mergeCell ref="A1:E1"/>
    <mergeCell ref="A2:E2"/>
    <mergeCell ref="A4:E4"/>
    <mergeCell ref="A6:A7"/>
    <mergeCell ref="B6:E6"/>
    <mergeCell ref="A12:E12"/>
  </mergeCells>
  <printOptions horizontalCentered="1"/>
  <pageMargins left="0.2" right="0.19" top="0.4" bottom="0.2" header="0.19685039370078741" footer="0.16"/>
  <pageSetup paperSize="9" scale="65" orientation="landscape" blackAndWhite="1" r:id="rId1"/>
  <headerFooter alignWithMargins="0"/>
  <colBreaks count="1" manualBreakCount="1">
    <brk id="5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8A5C00-7FDE-4ADC-B02C-5453183155B7}">
  <dimension ref="A1:Z647"/>
  <sheetViews>
    <sheetView view="pageBreakPreview" zoomScale="70" zoomScaleNormal="70" zoomScaleSheetLayoutView="70" workbookViewId="0">
      <pane xSplit="1" ySplit="5" topLeftCell="B141" activePane="bottomRight" state="frozen"/>
      <selection activeCell="B53" sqref="B53"/>
      <selection pane="topRight" activeCell="B53" sqref="B53"/>
      <selection pane="bottomLeft" activeCell="B53" sqref="B53"/>
      <selection pane="bottomRight" activeCell="B53" sqref="B53"/>
    </sheetView>
  </sheetViews>
  <sheetFormatPr defaultColWidth="7" defaultRowHeight="15" outlineLevelRow="1" x14ac:dyDescent="0.25"/>
  <cols>
    <col min="1" max="1" width="6.140625" style="1" customWidth="1"/>
    <col min="2" max="25" width="13.7109375" style="1" customWidth="1"/>
    <col min="26" max="256" width="7" style="1"/>
    <col min="257" max="257" width="6.140625" style="1" customWidth="1"/>
    <col min="258" max="281" width="13.7109375" style="1" customWidth="1"/>
    <col min="282" max="512" width="7" style="1"/>
    <col min="513" max="513" width="6.140625" style="1" customWidth="1"/>
    <col min="514" max="537" width="13.7109375" style="1" customWidth="1"/>
    <col min="538" max="768" width="7" style="1"/>
    <col min="769" max="769" width="6.140625" style="1" customWidth="1"/>
    <col min="770" max="793" width="13.7109375" style="1" customWidth="1"/>
    <col min="794" max="1024" width="7" style="1"/>
    <col min="1025" max="1025" width="6.140625" style="1" customWidth="1"/>
    <col min="1026" max="1049" width="13.7109375" style="1" customWidth="1"/>
    <col min="1050" max="1280" width="7" style="1"/>
    <col min="1281" max="1281" width="6.140625" style="1" customWidth="1"/>
    <col min="1282" max="1305" width="13.7109375" style="1" customWidth="1"/>
    <col min="1306" max="1536" width="7" style="1"/>
    <col min="1537" max="1537" width="6.140625" style="1" customWidth="1"/>
    <col min="1538" max="1561" width="13.7109375" style="1" customWidth="1"/>
    <col min="1562" max="1792" width="7" style="1"/>
    <col min="1793" max="1793" width="6.140625" style="1" customWidth="1"/>
    <col min="1794" max="1817" width="13.7109375" style="1" customWidth="1"/>
    <col min="1818" max="2048" width="7" style="1"/>
    <col min="2049" max="2049" width="6.140625" style="1" customWidth="1"/>
    <col min="2050" max="2073" width="13.7109375" style="1" customWidth="1"/>
    <col min="2074" max="2304" width="7" style="1"/>
    <col min="2305" max="2305" width="6.140625" style="1" customWidth="1"/>
    <col min="2306" max="2329" width="13.7109375" style="1" customWidth="1"/>
    <col min="2330" max="2560" width="7" style="1"/>
    <col min="2561" max="2561" width="6.140625" style="1" customWidth="1"/>
    <col min="2562" max="2585" width="13.7109375" style="1" customWidth="1"/>
    <col min="2586" max="2816" width="7" style="1"/>
    <col min="2817" max="2817" width="6.140625" style="1" customWidth="1"/>
    <col min="2818" max="2841" width="13.7109375" style="1" customWidth="1"/>
    <col min="2842" max="3072" width="7" style="1"/>
    <col min="3073" max="3073" width="6.140625" style="1" customWidth="1"/>
    <col min="3074" max="3097" width="13.7109375" style="1" customWidth="1"/>
    <col min="3098" max="3328" width="7" style="1"/>
    <col min="3329" max="3329" width="6.140625" style="1" customWidth="1"/>
    <col min="3330" max="3353" width="13.7109375" style="1" customWidth="1"/>
    <col min="3354" max="3584" width="7" style="1"/>
    <col min="3585" max="3585" width="6.140625" style="1" customWidth="1"/>
    <col min="3586" max="3609" width="13.7109375" style="1" customWidth="1"/>
    <col min="3610" max="3840" width="7" style="1"/>
    <col min="3841" max="3841" width="6.140625" style="1" customWidth="1"/>
    <col min="3842" max="3865" width="13.7109375" style="1" customWidth="1"/>
    <col min="3866" max="4096" width="7" style="1"/>
    <col min="4097" max="4097" width="6.140625" style="1" customWidth="1"/>
    <col min="4098" max="4121" width="13.7109375" style="1" customWidth="1"/>
    <col min="4122" max="4352" width="7" style="1"/>
    <col min="4353" max="4353" width="6.140625" style="1" customWidth="1"/>
    <col min="4354" max="4377" width="13.7109375" style="1" customWidth="1"/>
    <col min="4378" max="4608" width="7" style="1"/>
    <col min="4609" max="4609" width="6.140625" style="1" customWidth="1"/>
    <col min="4610" max="4633" width="13.7109375" style="1" customWidth="1"/>
    <col min="4634" max="4864" width="7" style="1"/>
    <col min="4865" max="4865" width="6.140625" style="1" customWidth="1"/>
    <col min="4866" max="4889" width="13.7109375" style="1" customWidth="1"/>
    <col min="4890" max="5120" width="7" style="1"/>
    <col min="5121" max="5121" width="6.140625" style="1" customWidth="1"/>
    <col min="5122" max="5145" width="13.7109375" style="1" customWidth="1"/>
    <col min="5146" max="5376" width="7" style="1"/>
    <col min="5377" max="5377" width="6.140625" style="1" customWidth="1"/>
    <col min="5378" max="5401" width="13.7109375" style="1" customWidth="1"/>
    <col min="5402" max="5632" width="7" style="1"/>
    <col min="5633" max="5633" width="6.140625" style="1" customWidth="1"/>
    <col min="5634" max="5657" width="13.7109375" style="1" customWidth="1"/>
    <col min="5658" max="5888" width="7" style="1"/>
    <col min="5889" max="5889" width="6.140625" style="1" customWidth="1"/>
    <col min="5890" max="5913" width="13.7109375" style="1" customWidth="1"/>
    <col min="5914" max="6144" width="7" style="1"/>
    <col min="6145" max="6145" width="6.140625" style="1" customWidth="1"/>
    <col min="6146" max="6169" width="13.7109375" style="1" customWidth="1"/>
    <col min="6170" max="6400" width="7" style="1"/>
    <col min="6401" max="6401" width="6.140625" style="1" customWidth="1"/>
    <col min="6402" max="6425" width="13.7109375" style="1" customWidth="1"/>
    <col min="6426" max="6656" width="7" style="1"/>
    <col min="6657" max="6657" width="6.140625" style="1" customWidth="1"/>
    <col min="6658" max="6681" width="13.7109375" style="1" customWidth="1"/>
    <col min="6682" max="6912" width="7" style="1"/>
    <col min="6913" max="6913" width="6.140625" style="1" customWidth="1"/>
    <col min="6914" max="6937" width="13.7109375" style="1" customWidth="1"/>
    <col min="6938" max="7168" width="7" style="1"/>
    <col min="7169" max="7169" width="6.140625" style="1" customWidth="1"/>
    <col min="7170" max="7193" width="13.7109375" style="1" customWidth="1"/>
    <col min="7194" max="7424" width="7" style="1"/>
    <col min="7425" max="7425" width="6.140625" style="1" customWidth="1"/>
    <col min="7426" max="7449" width="13.7109375" style="1" customWidth="1"/>
    <col min="7450" max="7680" width="7" style="1"/>
    <col min="7681" max="7681" width="6.140625" style="1" customWidth="1"/>
    <col min="7682" max="7705" width="13.7109375" style="1" customWidth="1"/>
    <col min="7706" max="7936" width="7" style="1"/>
    <col min="7937" max="7937" width="6.140625" style="1" customWidth="1"/>
    <col min="7938" max="7961" width="13.7109375" style="1" customWidth="1"/>
    <col min="7962" max="8192" width="7" style="1"/>
    <col min="8193" max="8193" width="6.140625" style="1" customWidth="1"/>
    <col min="8194" max="8217" width="13.7109375" style="1" customWidth="1"/>
    <col min="8218" max="8448" width="7" style="1"/>
    <col min="8449" max="8449" width="6.140625" style="1" customWidth="1"/>
    <col min="8450" max="8473" width="13.7109375" style="1" customWidth="1"/>
    <col min="8474" max="8704" width="7" style="1"/>
    <col min="8705" max="8705" width="6.140625" style="1" customWidth="1"/>
    <col min="8706" max="8729" width="13.7109375" style="1" customWidth="1"/>
    <col min="8730" max="8960" width="7" style="1"/>
    <col min="8961" max="8961" width="6.140625" style="1" customWidth="1"/>
    <col min="8962" max="8985" width="13.7109375" style="1" customWidth="1"/>
    <col min="8986" max="9216" width="7" style="1"/>
    <col min="9217" max="9217" width="6.140625" style="1" customWidth="1"/>
    <col min="9218" max="9241" width="13.7109375" style="1" customWidth="1"/>
    <col min="9242" max="9472" width="7" style="1"/>
    <col min="9473" max="9473" width="6.140625" style="1" customWidth="1"/>
    <col min="9474" max="9497" width="13.7109375" style="1" customWidth="1"/>
    <col min="9498" max="9728" width="7" style="1"/>
    <col min="9729" max="9729" width="6.140625" style="1" customWidth="1"/>
    <col min="9730" max="9753" width="13.7109375" style="1" customWidth="1"/>
    <col min="9754" max="9984" width="7" style="1"/>
    <col min="9985" max="9985" width="6.140625" style="1" customWidth="1"/>
    <col min="9986" max="10009" width="13.7109375" style="1" customWidth="1"/>
    <col min="10010" max="10240" width="7" style="1"/>
    <col min="10241" max="10241" width="6.140625" style="1" customWidth="1"/>
    <col min="10242" max="10265" width="13.7109375" style="1" customWidth="1"/>
    <col min="10266" max="10496" width="7" style="1"/>
    <col min="10497" max="10497" width="6.140625" style="1" customWidth="1"/>
    <col min="10498" max="10521" width="13.7109375" style="1" customWidth="1"/>
    <col min="10522" max="10752" width="7" style="1"/>
    <col min="10753" max="10753" width="6.140625" style="1" customWidth="1"/>
    <col min="10754" max="10777" width="13.7109375" style="1" customWidth="1"/>
    <col min="10778" max="11008" width="7" style="1"/>
    <col min="11009" max="11009" width="6.140625" style="1" customWidth="1"/>
    <col min="11010" max="11033" width="13.7109375" style="1" customWidth="1"/>
    <col min="11034" max="11264" width="7" style="1"/>
    <col min="11265" max="11265" width="6.140625" style="1" customWidth="1"/>
    <col min="11266" max="11289" width="13.7109375" style="1" customWidth="1"/>
    <col min="11290" max="11520" width="7" style="1"/>
    <col min="11521" max="11521" width="6.140625" style="1" customWidth="1"/>
    <col min="11522" max="11545" width="13.7109375" style="1" customWidth="1"/>
    <col min="11546" max="11776" width="7" style="1"/>
    <col min="11777" max="11777" width="6.140625" style="1" customWidth="1"/>
    <col min="11778" max="11801" width="13.7109375" style="1" customWidth="1"/>
    <col min="11802" max="12032" width="7" style="1"/>
    <col min="12033" max="12033" width="6.140625" style="1" customWidth="1"/>
    <col min="12034" max="12057" width="13.7109375" style="1" customWidth="1"/>
    <col min="12058" max="12288" width="7" style="1"/>
    <col min="12289" max="12289" width="6.140625" style="1" customWidth="1"/>
    <col min="12290" max="12313" width="13.7109375" style="1" customWidth="1"/>
    <col min="12314" max="12544" width="7" style="1"/>
    <col min="12545" max="12545" width="6.140625" style="1" customWidth="1"/>
    <col min="12546" max="12569" width="13.7109375" style="1" customWidth="1"/>
    <col min="12570" max="12800" width="7" style="1"/>
    <col min="12801" max="12801" width="6.140625" style="1" customWidth="1"/>
    <col min="12802" max="12825" width="13.7109375" style="1" customWidth="1"/>
    <col min="12826" max="13056" width="7" style="1"/>
    <col min="13057" max="13057" width="6.140625" style="1" customWidth="1"/>
    <col min="13058" max="13081" width="13.7109375" style="1" customWidth="1"/>
    <col min="13082" max="13312" width="7" style="1"/>
    <col min="13313" max="13313" width="6.140625" style="1" customWidth="1"/>
    <col min="13314" max="13337" width="13.7109375" style="1" customWidth="1"/>
    <col min="13338" max="13568" width="7" style="1"/>
    <col min="13569" max="13569" width="6.140625" style="1" customWidth="1"/>
    <col min="13570" max="13593" width="13.7109375" style="1" customWidth="1"/>
    <col min="13594" max="13824" width="7" style="1"/>
    <col min="13825" max="13825" width="6.140625" style="1" customWidth="1"/>
    <col min="13826" max="13849" width="13.7109375" style="1" customWidth="1"/>
    <col min="13850" max="14080" width="7" style="1"/>
    <col min="14081" max="14081" width="6.140625" style="1" customWidth="1"/>
    <col min="14082" max="14105" width="13.7109375" style="1" customWidth="1"/>
    <col min="14106" max="14336" width="7" style="1"/>
    <col min="14337" max="14337" width="6.140625" style="1" customWidth="1"/>
    <col min="14338" max="14361" width="13.7109375" style="1" customWidth="1"/>
    <col min="14362" max="14592" width="7" style="1"/>
    <col min="14593" max="14593" width="6.140625" style="1" customWidth="1"/>
    <col min="14594" max="14617" width="13.7109375" style="1" customWidth="1"/>
    <col min="14618" max="14848" width="7" style="1"/>
    <col min="14849" max="14849" width="6.140625" style="1" customWidth="1"/>
    <col min="14850" max="14873" width="13.7109375" style="1" customWidth="1"/>
    <col min="14874" max="15104" width="7" style="1"/>
    <col min="15105" max="15105" width="6.140625" style="1" customWidth="1"/>
    <col min="15106" max="15129" width="13.7109375" style="1" customWidth="1"/>
    <col min="15130" max="15360" width="7" style="1"/>
    <col min="15361" max="15361" width="6.140625" style="1" customWidth="1"/>
    <col min="15362" max="15385" width="13.7109375" style="1" customWidth="1"/>
    <col min="15386" max="15616" width="7" style="1"/>
    <col min="15617" max="15617" width="6.140625" style="1" customWidth="1"/>
    <col min="15618" max="15641" width="13.7109375" style="1" customWidth="1"/>
    <col min="15642" max="15872" width="7" style="1"/>
    <col min="15873" max="15873" width="6.140625" style="1" customWidth="1"/>
    <col min="15874" max="15897" width="13.7109375" style="1" customWidth="1"/>
    <col min="15898" max="16128" width="7" style="1"/>
    <col min="16129" max="16129" width="6.140625" style="1" customWidth="1"/>
    <col min="16130" max="16153" width="13.7109375" style="1" customWidth="1"/>
    <col min="16154" max="16384" width="7" style="1"/>
  </cols>
  <sheetData>
    <row r="1" spans="1:25" x14ac:dyDescent="0.25">
      <c r="Y1" s="1" t="s">
        <v>63</v>
      </c>
    </row>
    <row r="2" spans="1:25" ht="18.75" x14ac:dyDescent="0.25">
      <c r="A2" s="8" t="s">
        <v>64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</row>
    <row r="3" spans="1:25" ht="30" customHeight="1" x14ac:dyDescent="0.25">
      <c r="A3" s="69" t="s">
        <v>65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</row>
    <row r="4" spans="1:25" ht="15.75" x14ac:dyDescent="0.25">
      <c r="A4" s="59"/>
      <c r="O4" s="17"/>
      <c r="P4" s="70"/>
      <c r="Q4" s="70"/>
    </row>
    <row r="5" spans="1:25" ht="15.75" x14ac:dyDescent="0.25">
      <c r="A5" s="71" t="s">
        <v>66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X5" s="71"/>
      <c r="Y5" s="71"/>
    </row>
    <row r="6" spans="1:25" ht="18.75" x14ac:dyDescent="0.25">
      <c r="A6" s="72" t="s">
        <v>67</v>
      </c>
      <c r="B6" s="73" t="s">
        <v>68</v>
      </c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 s="73"/>
      <c r="V6" s="73"/>
      <c r="W6" s="73"/>
      <c r="X6" s="73"/>
      <c r="Y6" s="73"/>
    </row>
    <row r="7" spans="1:25" ht="15.75" x14ac:dyDescent="0.25">
      <c r="A7" s="72"/>
      <c r="B7" s="74" t="s">
        <v>69</v>
      </c>
      <c r="C7" s="74" t="s">
        <v>70</v>
      </c>
      <c r="D7" s="74" t="s">
        <v>71</v>
      </c>
      <c r="E7" s="74" t="s">
        <v>72</v>
      </c>
      <c r="F7" s="74" t="s">
        <v>73</v>
      </c>
      <c r="G7" s="74" t="s">
        <v>74</v>
      </c>
      <c r="H7" s="74" t="s">
        <v>75</v>
      </c>
      <c r="I7" s="74" t="s">
        <v>76</v>
      </c>
      <c r="J7" s="74" t="s">
        <v>77</v>
      </c>
      <c r="K7" s="74" t="s">
        <v>78</v>
      </c>
      <c r="L7" s="74" t="s">
        <v>79</v>
      </c>
      <c r="M7" s="74" t="s">
        <v>80</v>
      </c>
      <c r="N7" s="74" t="s">
        <v>81</v>
      </c>
      <c r="O7" s="74" t="s">
        <v>82</v>
      </c>
      <c r="P7" s="74" t="s">
        <v>83</v>
      </c>
      <c r="Q7" s="74" t="s">
        <v>84</v>
      </c>
      <c r="R7" s="74" t="s">
        <v>85</v>
      </c>
      <c r="S7" s="74" t="s">
        <v>86</v>
      </c>
      <c r="T7" s="74" t="s">
        <v>87</v>
      </c>
      <c r="U7" s="74" t="s">
        <v>88</v>
      </c>
      <c r="V7" s="74" t="s">
        <v>89</v>
      </c>
      <c r="W7" s="74" t="s">
        <v>90</v>
      </c>
      <c r="X7" s="74" t="s">
        <v>91</v>
      </c>
      <c r="Y7" s="74" t="s">
        <v>92</v>
      </c>
    </row>
    <row r="8" spans="1:25" ht="15.75" x14ac:dyDescent="0.25">
      <c r="A8" s="75">
        <v>1</v>
      </c>
      <c r="B8" s="76">
        <f t="shared" ref="B8:Y18" si="0">ROUND(B147+$K$182+$K$183+B187,2)</f>
        <v>4630.67</v>
      </c>
      <c r="C8" s="76">
        <f t="shared" si="0"/>
        <v>4594.01</v>
      </c>
      <c r="D8" s="76">
        <f t="shared" si="0"/>
        <v>4592.1499999999996</v>
      </c>
      <c r="E8" s="76">
        <f t="shared" si="0"/>
        <v>4612.88</v>
      </c>
      <c r="F8" s="76">
        <f t="shared" si="0"/>
        <v>4597.5</v>
      </c>
      <c r="G8" s="76">
        <f t="shared" si="0"/>
        <v>4615.66</v>
      </c>
      <c r="H8" s="76">
        <f t="shared" si="0"/>
        <v>4609.7700000000004</v>
      </c>
      <c r="I8" s="76">
        <f t="shared" si="0"/>
        <v>4604.7700000000004</v>
      </c>
      <c r="J8" s="76">
        <f t="shared" si="0"/>
        <v>4610.54</v>
      </c>
      <c r="K8" s="76">
        <f t="shared" si="0"/>
        <v>4757.03</v>
      </c>
      <c r="L8" s="76">
        <f t="shared" si="0"/>
        <v>4765.51</v>
      </c>
      <c r="M8" s="76">
        <f t="shared" si="0"/>
        <v>4747.8100000000004</v>
      </c>
      <c r="N8" s="76">
        <f t="shared" si="0"/>
        <v>4777.59</v>
      </c>
      <c r="O8" s="76">
        <f t="shared" si="0"/>
        <v>4783.76</v>
      </c>
      <c r="P8" s="76">
        <f t="shared" si="0"/>
        <v>4754.5200000000004</v>
      </c>
      <c r="Q8" s="76">
        <f t="shared" si="0"/>
        <v>4738.49</v>
      </c>
      <c r="R8" s="76">
        <f t="shared" si="0"/>
        <v>4782.43</v>
      </c>
      <c r="S8" s="76">
        <f t="shared" si="0"/>
        <v>4753.9799999999996</v>
      </c>
      <c r="T8" s="76">
        <f t="shared" si="0"/>
        <v>4758.8599999999997</v>
      </c>
      <c r="U8" s="76">
        <f t="shared" si="0"/>
        <v>4779.43</v>
      </c>
      <c r="V8" s="76">
        <f t="shared" si="0"/>
        <v>4768.6499999999996</v>
      </c>
      <c r="W8" s="76">
        <f t="shared" si="0"/>
        <v>4774.1499999999996</v>
      </c>
      <c r="X8" s="76">
        <f t="shared" si="0"/>
        <v>4767.45</v>
      </c>
      <c r="Y8" s="76">
        <f t="shared" si="0"/>
        <v>4773.3</v>
      </c>
    </row>
    <row r="9" spans="1:25" ht="15.75" x14ac:dyDescent="0.25">
      <c r="A9" s="75">
        <v>2</v>
      </c>
      <c r="B9" s="76">
        <f t="shared" si="0"/>
        <v>4754.59</v>
      </c>
      <c r="C9" s="76">
        <f t="shared" si="0"/>
        <v>4720</v>
      </c>
      <c r="D9" s="77">
        <f t="shared" si="0"/>
        <v>4701.22</v>
      </c>
      <c r="E9" s="76">
        <f t="shared" si="0"/>
        <v>4702.18</v>
      </c>
      <c r="F9" s="76">
        <f t="shared" si="0"/>
        <v>4688.37</v>
      </c>
      <c r="G9" s="76">
        <f t="shared" si="0"/>
        <v>4688.18</v>
      </c>
      <c r="H9" s="76">
        <f t="shared" si="0"/>
        <v>4689.75</v>
      </c>
      <c r="I9" s="76">
        <f t="shared" si="0"/>
        <v>4755.43</v>
      </c>
      <c r="J9" s="76">
        <f t="shared" si="0"/>
        <v>4784.8599999999997</v>
      </c>
      <c r="K9" s="76">
        <f t="shared" si="0"/>
        <v>4752.7</v>
      </c>
      <c r="L9" s="76">
        <f t="shared" si="0"/>
        <v>4761.1099999999997</v>
      </c>
      <c r="M9" s="76">
        <f t="shared" si="0"/>
        <v>4785.93</v>
      </c>
      <c r="N9" s="76">
        <f t="shared" si="0"/>
        <v>4795</v>
      </c>
      <c r="O9" s="76">
        <f t="shared" si="0"/>
        <v>4802.5600000000004</v>
      </c>
      <c r="P9" s="76">
        <f t="shared" si="0"/>
        <v>4804.12</v>
      </c>
      <c r="Q9" s="76">
        <f t="shared" si="0"/>
        <v>4793.1899999999996</v>
      </c>
      <c r="R9" s="76">
        <f t="shared" si="0"/>
        <v>4793.01</v>
      </c>
      <c r="S9" s="76">
        <f t="shared" si="0"/>
        <v>4805.41</v>
      </c>
      <c r="T9" s="76">
        <f t="shared" si="0"/>
        <v>4785.57</v>
      </c>
      <c r="U9" s="76">
        <f t="shared" si="0"/>
        <v>4790.49</v>
      </c>
      <c r="V9" s="76">
        <f t="shared" si="0"/>
        <v>4825.01</v>
      </c>
      <c r="W9" s="76">
        <f t="shared" si="0"/>
        <v>4901.3500000000004</v>
      </c>
      <c r="X9" s="76">
        <f t="shared" si="0"/>
        <v>4942.51</v>
      </c>
      <c r="Y9" s="76">
        <f t="shared" si="0"/>
        <v>5005.6099999999997</v>
      </c>
    </row>
    <row r="10" spans="1:25" ht="15.75" x14ac:dyDescent="0.25">
      <c r="A10" s="75">
        <v>3</v>
      </c>
      <c r="B10" s="76">
        <f t="shared" si="0"/>
        <v>4989.6499999999996</v>
      </c>
      <c r="C10" s="76">
        <f t="shared" si="0"/>
        <v>4806.3</v>
      </c>
      <c r="D10" s="76">
        <f t="shared" si="0"/>
        <v>4798.74</v>
      </c>
      <c r="E10" s="76">
        <f t="shared" si="0"/>
        <v>4797.47</v>
      </c>
      <c r="F10" s="76">
        <f t="shared" si="0"/>
        <v>4788.29</v>
      </c>
      <c r="G10" s="76">
        <f t="shared" si="0"/>
        <v>4794</v>
      </c>
      <c r="H10" s="76">
        <f t="shared" si="0"/>
        <v>4798.42</v>
      </c>
      <c r="I10" s="76">
        <f t="shared" si="0"/>
        <v>4713.01</v>
      </c>
      <c r="J10" s="76">
        <f t="shared" si="0"/>
        <v>4709.88</v>
      </c>
      <c r="K10" s="76">
        <f t="shared" si="0"/>
        <v>4714.91</v>
      </c>
      <c r="L10" s="76">
        <f t="shared" si="0"/>
        <v>4707.62</v>
      </c>
      <c r="M10" s="76">
        <f t="shared" si="0"/>
        <v>4729.04</v>
      </c>
      <c r="N10" s="76">
        <f t="shared" si="0"/>
        <v>4735.72</v>
      </c>
      <c r="O10" s="76">
        <f t="shared" si="0"/>
        <v>4738.99</v>
      </c>
      <c r="P10" s="76">
        <f t="shared" si="0"/>
        <v>4731.91</v>
      </c>
      <c r="Q10" s="76">
        <f t="shared" si="0"/>
        <v>4735.66</v>
      </c>
      <c r="R10" s="76">
        <f t="shared" si="0"/>
        <v>4729.8100000000004</v>
      </c>
      <c r="S10" s="76">
        <f t="shared" si="0"/>
        <v>4737.09</v>
      </c>
      <c r="T10" s="76">
        <f t="shared" si="0"/>
        <v>4736.5200000000004</v>
      </c>
      <c r="U10" s="76">
        <f t="shared" si="0"/>
        <v>4728.66</v>
      </c>
      <c r="V10" s="76">
        <f t="shared" si="0"/>
        <v>4743.7700000000004</v>
      </c>
      <c r="W10" s="76">
        <f t="shared" si="0"/>
        <v>4764.82</v>
      </c>
      <c r="X10" s="76">
        <f t="shared" si="0"/>
        <v>4792.21</v>
      </c>
      <c r="Y10" s="76">
        <f t="shared" si="0"/>
        <v>4806.6099999999997</v>
      </c>
    </row>
    <row r="11" spans="1:25" ht="15.75" x14ac:dyDescent="0.25">
      <c r="A11" s="75">
        <v>4</v>
      </c>
      <c r="B11" s="76">
        <f t="shared" si="0"/>
        <v>4734.88</v>
      </c>
      <c r="C11" s="76">
        <f t="shared" si="0"/>
        <v>4724.96</v>
      </c>
      <c r="D11" s="76">
        <f t="shared" si="0"/>
        <v>4716.78</v>
      </c>
      <c r="E11" s="76">
        <f t="shared" si="0"/>
        <v>4744.12</v>
      </c>
      <c r="F11" s="76">
        <f t="shared" si="0"/>
        <v>4728.3999999999996</v>
      </c>
      <c r="G11" s="76">
        <f t="shared" si="0"/>
        <v>4733.4799999999996</v>
      </c>
      <c r="H11" s="76">
        <f t="shared" si="0"/>
        <v>4720.83</v>
      </c>
      <c r="I11" s="76">
        <f t="shared" si="0"/>
        <v>4700.05</v>
      </c>
      <c r="J11" s="76">
        <f t="shared" si="0"/>
        <v>4714.5</v>
      </c>
      <c r="K11" s="76">
        <f t="shared" si="0"/>
        <v>4720.8100000000004</v>
      </c>
      <c r="L11" s="76">
        <f t="shared" si="0"/>
        <v>4763.37</v>
      </c>
      <c r="M11" s="76">
        <f t="shared" si="0"/>
        <v>4753.72</v>
      </c>
      <c r="N11" s="76">
        <f t="shared" si="0"/>
        <v>4769.6499999999996</v>
      </c>
      <c r="O11" s="76">
        <f t="shared" si="0"/>
        <v>4793.6099999999997</v>
      </c>
      <c r="P11" s="76">
        <f t="shared" si="0"/>
        <v>4780.47</v>
      </c>
      <c r="Q11" s="76">
        <f t="shared" si="0"/>
        <v>4784.0200000000004</v>
      </c>
      <c r="R11" s="76">
        <f t="shared" si="0"/>
        <v>4770.57</v>
      </c>
      <c r="S11" s="76">
        <f t="shared" si="0"/>
        <v>4772.79</v>
      </c>
      <c r="T11" s="76">
        <f t="shared" si="0"/>
        <v>4800.18</v>
      </c>
      <c r="U11" s="76">
        <f t="shared" si="0"/>
        <v>4785.74</v>
      </c>
      <c r="V11" s="76">
        <f t="shared" si="0"/>
        <v>4764.6099999999997</v>
      </c>
      <c r="W11" s="76">
        <f t="shared" si="0"/>
        <v>4780.21</v>
      </c>
      <c r="X11" s="76">
        <f t="shared" si="0"/>
        <v>4799.24</v>
      </c>
      <c r="Y11" s="76">
        <f t="shared" si="0"/>
        <v>4817.34</v>
      </c>
    </row>
    <row r="12" spans="1:25" ht="15.75" x14ac:dyDescent="0.25">
      <c r="A12" s="75">
        <v>5</v>
      </c>
      <c r="B12" s="76">
        <f t="shared" si="0"/>
        <v>4842.42</v>
      </c>
      <c r="C12" s="76">
        <f t="shared" si="0"/>
        <v>4827.8599999999997</v>
      </c>
      <c r="D12" s="76">
        <f t="shared" si="0"/>
        <v>4800.99</v>
      </c>
      <c r="E12" s="76">
        <f t="shared" si="0"/>
        <v>4796.9399999999996</v>
      </c>
      <c r="F12" s="76">
        <f t="shared" si="0"/>
        <v>4776.47</v>
      </c>
      <c r="G12" s="76">
        <f t="shared" si="0"/>
        <v>4726.16</v>
      </c>
      <c r="H12" s="76">
        <f t="shared" si="0"/>
        <v>4713.74</v>
      </c>
      <c r="I12" s="76">
        <f t="shared" si="0"/>
        <v>4751.3900000000003</v>
      </c>
      <c r="J12" s="76">
        <f t="shared" si="0"/>
        <v>4835.66</v>
      </c>
      <c r="K12" s="76">
        <f t="shared" si="0"/>
        <v>4921.55</v>
      </c>
      <c r="L12" s="76">
        <f t="shared" si="0"/>
        <v>4929.76</v>
      </c>
      <c r="M12" s="76">
        <f t="shared" si="0"/>
        <v>4944.78</v>
      </c>
      <c r="N12" s="76">
        <f t="shared" si="0"/>
        <v>4940.47</v>
      </c>
      <c r="O12" s="76">
        <f t="shared" si="0"/>
        <v>4953.18</v>
      </c>
      <c r="P12" s="76">
        <f t="shared" si="0"/>
        <v>4941.5</v>
      </c>
      <c r="Q12" s="76">
        <f t="shared" si="0"/>
        <v>4933.28</v>
      </c>
      <c r="R12" s="76">
        <f t="shared" si="0"/>
        <v>4928.32</v>
      </c>
      <c r="S12" s="76">
        <f t="shared" si="0"/>
        <v>4941.96</v>
      </c>
      <c r="T12" s="76">
        <f t="shared" si="0"/>
        <v>4927.84</v>
      </c>
      <c r="U12" s="76">
        <f t="shared" si="0"/>
        <v>4925.84</v>
      </c>
      <c r="V12" s="76">
        <f t="shared" si="0"/>
        <v>4891.3599999999997</v>
      </c>
      <c r="W12" s="76">
        <f t="shared" si="0"/>
        <v>4883.7299999999996</v>
      </c>
      <c r="X12" s="76">
        <f t="shared" si="0"/>
        <v>4910.3999999999996</v>
      </c>
      <c r="Y12" s="76">
        <f t="shared" si="0"/>
        <v>4945.12</v>
      </c>
    </row>
    <row r="13" spans="1:25" ht="15.75" x14ac:dyDescent="0.25">
      <c r="A13" s="75">
        <v>6</v>
      </c>
      <c r="B13" s="76">
        <f t="shared" si="0"/>
        <v>4921.8999999999996</v>
      </c>
      <c r="C13" s="76">
        <f t="shared" si="0"/>
        <v>4887.93</v>
      </c>
      <c r="D13" s="76">
        <f t="shared" si="0"/>
        <v>4873.71</v>
      </c>
      <c r="E13" s="76">
        <f t="shared" si="0"/>
        <v>4902.4799999999996</v>
      </c>
      <c r="F13" s="76">
        <f t="shared" si="0"/>
        <v>4863.03</v>
      </c>
      <c r="G13" s="76">
        <f t="shared" si="0"/>
        <v>4841.9399999999996</v>
      </c>
      <c r="H13" s="76">
        <f t="shared" si="0"/>
        <v>4765.1099999999997</v>
      </c>
      <c r="I13" s="76">
        <f t="shared" si="0"/>
        <v>4694.79</v>
      </c>
      <c r="J13" s="76">
        <f t="shared" si="0"/>
        <v>4686.0600000000004</v>
      </c>
      <c r="K13" s="76">
        <f t="shared" si="0"/>
        <v>4764.8999999999996</v>
      </c>
      <c r="L13" s="76">
        <f t="shared" si="0"/>
        <v>4804.03</v>
      </c>
      <c r="M13" s="76">
        <f t="shared" si="0"/>
        <v>4897.62</v>
      </c>
      <c r="N13" s="76">
        <f t="shared" si="0"/>
        <v>4872.42</v>
      </c>
      <c r="O13" s="76">
        <f t="shared" si="0"/>
        <v>4851.49</v>
      </c>
      <c r="P13" s="76">
        <f t="shared" si="0"/>
        <v>4900.17</v>
      </c>
      <c r="Q13" s="76">
        <f t="shared" si="0"/>
        <v>4899.7299999999996</v>
      </c>
      <c r="R13" s="76">
        <f t="shared" si="0"/>
        <v>4901.92</v>
      </c>
      <c r="S13" s="76">
        <f t="shared" si="0"/>
        <v>4903.24</v>
      </c>
      <c r="T13" s="76">
        <f t="shared" si="0"/>
        <v>4898.01</v>
      </c>
      <c r="U13" s="76">
        <f t="shared" si="0"/>
        <v>4892.49</v>
      </c>
      <c r="V13" s="76">
        <f t="shared" si="0"/>
        <v>4904.18</v>
      </c>
      <c r="W13" s="76">
        <f t="shared" si="0"/>
        <v>4889.41</v>
      </c>
      <c r="X13" s="76">
        <f t="shared" si="0"/>
        <v>4926.0200000000004</v>
      </c>
      <c r="Y13" s="76">
        <f t="shared" si="0"/>
        <v>4914.07</v>
      </c>
    </row>
    <row r="14" spans="1:25" ht="15.75" x14ac:dyDescent="0.25">
      <c r="A14" s="75">
        <v>7</v>
      </c>
      <c r="B14" s="76">
        <f t="shared" si="0"/>
        <v>4894.91</v>
      </c>
      <c r="C14" s="76">
        <f t="shared" si="0"/>
        <v>4922.58</v>
      </c>
      <c r="D14" s="76">
        <f t="shared" si="0"/>
        <v>4914.28</v>
      </c>
      <c r="E14" s="76">
        <f t="shared" si="0"/>
        <v>4855.87</v>
      </c>
      <c r="F14" s="76">
        <f t="shared" si="0"/>
        <v>4853.4799999999996</v>
      </c>
      <c r="G14" s="76">
        <f t="shared" si="0"/>
        <v>4769.8100000000004</v>
      </c>
      <c r="H14" s="76">
        <f t="shared" si="0"/>
        <v>4725.7299999999996</v>
      </c>
      <c r="I14" s="76">
        <f t="shared" si="0"/>
        <v>4724.12</v>
      </c>
      <c r="J14" s="76">
        <f t="shared" si="0"/>
        <v>4683.83</v>
      </c>
      <c r="K14" s="76">
        <f t="shared" si="0"/>
        <v>4699.5200000000004</v>
      </c>
      <c r="L14" s="76">
        <f t="shared" si="0"/>
        <v>4697.5200000000004</v>
      </c>
      <c r="M14" s="76">
        <f t="shared" si="0"/>
        <v>4696.55</v>
      </c>
      <c r="N14" s="76">
        <f t="shared" si="0"/>
        <v>4712.05</v>
      </c>
      <c r="O14" s="76">
        <f t="shared" si="0"/>
        <v>4695.99</v>
      </c>
      <c r="P14" s="76">
        <f t="shared" si="0"/>
        <v>4695.09</v>
      </c>
      <c r="Q14" s="76">
        <f t="shared" si="0"/>
        <v>4702.1899999999996</v>
      </c>
      <c r="R14" s="76">
        <f t="shared" si="0"/>
        <v>4707.46</v>
      </c>
      <c r="S14" s="76">
        <f t="shared" si="0"/>
        <v>4714.25</v>
      </c>
      <c r="T14" s="76">
        <f t="shared" si="0"/>
        <v>4695.0200000000004</v>
      </c>
      <c r="U14" s="76">
        <f t="shared" si="0"/>
        <v>4692.41</v>
      </c>
      <c r="V14" s="76">
        <f t="shared" si="0"/>
        <v>4723</v>
      </c>
      <c r="W14" s="76">
        <f t="shared" si="0"/>
        <v>4732.29</v>
      </c>
      <c r="X14" s="76">
        <f t="shared" si="0"/>
        <v>4713.84</v>
      </c>
      <c r="Y14" s="76">
        <f t="shared" si="0"/>
        <v>4723.83</v>
      </c>
    </row>
    <row r="15" spans="1:25" ht="15.75" x14ac:dyDescent="0.25">
      <c r="A15" s="75">
        <v>8</v>
      </c>
      <c r="B15" s="76">
        <f t="shared" si="0"/>
        <v>4552.78</v>
      </c>
      <c r="C15" s="76">
        <f t="shared" si="0"/>
        <v>4548.22</v>
      </c>
      <c r="D15" s="76">
        <f t="shared" si="0"/>
        <v>4532.9799999999996</v>
      </c>
      <c r="E15" s="76">
        <f t="shared" si="0"/>
        <v>4547.4399999999996</v>
      </c>
      <c r="F15" s="76">
        <f t="shared" si="0"/>
        <v>4550.17</v>
      </c>
      <c r="G15" s="76">
        <f t="shared" si="0"/>
        <v>4536.79</v>
      </c>
      <c r="H15" s="76">
        <f t="shared" si="0"/>
        <v>4545.53</v>
      </c>
      <c r="I15" s="76">
        <f t="shared" si="0"/>
        <v>4594.6499999999996</v>
      </c>
      <c r="J15" s="76">
        <f t="shared" si="0"/>
        <v>4576.5600000000004</v>
      </c>
      <c r="K15" s="76">
        <f t="shared" si="0"/>
        <v>4574.17</v>
      </c>
      <c r="L15" s="76">
        <f t="shared" si="0"/>
        <v>4591.17</v>
      </c>
      <c r="M15" s="76">
        <f t="shared" si="0"/>
        <v>4570.28</v>
      </c>
      <c r="N15" s="76">
        <f t="shared" si="0"/>
        <v>4571.09</v>
      </c>
      <c r="O15" s="76">
        <f t="shared" si="0"/>
        <v>4586.3</v>
      </c>
      <c r="P15" s="76">
        <f t="shared" si="0"/>
        <v>4565.3599999999997</v>
      </c>
      <c r="Q15" s="76">
        <f t="shared" si="0"/>
        <v>4572.1499999999996</v>
      </c>
      <c r="R15" s="76">
        <f t="shared" si="0"/>
        <v>4593.8500000000004</v>
      </c>
      <c r="S15" s="76">
        <f t="shared" si="0"/>
        <v>4575.17</v>
      </c>
      <c r="T15" s="76">
        <f t="shared" si="0"/>
        <v>4573.45</v>
      </c>
      <c r="U15" s="76">
        <f t="shared" si="0"/>
        <v>4569.63</v>
      </c>
      <c r="V15" s="76">
        <f t="shared" si="0"/>
        <v>4571.6400000000003</v>
      </c>
      <c r="W15" s="76">
        <f t="shared" si="0"/>
        <v>4591.1000000000004</v>
      </c>
      <c r="X15" s="76">
        <f t="shared" si="0"/>
        <v>4586.3</v>
      </c>
      <c r="Y15" s="76">
        <f t="shared" si="0"/>
        <v>4587.13</v>
      </c>
    </row>
    <row r="16" spans="1:25" ht="15.75" x14ac:dyDescent="0.25">
      <c r="A16" s="75">
        <v>9</v>
      </c>
      <c r="B16" s="76">
        <f t="shared" si="0"/>
        <v>4573.9399999999996</v>
      </c>
      <c r="C16" s="76">
        <f t="shared" si="0"/>
        <v>4578.3999999999996</v>
      </c>
      <c r="D16" s="76">
        <f t="shared" si="0"/>
        <v>4571.67</v>
      </c>
      <c r="E16" s="76">
        <f t="shared" si="0"/>
        <v>4595.1400000000003</v>
      </c>
      <c r="F16" s="76">
        <f t="shared" si="0"/>
        <v>4600.72</v>
      </c>
      <c r="G16" s="76">
        <f t="shared" si="0"/>
        <v>4580.08</v>
      </c>
      <c r="H16" s="76">
        <f t="shared" si="0"/>
        <v>4577.2700000000004</v>
      </c>
      <c r="I16" s="76">
        <f t="shared" si="0"/>
        <v>4602.8999999999996</v>
      </c>
      <c r="J16" s="76">
        <f t="shared" si="0"/>
        <v>4588.1000000000004</v>
      </c>
      <c r="K16" s="76">
        <f t="shared" si="0"/>
        <v>4597.09</v>
      </c>
      <c r="L16" s="76">
        <f t="shared" si="0"/>
        <v>4587.03</v>
      </c>
      <c r="M16" s="76">
        <f t="shared" si="0"/>
        <v>4612.76</v>
      </c>
      <c r="N16" s="76">
        <f t="shared" si="0"/>
        <v>4603.6400000000003</v>
      </c>
      <c r="O16" s="76">
        <f t="shared" si="0"/>
        <v>4611.33</v>
      </c>
      <c r="P16" s="76">
        <f t="shared" si="0"/>
        <v>4606.8900000000003</v>
      </c>
      <c r="Q16" s="76">
        <f t="shared" si="0"/>
        <v>4611.88</v>
      </c>
      <c r="R16" s="76">
        <f t="shared" si="0"/>
        <v>4609.58</v>
      </c>
      <c r="S16" s="76">
        <f t="shared" si="0"/>
        <v>4609.09</v>
      </c>
      <c r="T16" s="76">
        <f t="shared" si="0"/>
        <v>4613.26</v>
      </c>
      <c r="U16" s="76">
        <f t="shared" si="0"/>
        <v>4599.41</v>
      </c>
      <c r="V16" s="76">
        <f t="shared" si="0"/>
        <v>4601.12</v>
      </c>
      <c r="W16" s="76">
        <f t="shared" si="0"/>
        <v>4583.99</v>
      </c>
      <c r="X16" s="76">
        <f t="shared" si="0"/>
        <v>4590.96</v>
      </c>
      <c r="Y16" s="76">
        <f t="shared" si="0"/>
        <v>4599.34</v>
      </c>
    </row>
    <row r="17" spans="1:25" ht="15.75" x14ac:dyDescent="0.25">
      <c r="A17" s="75">
        <v>10</v>
      </c>
      <c r="B17" s="76">
        <f t="shared" si="0"/>
        <v>4606.95</v>
      </c>
      <c r="C17" s="76">
        <f t="shared" si="0"/>
        <v>4596.5600000000004</v>
      </c>
      <c r="D17" s="76">
        <f t="shared" si="0"/>
        <v>4589.97</v>
      </c>
      <c r="E17" s="76">
        <f t="shared" si="0"/>
        <v>4597.43</v>
      </c>
      <c r="F17" s="76">
        <f t="shared" si="0"/>
        <v>4593.79</v>
      </c>
      <c r="G17" s="76">
        <f t="shared" si="0"/>
        <v>4604.2299999999996</v>
      </c>
      <c r="H17" s="76">
        <f t="shared" si="0"/>
        <v>4603.83</v>
      </c>
      <c r="I17" s="76">
        <f t="shared" si="0"/>
        <v>4695.01</v>
      </c>
      <c r="J17" s="76">
        <f t="shared" si="0"/>
        <v>4693.0600000000004</v>
      </c>
      <c r="K17" s="76">
        <f t="shared" si="0"/>
        <v>4713.09</v>
      </c>
      <c r="L17" s="76">
        <f t="shared" si="0"/>
        <v>4665.33</v>
      </c>
      <c r="M17" s="76">
        <f t="shared" si="0"/>
        <v>4710.0600000000004</v>
      </c>
      <c r="N17" s="76">
        <f t="shared" si="0"/>
        <v>4717.54</v>
      </c>
      <c r="O17" s="76">
        <f t="shared" si="0"/>
        <v>4714.79</v>
      </c>
      <c r="P17" s="76">
        <f t="shared" si="0"/>
        <v>4707.74</v>
      </c>
      <c r="Q17" s="76">
        <f t="shared" si="0"/>
        <v>4726.7700000000004</v>
      </c>
      <c r="R17" s="76">
        <f t="shared" si="0"/>
        <v>4704.3599999999997</v>
      </c>
      <c r="S17" s="76">
        <f t="shared" si="0"/>
        <v>4690.01</v>
      </c>
      <c r="T17" s="76">
        <f t="shared" si="0"/>
        <v>4697.76</v>
      </c>
      <c r="U17" s="76">
        <f t="shared" si="0"/>
        <v>4694.8599999999997</v>
      </c>
      <c r="V17" s="76">
        <f t="shared" si="0"/>
        <v>4702.99</v>
      </c>
      <c r="W17" s="76">
        <f t="shared" si="0"/>
        <v>4714.6899999999996</v>
      </c>
      <c r="X17" s="76">
        <f t="shared" si="0"/>
        <v>4709.1499999999996</v>
      </c>
      <c r="Y17" s="76">
        <f t="shared" si="0"/>
        <v>4715.72</v>
      </c>
    </row>
    <row r="18" spans="1:25" ht="15.75" x14ac:dyDescent="0.25">
      <c r="A18" s="75">
        <v>11</v>
      </c>
      <c r="B18" s="76">
        <f t="shared" si="0"/>
        <v>4746.42</v>
      </c>
      <c r="C18" s="76">
        <f t="shared" si="0"/>
        <v>4736.1000000000004</v>
      </c>
      <c r="D18" s="76">
        <f t="shared" si="0"/>
        <v>4714.43</v>
      </c>
      <c r="E18" s="76">
        <f t="shared" si="0"/>
        <v>4727.96</v>
      </c>
      <c r="F18" s="76">
        <f t="shared" si="0"/>
        <v>4720.12</v>
      </c>
      <c r="G18" s="76">
        <f t="shared" si="0"/>
        <v>4724.22</v>
      </c>
      <c r="H18" s="76">
        <f t="shared" si="0"/>
        <v>4714.38</v>
      </c>
      <c r="I18" s="76">
        <f t="shared" si="0"/>
        <v>4589.75</v>
      </c>
      <c r="J18" s="76">
        <f t="shared" si="0"/>
        <v>4584.43</v>
      </c>
      <c r="K18" s="76">
        <f t="shared" si="0"/>
        <v>4578.17</v>
      </c>
      <c r="L18" s="76">
        <f t="shared" si="0"/>
        <v>4570.6499999999996</v>
      </c>
      <c r="M18" s="76">
        <f t="shared" si="0"/>
        <v>4569.68</v>
      </c>
      <c r="N18" s="76">
        <f t="shared" si="0"/>
        <v>4580.7700000000004</v>
      </c>
      <c r="O18" s="76">
        <f t="shared" si="0"/>
        <v>4582.53</v>
      </c>
      <c r="P18" s="76">
        <f t="shared" si="0"/>
        <v>4570.6899999999996</v>
      </c>
      <c r="Q18" s="76">
        <f t="shared" ref="Q18:AN18" si="1">ROUND(Q157+$K$182+$K$183+Q197,2)</f>
        <v>4572.42</v>
      </c>
      <c r="R18" s="76">
        <f t="shared" si="1"/>
        <v>4560.58</v>
      </c>
      <c r="S18" s="76">
        <f t="shared" si="1"/>
        <v>4545.66</v>
      </c>
      <c r="T18" s="76">
        <f t="shared" si="1"/>
        <v>4541.3100000000004</v>
      </c>
      <c r="U18" s="76">
        <f t="shared" si="1"/>
        <v>4544.87</v>
      </c>
      <c r="V18" s="76">
        <f t="shared" si="1"/>
        <v>4532.34</v>
      </c>
      <c r="W18" s="76">
        <f t="shared" si="1"/>
        <v>4526.1499999999996</v>
      </c>
      <c r="X18" s="76">
        <f t="shared" si="1"/>
        <v>4525</v>
      </c>
      <c r="Y18" s="76">
        <f t="shared" si="1"/>
        <v>4542.3500000000004</v>
      </c>
    </row>
    <row r="19" spans="1:25" ht="15.75" x14ac:dyDescent="0.25">
      <c r="A19" s="75">
        <v>12</v>
      </c>
      <c r="B19" s="76">
        <f t="shared" ref="B19:Y29" si="2">ROUND(B158+$K$182+$K$183+B198,2)</f>
        <v>4608.33</v>
      </c>
      <c r="C19" s="76">
        <f t="shared" si="2"/>
        <v>4561.76</v>
      </c>
      <c r="D19" s="76">
        <f t="shared" si="2"/>
        <v>4573.8</v>
      </c>
      <c r="E19" s="76">
        <f t="shared" si="2"/>
        <v>4583.45</v>
      </c>
      <c r="F19" s="76">
        <f t="shared" si="2"/>
        <v>4570.8</v>
      </c>
      <c r="G19" s="76">
        <f t="shared" si="2"/>
        <v>4555.13</v>
      </c>
      <c r="H19" s="76">
        <f t="shared" si="2"/>
        <v>4558.7299999999996</v>
      </c>
      <c r="I19" s="76">
        <f t="shared" si="2"/>
        <v>4604.6899999999996</v>
      </c>
      <c r="J19" s="76">
        <f t="shared" si="2"/>
        <v>4590.5</v>
      </c>
      <c r="K19" s="76">
        <f t="shared" si="2"/>
        <v>4601.8</v>
      </c>
      <c r="L19" s="76">
        <f t="shared" si="2"/>
        <v>4607.88</v>
      </c>
      <c r="M19" s="76">
        <f t="shared" si="2"/>
        <v>4595.8599999999997</v>
      </c>
      <c r="N19" s="76">
        <f t="shared" si="2"/>
        <v>4594.79</v>
      </c>
      <c r="O19" s="76">
        <f t="shared" si="2"/>
        <v>4599.6000000000004</v>
      </c>
      <c r="P19" s="76">
        <f t="shared" si="2"/>
        <v>4584.79</v>
      </c>
      <c r="Q19" s="76">
        <f t="shared" si="2"/>
        <v>4596.8900000000003</v>
      </c>
      <c r="R19" s="76">
        <f t="shared" si="2"/>
        <v>4602.75</v>
      </c>
      <c r="S19" s="76">
        <f t="shared" si="2"/>
        <v>4587.2700000000004</v>
      </c>
      <c r="T19" s="76">
        <f t="shared" si="2"/>
        <v>4608.63</v>
      </c>
      <c r="U19" s="76">
        <f t="shared" si="2"/>
        <v>4605.3999999999996</v>
      </c>
      <c r="V19" s="76">
        <f t="shared" si="2"/>
        <v>4599.99</v>
      </c>
      <c r="W19" s="76">
        <f t="shared" si="2"/>
        <v>4612.3599999999997</v>
      </c>
      <c r="X19" s="76">
        <f t="shared" si="2"/>
        <v>4599.79</v>
      </c>
      <c r="Y19" s="76">
        <f t="shared" si="2"/>
        <v>4604.49</v>
      </c>
    </row>
    <row r="20" spans="1:25" ht="15.75" x14ac:dyDescent="0.25">
      <c r="A20" s="75">
        <v>13</v>
      </c>
      <c r="B20" s="76">
        <f t="shared" si="2"/>
        <v>4623.7299999999996</v>
      </c>
      <c r="C20" s="76">
        <f t="shared" si="2"/>
        <v>4620.57</v>
      </c>
      <c r="D20" s="76">
        <f t="shared" si="2"/>
        <v>4604.7</v>
      </c>
      <c r="E20" s="76">
        <f t="shared" si="2"/>
        <v>4613.79</v>
      </c>
      <c r="F20" s="76">
        <f t="shared" si="2"/>
        <v>4622.22</v>
      </c>
      <c r="G20" s="76">
        <f t="shared" si="2"/>
        <v>4616.16</v>
      </c>
      <c r="H20" s="76">
        <f t="shared" si="2"/>
        <v>4618.72</v>
      </c>
      <c r="I20" s="76">
        <f t="shared" si="2"/>
        <v>4541.88</v>
      </c>
      <c r="J20" s="76">
        <f t="shared" si="2"/>
        <v>4534.4799999999996</v>
      </c>
      <c r="K20" s="76">
        <f t="shared" si="2"/>
        <v>4538.9399999999996</v>
      </c>
      <c r="L20" s="76">
        <f t="shared" si="2"/>
        <v>4543.21</v>
      </c>
      <c r="M20" s="76">
        <f t="shared" si="2"/>
        <v>4537.2</v>
      </c>
      <c r="N20" s="76">
        <f t="shared" si="2"/>
        <v>4534.75</v>
      </c>
      <c r="O20" s="76">
        <f t="shared" si="2"/>
        <v>4524.3500000000004</v>
      </c>
      <c r="P20" s="76">
        <f t="shared" si="2"/>
        <v>4521.45</v>
      </c>
      <c r="Q20" s="76">
        <f t="shared" si="2"/>
        <v>4531.74</v>
      </c>
      <c r="R20" s="76">
        <f t="shared" si="2"/>
        <v>4532.53</v>
      </c>
      <c r="S20" s="76">
        <f t="shared" si="2"/>
        <v>4527.28</v>
      </c>
      <c r="T20" s="76">
        <f t="shared" si="2"/>
        <v>4532.71</v>
      </c>
      <c r="U20" s="76">
        <f t="shared" si="2"/>
        <v>4518.08</v>
      </c>
      <c r="V20" s="76">
        <f t="shared" si="2"/>
        <v>4517.28</v>
      </c>
      <c r="W20" s="76">
        <f t="shared" si="2"/>
        <v>4547.42</v>
      </c>
      <c r="X20" s="76">
        <f t="shared" si="2"/>
        <v>4534.18</v>
      </c>
      <c r="Y20" s="76">
        <f t="shared" si="2"/>
        <v>4523.95</v>
      </c>
    </row>
    <row r="21" spans="1:25" ht="15.75" x14ac:dyDescent="0.25">
      <c r="A21" s="75">
        <v>14</v>
      </c>
      <c r="B21" s="76">
        <f t="shared" si="2"/>
        <v>4541.82</v>
      </c>
      <c r="C21" s="76">
        <f t="shared" si="2"/>
        <v>4536.38</v>
      </c>
      <c r="D21" s="76">
        <f t="shared" si="2"/>
        <v>4528.04</v>
      </c>
      <c r="E21" s="76">
        <f t="shared" si="2"/>
        <v>4522.09</v>
      </c>
      <c r="F21" s="76">
        <f t="shared" si="2"/>
        <v>4513.87</v>
      </c>
      <c r="G21" s="76">
        <f t="shared" si="2"/>
        <v>4517.8900000000003</v>
      </c>
      <c r="H21" s="76">
        <f t="shared" si="2"/>
        <v>4508.68</v>
      </c>
      <c r="I21" s="76">
        <f t="shared" si="2"/>
        <v>4426.3500000000004</v>
      </c>
      <c r="J21" s="76">
        <f t="shared" si="2"/>
        <v>4409.74</v>
      </c>
      <c r="K21" s="76">
        <f t="shared" si="2"/>
        <v>4408.7</v>
      </c>
      <c r="L21" s="76">
        <f t="shared" si="2"/>
        <v>4405.74</v>
      </c>
      <c r="M21" s="76">
        <f t="shared" si="2"/>
        <v>4420.63</v>
      </c>
      <c r="N21" s="76">
        <f t="shared" si="2"/>
        <v>4425.09</v>
      </c>
      <c r="O21" s="76">
        <f t="shared" si="2"/>
        <v>4426.5</v>
      </c>
      <c r="P21" s="76">
        <f t="shared" si="2"/>
        <v>4425.34</v>
      </c>
      <c r="Q21" s="76">
        <f t="shared" si="2"/>
        <v>4426.75</v>
      </c>
      <c r="R21" s="76">
        <f t="shared" si="2"/>
        <v>4426.49</v>
      </c>
      <c r="S21" s="76">
        <f t="shared" si="2"/>
        <v>4427.5600000000004</v>
      </c>
      <c r="T21" s="76">
        <f t="shared" si="2"/>
        <v>4430.1400000000003</v>
      </c>
      <c r="U21" s="76">
        <f t="shared" si="2"/>
        <v>4432.84</v>
      </c>
      <c r="V21" s="76">
        <f t="shared" si="2"/>
        <v>4424.2700000000004</v>
      </c>
      <c r="W21" s="76">
        <f t="shared" si="2"/>
        <v>4425.82</v>
      </c>
      <c r="X21" s="76">
        <f t="shared" si="2"/>
        <v>4401.5</v>
      </c>
      <c r="Y21" s="76">
        <f t="shared" si="2"/>
        <v>4418.07</v>
      </c>
    </row>
    <row r="22" spans="1:25" ht="15.75" x14ac:dyDescent="0.25">
      <c r="A22" s="75">
        <v>15</v>
      </c>
      <c r="B22" s="76">
        <f t="shared" si="2"/>
        <v>4420.57</v>
      </c>
      <c r="C22" s="76">
        <f t="shared" si="2"/>
        <v>4421.63</v>
      </c>
      <c r="D22" s="76">
        <f t="shared" si="2"/>
        <v>4418.2700000000004</v>
      </c>
      <c r="E22" s="76">
        <f t="shared" si="2"/>
        <v>4425.38</v>
      </c>
      <c r="F22" s="76">
        <f t="shared" si="2"/>
        <v>4422.4399999999996</v>
      </c>
      <c r="G22" s="76">
        <f t="shared" si="2"/>
        <v>4422.25</v>
      </c>
      <c r="H22" s="76">
        <f t="shared" si="2"/>
        <v>4402.3100000000004</v>
      </c>
      <c r="I22" s="76">
        <f t="shared" si="2"/>
        <v>4396.32</v>
      </c>
      <c r="J22" s="76">
        <f t="shared" si="2"/>
        <v>4383.22</v>
      </c>
      <c r="K22" s="76">
        <f t="shared" si="2"/>
        <v>4421.72</v>
      </c>
      <c r="L22" s="76">
        <f t="shared" si="2"/>
        <v>4442</v>
      </c>
      <c r="M22" s="76">
        <f t="shared" si="2"/>
        <v>4442.47</v>
      </c>
      <c r="N22" s="76">
        <f t="shared" si="2"/>
        <v>4448.29</v>
      </c>
      <c r="O22" s="76">
        <f t="shared" si="2"/>
        <v>4460.12</v>
      </c>
      <c r="P22" s="76">
        <f t="shared" si="2"/>
        <v>4450.18</v>
      </c>
      <c r="Q22" s="76">
        <f t="shared" si="2"/>
        <v>4451.12</v>
      </c>
      <c r="R22" s="76">
        <f t="shared" si="2"/>
        <v>4436.47</v>
      </c>
      <c r="S22" s="76">
        <f t="shared" si="2"/>
        <v>4427.5600000000004</v>
      </c>
      <c r="T22" s="76">
        <f t="shared" si="2"/>
        <v>4434.4399999999996</v>
      </c>
      <c r="U22" s="76">
        <f t="shared" si="2"/>
        <v>4426.71</v>
      </c>
      <c r="V22" s="76">
        <f t="shared" si="2"/>
        <v>4426.41</v>
      </c>
      <c r="W22" s="76">
        <f t="shared" si="2"/>
        <v>4452.1499999999996</v>
      </c>
      <c r="X22" s="76">
        <f t="shared" si="2"/>
        <v>4448.33</v>
      </c>
      <c r="Y22" s="76">
        <f t="shared" si="2"/>
        <v>4453</v>
      </c>
    </row>
    <row r="23" spans="1:25" ht="15.75" x14ac:dyDescent="0.25">
      <c r="A23" s="75">
        <v>16</v>
      </c>
      <c r="B23" s="76">
        <f t="shared" si="2"/>
        <v>4505.3100000000004</v>
      </c>
      <c r="C23" s="76">
        <f t="shared" si="2"/>
        <v>4440.5600000000004</v>
      </c>
      <c r="D23" s="76">
        <f t="shared" si="2"/>
        <v>4433.76</v>
      </c>
      <c r="E23" s="76">
        <f t="shared" si="2"/>
        <v>4437.3500000000004</v>
      </c>
      <c r="F23" s="76">
        <f t="shared" si="2"/>
        <v>4440.0200000000004</v>
      </c>
      <c r="G23" s="76">
        <f t="shared" si="2"/>
        <v>4444.6099999999997</v>
      </c>
      <c r="H23" s="76">
        <f t="shared" si="2"/>
        <v>4423.04</v>
      </c>
      <c r="I23" s="76">
        <f t="shared" si="2"/>
        <v>4328.46</v>
      </c>
      <c r="J23" s="76">
        <f t="shared" si="2"/>
        <v>4343.1000000000004</v>
      </c>
      <c r="K23" s="76">
        <f t="shared" si="2"/>
        <v>4340.83</v>
      </c>
      <c r="L23" s="76">
        <f t="shared" si="2"/>
        <v>4334.1499999999996</v>
      </c>
      <c r="M23" s="76">
        <f t="shared" si="2"/>
        <v>4333.03</v>
      </c>
      <c r="N23" s="76">
        <f t="shared" si="2"/>
        <v>4349.96</v>
      </c>
      <c r="O23" s="76">
        <f t="shared" si="2"/>
        <v>4351.09</v>
      </c>
      <c r="P23" s="76">
        <f t="shared" si="2"/>
        <v>4347.18</v>
      </c>
      <c r="Q23" s="76">
        <f t="shared" si="2"/>
        <v>4442.3599999999997</v>
      </c>
      <c r="R23" s="76">
        <f t="shared" si="2"/>
        <v>4451.1099999999997</v>
      </c>
      <c r="S23" s="76">
        <f t="shared" si="2"/>
        <v>4421.59</v>
      </c>
      <c r="T23" s="76">
        <f t="shared" si="2"/>
        <v>4419.21</v>
      </c>
      <c r="U23" s="76">
        <f t="shared" si="2"/>
        <v>4418.87</v>
      </c>
      <c r="V23" s="76">
        <f t="shared" si="2"/>
        <v>4416.8999999999996</v>
      </c>
      <c r="W23" s="76">
        <f t="shared" si="2"/>
        <v>4378.3599999999997</v>
      </c>
      <c r="X23" s="76">
        <f t="shared" si="2"/>
        <v>4415.45</v>
      </c>
      <c r="Y23" s="76">
        <f t="shared" si="2"/>
        <v>4489.3100000000004</v>
      </c>
    </row>
    <row r="24" spans="1:25" ht="15.75" x14ac:dyDescent="0.25">
      <c r="A24" s="75">
        <v>17</v>
      </c>
      <c r="B24" s="76">
        <f t="shared" si="2"/>
        <v>4442.6499999999996</v>
      </c>
      <c r="C24" s="76">
        <f t="shared" si="2"/>
        <v>4371.8</v>
      </c>
      <c r="D24" s="76">
        <f t="shared" si="2"/>
        <v>4466.07</v>
      </c>
      <c r="E24" s="76">
        <f t="shared" si="2"/>
        <v>4355.2</v>
      </c>
      <c r="F24" s="76">
        <f t="shared" si="2"/>
        <v>4372.1899999999996</v>
      </c>
      <c r="G24" s="76">
        <f t="shared" si="2"/>
        <v>4352.66</v>
      </c>
      <c r="H24" s="76">
        <f t="shared" si="2"/>
        <v>4361.63</v>
      </c>
      <c r="I24" s="76">
        <f t="shared" si="2"/>
        <v>4471.4399999999996</v>
      </c>
      <c r="J24" s="76">
        <f t="shared" si="2"/>
        <v>4462.41</v>
      </c>
      <c r="K24" s="76">
        <f t="shared" si="2"/>
        <v>4448.34</v>
      </c>
      <c r="L24" s="76">
        <f t="shared" si="2"/>
        <v>4443.57</v>
      </c>
      <c r="M24" s="76">
        <f t="shared" si="2"/>
        <v>4459.74</v>
      </c>
      <c r="N24" s="76">
        <f t="shared" si="2"/>
        <v>4469.83</v>
      </c>
      <c r="O24" s="76">
        <f t="shared" si="2"/>
        <v>4464.1899999999996</v>
      </c>
      <c r="P24" s="76">
        <f t="shared" si="2"/>
        <v>4469.1499999999996</v>
      </c>
      <c r="Q24" s="76">
        <f t="shared" si="2"/>
        <v>4468.9399999999996</v>
      </c>
      <c r="R24" s="76">
        <f t="shared" si="2"/>
        <v>4472.7</v>
      </c>
      <c r="S24" s="76">
        <f t="shared" si="2"/>
        <v>4478.55</v>
      </c>
      <c r="T24" s="76">
        <f t="shared" si="2"/>
        <v>4477.84</v>
      </c>
      <c r="U24" s="76">
        <f t="shared" si="2"/>
        <v>4477.46</v>
      </c>
      <c r="V24" s="76">
        <f t="shared" si="2"/>
        <v>4489.1099999999997</v>
      </c>
      <c r="W24" s="76">
        <f t="shared" si="2"/>
        <v>4490.76</v>
      </c>
      <c r="X24" s="76">
        <f t="shared" si="2"/>
        <v>4479.0200000000004</v>
      </c>
      <c r="Y24" s="76">
        <f t="shared" si="2"/>
        <v>4532.63</v>
      </c>
    </row>
    <row r="25" spans="1:25" ht="15.75" x14ac:dyDescent="0.25">
      <c r="A25" s="75">
        <v>18</v>
      </c>
      <c r="B25" s="76">
        <f t="shared" si="2"/>
        <v>4537.2299999999996</v>
      </c>
      <c r="C25" s="76">
        <f t="shared" si="2"/>
        <v>4577.74</v>
      </c>
      <c r="D25" s="76">
        <f t="shared" si="2"/>
        <v>4476.5600000000004</v>
      </c>
      <c r="E25" s="76">
        <f t="shared" si="2"/>
        <v>4489.74</v>
      </c>
      <c r="F25" s="76">
        <f t="shared" si="2"/>
        <v>4477.8500000000004</v>
      </c>
      <c r="G25" s="76">
        <f t="shared" si="2"/>
        <v>4480.6099999999997</v>
      </c>
      <c r="H25" s="76">
        <f t="shared" si="2"/>
        <v>4467.1099999999997</v>
      </c>
      <c r="I25" s="76">
        <f t="shared" si="2"/>
        <v>4345.8</v>
      </c>
      <c r="J25" s="76">
        <f t="shared" si="2"/>
        <v>4337.18</v>
      </c>
      <c r="K25" s="76">
        <f t="shared" si="2"/>
        <v>4340.33</v>
      </c>
      <c r="L25" s="76">
        <f t="shared" si="2"/>
        <v>4399.8999999999996</v>
      </c>
      <c r="M25" s="76">
        <f t="shared" si="2"/>
        <v>4380.8</v>
      </c>
      <c r="N25" s="76">
        <f t="shared" si="2"/>
        <v>4390.33</v>
      </c>
      <c r="O25" s="76">
        <f t="shared" si="2"/>
        <v>4386.41</v>
      </c>
      <c r="P25" s="76">
        <f t="shared" si="2"/>
        <v>4393.49</v>
      </c>
      <c r="Q25" s="76">
        <f t="shared" si="2"/>
        <v>4499.62</v>
      </c>
      <c r="R25" s="76">
        <f t="shared" si="2"/>
        <v>4511.75</v>
      </c>
      <c r="S25" s="76">
        <f t="shared" si="2"/>
        <v>4503.54</v>
      </c>
      <c r="T25" s="76">
        <f t="shared" si="2"/>
        <v>4510</v>
      </c>
      <c r="U25" s="76">
        <f t="shared" si="2"/>
        <v>4508.6499999999996</v>
      </c>
      <c r="V25" s="76">
        <f t="shared" si="2"/>
        <v>4510.8999999999996</v>
      </c>
      <c r="W25" s="76">
        <f t="shared" si="2"/>
        <v>4508.7299999999996</v>
      </c>
      <c r="X25" s="76">
        <f t="shared" si="2"/>
        <v>4505.8</v>
      </c>
      <c r="Y25" s="76">
        <f t="shared" si="2"/>
        <v>4482.12</v>
      </c>
    </row>
    <row r="26" spans="1:25" ht="15.75" x14ac:dyDescent="0.25">
      <c r="A26" s="75">
        <v>19</v>
      </c>
      <c r="B26" s="76">
        <f t="shared" si="2"/>
        <v>4539.7299999999996</v>
      </c>
      <c r="C26" s="76">
        <f t="shared" si="2"/>
        <v>4443.16</v>
      </c>
      <c r="D26" s="76">
        <f t="shared" si="2"/>
        <v>4451.41</v>
      </c>
      <c r="E26" s="76">
        <f t="shared" si="2"/>
        <v>4405.63</v>
      </c>
      <c r="F26" s="76">
        <f t="shared" si="2"/>
        <v>4389.3599999999997</v>
      </c>
      <c r="G26" s="76">
        <f t="shared" si="2"/>
        <v>4389.4799999999996</v>
      </c>
      <c r="H26" s="76">
        <f t="shared" si="2"/>
        <v>4350.88</v>
      </c>
      <c r="I26" s="76">
        <f t="shared" si="2"/>
        <v>4012.84</v>
      </c>
      <c r="J26" s="76">
        <f t="shared" si="2"/>
        <v>4005.01</v>
      </c>
      <c r="K26" s="76">
        <f t="shared" si="2"/>
        <v>3991.23</v>
      </c>
      <c r="L26" s="76">
        <f t="shared" si="2"/>
        <v>3998.46</v>
      </c>
      <c r="M26" s="76">
        <f t="shared" si="2"/>
        <v>4005.11</v>
      </c>
      <c r="N26" s="76">
        <f t="shared" si="2"/>
        <v>4030.17</v>
      </c>
      <c r="O26" s="76">
        <f t="shared" si="2"/>
        <v>4037.46</v>
      </c>
      <c r="P26" s="76">
        <f t="shared" si="2"/>
        <v>4035.2</v>
      </c>
      <c r="Q26" s="76">
        <f t="shared" si="2"/>
        <v>4047.95</v>
      </c>
      <c r="R26" s="76">
        <f t="shared" si="2"/>
        <v>4027.85</v>
      </c>
      <c r="S26" s="76">
        <f t="shared" si="2"/>
        <v>4039.96</v>
      </c>
      <c r="T26" s="76">
        <f t="shared" si="2"/>
        <v>4052.52</v>
      </c>
      <c r="U26" s="76">
        <f t="shared" si="2"/>
        <v>4058.88</v>
      </c>
      <c r="V26" s="76">
        <f t="shared" si="2"/>
        <v>4037.18</v>
      </c>
      <c r="W26" s="76">
        <f t="shared" si="2"/>
        <v>4051.45</v>
      </c>
      <c r="X26" s="76">
        <f t="shared" si="2"/>
        <v>4056.28</v>
      </c>
      <c r="Y26" s="76">
        <f t="shared" si="2"/>
        <v>4080.27</v>
      </c>
    </row>
    <row r="27" spans="1:25" ht="15.75" x14ac:dyDescent="0.25">
      <c r="A27" s="75">
        <v>20</v>
      </c>
      <c r="B27" s="76">
        <f t="shared" si="2"/>
        <v>4071.74</v>
      </c>
      <c r="C27" s="76">
        <f t="shared" si="2"/>
        <v>4044.95</v>
      </c>
      <c r="D27" s="76">
        <f t="shared" si="2"/>
        <v>4036.99</v>
      </c>
      <c r="E27" s="76">
        <f t="shared" si="2"/>
        <v>4059.47</v>
      </c>
      <c r="F27" s="76">
        <f t="shared" si="2"/>
        <v>4042.43</v>
      </c>
      <c r="G27" s="76">
        <f t="shared" si="2"/>
        <v>4039.46</v>
      </c>
      <c r="H27" s="76">
        <f t="shared" si="2"/>
        <v>4021.8</v>
      </c>
      <c r="I27" s="76">
        <f t="shared" si="2"/>
        <v>4400.59</v>
      </c>
      <c r="J27" s="76">
        <f t="shared" si="2"/>
        <v>4433.91</v>
      </c>
      <c r="K27" s="76">
        <f t="shared" si="2"/>
        <v>4401.96</v>
      </c>
      <c r="L27" s="76">
        <f t="shared" si="2"/>
        <v>4393.3599999999997</v>
      </c>
      <c r="M27" s="76">
        <f t="shared" si="2"/>
        <v>4399.91</v>
      </c>
      <c r="N27" s="76">
        <f t="shared" si="2"/>
        <v>4396.7700000000004</v>
      </c>
      <c r="O27" s="76">
        <f t="shared" si="2"/>
        <v>4416.26</v>
      </c>
      <c r="P27" s="76">
        <f t="shared" si="2"/>
        <v>4412.91</v>
      </c>
      <c r="Q27" s="76">
        <f t="shared" si="2"/>
        <v>4378.18</v>
      </c>
      <c r="R27" s="76">
        <f t="shared" si="2"/>
        <v>4395.92</v>
      </c>
      <c r="S27" s="76">
        <f t="shared" si="2"/>
        <v>4404.38</v>
      </c>
      <c r="T27" s="76">
        <f t="shared" si="2"/>
        <v>4390.2700000000004</v>
      </c>
      <c r="U27" s="76">
        <f t="shared" si="2"/>
        <v>4389.82</v>
      </c>
      <c r="V27" s="76">
        <f t="shared" si="2"/>
        <v>4384.99</v>
      </c>
      <c r="W27" s="76">
        <f t="shared" si="2"/>
        <v>4382.62</v>
      </c>
      <c r="X27" s="76">
        <f t="shared" si="2"/>
        <v>4453.76</v>
      </c>
      <c r="Y27" s="76">
        <f t="shared" si="2"/>
        <v>4522.99</v>
      </c>
    </row>
    <row r="28" spans="1:25" ht="15.75" x14ac:dyDescent="0.25">
      <c r="A28" s="75">
        <v>21</v>
      </c>
      <c r="B28" s="76">
        <f t="shared" si="2"/>
        <v>4446.26</v>
      </c>
      <c r="C28" s="76">
        <f t="shared" si="2"/>
        <v>4379.68</v>
      </c>
      <c r="D28" s="76">
        <f t="shared" si="2"/>
        <v>4388.49</v>
      </c>
      <c r="E28" s="76">
        <f t="shared" si="2"/>
        <v>4389.79</v>
      </c>
      <c r="F28" s="76">
        <f t="shared" si="2"/>
        <v>4384.1400000000003</v>
      </c>
      <c r="G28" s="76">
        <f t="shared" si="2"/>
        <v>4366.08</v>
      </c>
      <c r="H28" s="76">
        <f t="shared" si="2"/>
        <v>4362.33</v>
      </c>
      <c r="I28" s="76">
        <f t="shared" si="2"/>
        <v>4384.43</v>
      </c>
      <c r="J28" s="76">
        <f t="shared" si="2"/>
        <v>4427.3999999999996</v>
      </c>
      <c r="K28" s="76">
        <f t="shared" si="2"/>
        <v>4409.2700000000004</v>
      </c>
      <c r="L28" s="76">
        <f t="shared" si="2"/>
        <v>4422.53</v>
      </c>
      <c r="M28" s="76">
        <f t="shared" si="2"/>
        <v>4421.16</v>
      </c>
      <c r="N28" s="76">
        <f t="shared" si="2"/>
        <v>4409.58</v>
      </c>
      <c r="O28" s="76">
        <f t="shared" si="2"/>
        <v>4430.45</v>
      </c>
      <c r="P28" s="76">
        <f t="shared" si="2"/>
        <v>4422.6400000000003</v>
      </c>
      <c r="Q28" s="76">
        <f t="shared" si="2"/>
        <v>4426.0200000000004</v>
      </c>
      <c r="R28" s="76">
        <f t="shared" si="2"/>
        <v>4426.53</v>
      </c>
      <c r="S28" s="76">
        <f t="shared" si="2"/>
        <v>4414.3999999999996</v>
      </c>
      <c r="T28" s="76">
        <f t="shared" si="2"/>
        <v>4424.5</v>
      </c>
      <c r="U28" s="76">
        <f t="shared" si="2"/>
        <v>4427.26</v>
      </c>
      <c r="V28" s="76">
        <f t="shared" si="2"/>
        <v>4414.87</v>
      </c>
      <c r="W28" s="76">
        <f t="shared" si="2"/>
        <v>4427.1099999999997</v>
      </c>
      <c r="X28" s="76">
        <f t="shared" si="2"/>
        <v>4432.25</v>
      </c>
      <c r="Y28" s="76">
        <f t="shared" si="2"/>
        <v>4511.38</v>
      </c>
    </row>
    <row r="29" spans="1:25" ht="15.75" x14ac:dyDescent="0.25">
      <c r="A29" s="75">
        <v>22</v>
      </c>
      <c r="B29" s="76">
        <f t="shared" si="2"/>
        <v>4507.95</v>
      </c>
      <c r="C29" s="76">
        <f t="shared" si="2"/>
        <v>4447.96</v>
      </c>
      <c r="D29" s="76">
        <f t="shared" si="2"/>
        <v>4420.32</v>
      </c>
      <c r="E29" s="76">
        <f t="shared" si="2"/>
        <v>4434.53</v>
      </c>
      <c r="F29" s="76">
        <f t="shared" si="2"/>
        <v>4445.0600000000004</v>
      </c>
      <c r="G29" s="76">
        <f t="shared" si="2"/>
        <v>4447.75</v>
      </c>
      <c r="H29" s="76">
        <f t="shared" si="2"/>
        <v>4447.8</v>
      </c>
      <c r="I29" s="76">
        <f t="shared" si="2"/>
        <v>4287.12</v>
      </c>
      <c r="J29" s="76">
        <f t="shared" si="2"/>
        <v>4281.32</v>
      </c>
      <c r="K29" s="76">
        <f t="shared" si="2"/>
        <v>4259.4399999999996</v>
      </c>
      <c r="L29" s="76">
        <f t="shared" si="2"/>
        <v>4257.17</v>
      </c>
      <c r="M29" s="76">
        <f t="shared" si="2"/>
        <v>4278.97</v>
      </c>
      <c r="N29" s="76">
        <f t="shared" si="2"/>
        <v>4274.22</v>
      </c>
      <c r="O29" s="76">
        <f t="shared" si="2"/>
        <v>4289.5600000000004</v>
      </c>
      <c r="P29" s="76">
        <f t="shared" si="2"/>
        <v>4291.37</v>
      </c>
      <c r="Q29" s="76">
        <f t="shared" ref="Q29:Y38" si="3">ROUND(Q168+$K$182+$K$183+Q208,2)</f>
        <v>4370.29</v>
      </c>
      <c r="R29" s="76">
        <f t="shared" si="3"/>
        <v>4435.1099999999997</v>
      </c>
      <c r="S29" s="76">
        <f t="shared" si="3"/>
        <v>4398.79</v>
      </c>
      <c r="T29" s="76">
        <f t="shared" si="3"/>
        <v>4404.32</v>
      </c>
      <c r="U29" s="76">
        <f t="shared" si="3"/>
        <v>4397.41</v>
      </c>
      <c r="V29" s="76">
        <f t="shared" si="3"/>
        <v>4385.6400000000003</v>
      </c>
      <c r="W29" s="76">
        <f t="shared" si="3"/>
        <v>4386.68</v>
      </c>
      <c r="X29" s="76">
        <f t="shared" si="3"/>
        <v>4381.66</v>
      </c>
      <c r="Y29" s="76">
        <f t="shared" si="3"/>
        <v>4286.1000000000004</v>
      </c>
    </row>
    <row r="30" spans="1:25" ht="15.75" x14ac:dyDescent="0.25">
      <c r="A30" s="75">
        <v>23</v>
      </c>
      <c r="B30" s="76">
        <f t="shared" ref="B30:P36" si="4">ROUND(B169+$K$182+$K$183+B209,2)</f>
        <v>4403.91</v>
      </c>
      <c r="C30" s="76">
        <f t="shared" si="4"/>
        <v>4267.08</v>
      </c>
      <c r="D30" s="76">
        <f t="shared" si="4"/>
        <v>4308.51</v>
      </c>
      <c r="E30" s="76">
        <f t="shared" si="4"/>
        <v>4261.47</v>
      </c>
      <c r="F30" s="76">
        <f t="shared" si="4"/>
        <v>4260.87</v>
      </c>
      <c r="G30" s="76">
        <f t="shared" si="4"/>
        <v>4263.38</v>
      </c>
      <c r="H30" s="76">
        <f t="shared" si="4"/>
        <v>4286.2700000000004</v>
      </c>
      <c r="I30" s="76">
        <f t="shared" si="4"/>
        <v>4439.3500000000004</v>
      </c>
      <c r="J30" s="76">
        <f t="shared" si="4"/>
        <v>4438.8999999999996</v>
      </c>
      <c r="K30" s="76">
        <f t="shared" si="4"/>
        <v>4424.97</v>
      </c>
      <c r="L30" s="76">
        <f t="shared" si="4"/>
        <v>4432.43</v>
      </c>
      <c r="M30" s="76">
        <f t="shared" si="4"/>
        <v>4435.2</v>
      </c>
      <c r="N30" s="76">
        <f t="shared" si="4"/>
        <v>4424.91</v>
      </c>
      <c r="O30" s="76">
        <f t="shared" si="4"/>
        <v>4447.6499999999996</v>
      </c>
      <c r="P30" s="76">
        <f t="shared" si="4"/>
        <v>4425.4799999999996</v>
      </c>
      <c r="Q30" s="76">
        <f t="shared" si="3"/>
        <v>4424.0600000000004</v>
      </c>
      <c r="R30" s="76">
        <f t="shared" si="3"/>
        <v>4464.87</v>
      </c>
      <c r="S30" s="76">
        <f t="shared" si="3"/>
        <v>4443.57</v>
      </c>
      <c r="T30" s="76">
        <f t="shared" si="3"/>
        <v>4432.2700000000004</v>
      </c>
      <c r="U30" s="76">
        <f t="shared" si="3"/>
        <v>4580.34</v>
      </c>
      <c r="V30" s="76">
        <f t="shared" si="3"/>
        <v>4632.22</v>
      </c>
      <c r="W30" s="76">
        <f t="shared" si="3"/>
        <v>4651.96</v>
      </c>
      <c r="X30" s="76">
        <f t="shared" si="3"/>
        <v>4710.24</v>
      </c>
      <c r="Y30" s="76">
        <f t="shared" si="3"/>
        <v>4698.17</v>
      </c>
    </row>
    <row r="31" spans="1:25" ht="15.75" x14ac:dyDescent="0.25">
      <c r="A31" s="75">
        <v>24</v>
      </c>
      <c r="B31" s="76">
        <f t="shared" si="4"/>
        <v>4728.92</v>
      </c>
      <c r="C31" s="76">
        <f t="shared" si="4"/>
        <v>4652.2299999999996</v>
      </c>
      <c r="D31" s="76">
        <f t="shared" si="4"/>
        <v>4594.96</v>
      </c>
      <c r="E31" s="76">
        <f t="shared" si="4"/>
        <v>4564.72</v>
      </c>
      <c r="F31" s="76">
        <f t="shared" si="4"/>
        <v>4564.5600000000004</v>
      </c>
      <c r="G31" s="76">
        <f t="shared" si="4"/>
        <v>4545.68</v>
      </c>
      <c r="H31" s="76">
        <f t="shared" si="4"/>
        <v>4547.4399999999996</v>
      </c>
      <c r="I31" s="76">
        <f t="shared" si="4"/>
        <v>4548.3</v>
      </c>
      <c r="J31" s="76">
        <f t="shared" si="4"/>
        <v>4568.34</v>
      </c>
      <c r="K31" s="76">
        <f t="shared" si="4"/>
        <v>4578.49</v>
      </c>
      <c r="L31" s="76">
        <f t="shared" si="4"/>
        <v>4562.88</v>
      </c>
      <c r="M31" s="76">
        <f t="shared" si="4"/>
        <v>4558.05</v>
      </c>
      <c r="N31" s="76">
        <f t="shared" si="4"/>
        <v>4550.18</v>
      </c>
      <c r="O31" s="76">
        <f t="shared" si="4"/>
        <v>4539.08</v>
      </c>
      <c r="P31" s="76">
        <f t="shared" si="4"/>
        <v>4558.59</v>
      </c>
      <c r="Q31" s="76">
        <f t="shared" si="3"/>
        <v>4560.45</v>
      </c>
      <c r="R31" s="76">
        <f t="shared" si="3"/>
        <v>4578.92</v>
      </c>
      <c r="S31" s="76">
        <f t="shared" si="3"/>
        <v>4572.1000000000004</v>
      </c>
      <c r="T31" s="76">
        <f t="shared" si="3"/>
        <v>4581.59</v>
      </c>
      <c r="U31" s="76">
        <f t="shared" si="3"/>
        <v>4579.07</v>
      </c>
      <c r="V31" s="76">
        <f t="shared" si="3"/>
        <v>4601.0600000000004</v>
      </c>
      <c r="W31" s="76">
        <f t="shared" si="3"/>
        <v>4638.51</v>
      </c>
      <c r="X31" s="76">
        <f t="shared" si="3"/>
        <v>4723.1400000000003</v>
      </c>
      <c r="Y31" s="76">
        <f t="shared" si="3"/>
        <v>4639.17</v>
      </c>
    </row>
    <row r="32" spans="1:25" ht="15.75" x14ac:dyDescent="0.25">
      <c r="A32" s="75">
        <v>25</v>
      </c>
      <c r="B32" s="76">
        <f t="shared" si="4"/>
        <v>4563.9799999999996</v>
      </c>
      <c r="C32" s="76">
        <f t="shared" si="4"/>
        <v>4516.3999999999996</v>
      </c>
      <c r="D32" s="76">
        <f t="shared" si="4"/>
        <v>4476.58</v>
      </c>
      <c r="E32" s="76">
        <f t="shared" si="4"/>
        <v>4482.63</v>
      </c>
      <c r="F32" s="76">
        <f t="shared" si="4"/>
        <v>4471.8599999999997</v>
      </c>
      <c r="G32" s="76">
        <f t="shared" si="4"/>
        <v>4477.8999999999996</v>
      </c>
      <c r="H32" s="76">
        <f t="shared" si="4"/>
        <v>4477.88</v>
      </c>
      <c r="I32" s="76">
        <f t="shared" si="4"/>
        <v>4526.2299999999996</v>
      </c>
      <c r="J32" s="76">
        <f t="shared" si="4"/>
        <v>4538.8</v>
      </c>
      <c r="K32" s="76">
        <f t="shared" si="4"/>
        <v>4542.57</v>
      </c>
      <c r="L32" s="76">
        <f t="shared" si="4"/>
        <v>4562.95</v>
      </c>
      <c r="M32" s="76">
        <f t="shared" si="4"/>
        <v>4549.87</v>
      </c>
      <c r="N32" s="76">
        <f t="shared" si="4"/>
        <v>4536.8500000000004</v>
      </c>
      <c r="O32" s="76">
        <f t="shared" si="4"/>
        <v>4534.54</v>
      </c>
      <c r="P32" s="76">
        <f t="shared" si="4"/>
        <v>4548.01</v>
      </c>
      <c r="Q32" s="76">
        <f t="shared" si="3"/>
        <v>4555.17</v>
      </c>
      <c r="R32" s="76">
        <f t="shared" si="3"/>
        <v>4546.04</v>
      </c>
      <c r="S32" s="76">
        <f t="shared" si="3"/>
        <v>4562.34</v>
      </c>
      <c r="T32" s="76">
        <f t="shared" si="3"/>
        <v>4562.6000000000004</v>
      </c>
      <c r="U32" s="76">
        <f t="shared" si="3"/>
        <v>4665.76</v>
      </c>
      <c r="V32" s="76">
        <f t="shared" si="3"/>
        <v>4696.3599999999997</v>
      </c>
      <c r="W32" s="76">
        <f t="shared" si="3"/>
        <v>4721.0600000000004</v>
      </c>
      <c r="X32" s="76">
        <f t="shared" si="3"/>
        <v>4746.28</v>
      </c>
      <c r="Y32" s="76">
        <f t="shared" si="3"/>
        <v>4713.45</v>
      </c>
    </row>
    <row r="33" spans="1:25" ht="15.75" x14ac:dyDescent="0.25">
      <c r="A33" s="75">
        <v>26</v>
      </c>
      <c r="B33" s="76">
        <f t="shared" si="4"/>
        <v>4598.1099999999997</v>
      </c>
      <c r="C33" s="76">
        <f t="shared" si="4"/>
        <v>4590.17</v>
      </c>
      <c r="D33" s="76">
        <f t="shared" si="4"/>
        <v>4577.3999999999996</v>
      </c>
      <c r="E33" s="76">
        <f t="shared" si="4"/>
        <v>4556.34</v>
      </c>
      <c r="F33" s="76">
        <f t="shared" si="4"/>
        <v>4556.33</v>
      </c>
      <c r="G33" s="76">
        <f t="shared" si="4"/>
        <v>4559.72</v>
      </c>
      <c r="H33" s="76">
        <f t="shared" si="4"/>
        <v>4552.0200000000004</v>
      </c>
      <c r="I33" s="76">
        <f t="shared" si="4"/>
        <v>4368.72</v>
      </c>
      <c r="J33" s="76">
        <f t="shared" si="4"/>
        <v>4426.3500000000004</v>
      </c>
      <c r="K33" s="76">
        <f t="shared" si="4"/>
        <v>4500.6899999999996</v>
      </c>
      <c r="L33" s="76">
        <f t="shared" si="4"/>
        <v>4473.6000000000004</v>
      </c>
      <c r="M33" s="76">
        <f t="shared" si="4"/>
        <v>4441.63</v>
      </c>
      <c r="N33" s="76">
        <f t="shared" si="4"/>
        <v>4458.3999999999996</v>
      </c>
      <c r="O33" s="76">
        <f t="shared" si="4"/>
        <v>4477.92</v>
      </c>
      <c r="P33" s="76">
        <f t="shared" si="4"/>
        <v>4498.93</v>
      </c>
      <c r="Q33" s="76">
        <f t="shared" si="3"/>
        <v>4586.4399999999996</v>
      </c>
      <c r="R33" s="76">
        <f t="shared" si="3"/>
        <v>4578.38</v>
      </c>
      <c r="S33" s="76">
        <f t="shared" si="3"/>
        <v>4554.0600000000004</v>
      </c>
      <c r="T33" s="76">
        <f t="shared" si="3"/>
        <v>4560.01</v>
      </c>
      <c r="U33" s="76">
        <f t="shared" si="3"/>
        <v>4755.74</v>
      </c>
      <c r="V33" s="76">
        <f t="shared" si="3"/>
        <v>4786.83</v>
      </c>
      <c r="W33" s="76">
        <f t="shared" si="3"/>
        <v>4865.9399999999996</v>
      </c>
      <c r="X33" s="76">
        <f t="shared" si="3"/>
        <v>4891.47</v>
      </c>
      <c r="Y33" s="76">
        <f t="shared" si="3"/>
        <v>4899.18</v>
      </c>
    </row>
    <row r="34" spans="1:25" ht="15.75" x14ac:dyDescent="0.25">
      <c r="A34" s="75">
        <v>27</v>
      </c>
      <c r="B34" s="76">
        <f t="shared" si="4"/>
        <v>4824.4799999999996</v>
      </c>
      <c r="C34" s="76">
        <f t="shared" si="4"/>
        <v>4660.13</v>
      </c>
      <c r="D34" s="76">
        <f t="shared" si="4"/>
        <v>4630.7299999999996</v>
      </c>
      <c r="E34" s="76">
        <f t="shared" si="4"/>
        <v>4585.8500000000004</v>
      </c>
      <c r="F34" s="76">
        <f t="shared" si="4"/>
        <v>4503.63</v>
      </c>
      <c r="G34" s="76">
        <f t="shared" si="4"/>
        <v>4443.22</v>
      </c>
      <c r="H34" s="76">
        <f t="shared" si="4"/>
        <v>4356.1499999999996</v>
      </c>
      <c r="I34" s="76">
        <f t="shared" si="4"/>
        <v>4643.8599999999997</v>
      </c>
      <c r="J34" s="76">
        <f t="shared" si="4"/>
        <v>4652.34</v>
      </c>
      <c r="K34" s="76">
        <f t="shared" si="4"/>
        <v>4666.9799999999996</v>
      </c>
      <c r="L34" s="76">
        <f t="shared" si="4"/>
        <v>4685.29</v>
      </c>
      <c r="M34" s="76">
        <f t="shared" si="4"/>
        <v>4676.2299999999996</v>
      </c>
      <c r="N34" s="76">
        <f t="shared" si="4"/>
        <v>4659</v>
      </c>
      <c r="O34" s="76">
        <f t="shared" si="4"/>
        <v>4696.49</v>
      </c>
      <c r="P34" s="76">
        <f t="shared" si="4"/>
        <v>4666.04</v>
      </c>
      <c r="Q34" s="76">
        <f t="shared" si="3"/>
        <v>4654.9399999999996</v>
      </c>
      <c r="R34" s="76">
        <f t="shared" si="3"/>
        <v>4661.3999999999996</v>
      </c>
      <c r="S34" s="76">
        <f t="shared" si="3"/>
        <v>4661.82</v>
      </c>
      <c r="T34" s="76">
        <f t="shared" si="3"/>
        <v>4649.76</v>
      </c>
      <c r="U34" s="76">
        <f t="shared" si="3"/>
        <v>4665.03</v>
      </c>
      <c r="V34" s="76">
        <f t="shared" si="3"/>
        <v>4712.8900000000003</v>
      </c>
      <c r="W34" s="76">
        <f t="shared" si="3"/>
        <v>4941.58</v>
      </c>
      <c r="X34" s="76">
        <f t="shared" si="3"/>
        <v>5015.32</v>
      </c>
      <c r="Y34" s="76">
        <f t="shared" si="3"/>
        <v>5035.01</v>
      </c>
    </row>
    <row r="35" spans="1:25" ht="15.75" x14ac:dyDescent="0.25">
      <c r="A35" s="75">
        <v>28</v>
      </c>
      <c r="B35" s="76">
        <f t="shared" si="4"/>
        <v>5003.51</v>
      </c>
      <c r="C35" s="76">
        <f t="shared" si="4"/>
        <v>4642.57</v>
      </c>
      <c r="D35" s="76">
        <f t="shared" si="4"/>
        <v>4641.21</v>
      </c>
      <c r="E35" s="76">
        <f t="shared" si="4"/>
        <v>4645.03</v>
      </c>
      <c r="F35" s="76">
        <f t="shared" si="4"/>
        <v>4635.2700000000004</v>
      </c>
      <c r="G35" s="76">
        <f t="shared" si="4"/>
        <v>4633.29</v>
      </c>
      <c r="H35" s="76">
        <f t="shared" si="4"/>
        <v>4633.6000000000004</v>
      </c>
      <c r="I35" s="76">
        <f t="shared" si="4"/>
        <v>4636.47</v>
      </c>
      <c r="J35" s="76">
        <f t="shared" si="4"/>
        <v>4638.2299999999996</v>
      </c>
      <c r="K35" s="76">
        <f t="shared" si="4"/>
        <v>4660.1000000000004</v>
      </c>
      <c r="L35" s="76">
        <f t="shared" si="4"/>
        <v>4662.87</v>
      </c>
      <c r="M35" s="76">
        <f t="shared" si="4"/>
        <v>4666.8900000000003</v>
      </c>
      <c r="N35" s="76">
        <f t="shared" si="4"/>
        <v>4689.6099999999997</v>
      </c>
      <c r="O35" s="76">
        <f t="shared" si="4"/>
        <v>4777.68</v>
      </c>
      <c r="P35" s="76">
        <f t="shared" si="4"/>
        <v>4803</v>
      </c>
      <c r="Q35" s="76">
        <f t="shared" si="3"/>
        <v>4833.71</v>
      </c>
      <c r="R35" s="76">
        <f t="shared" si="3"/>
        <v>4930.5200000000004</v>
      </c>
      <c r="S35" s="76">
        <f t="shared" si="3"/>
        <v>4956.5200000000004</v>
      </c>
      <c r="T35" s="76">
        <f t="shared" si="3"/>
        <v>4954.3999999999996</v>
      </c>
      <c r="U35" s="76">
        <f t="shared" si="3"/>
        <v>5022.05</v>
      </c>
      <c r="V35" s="76">
        <f t="shared" si="3"/>
        <v>5089.75</v>
      </c>
      <c r="W35" s="76">
        <f t="shared" si="3"/>
        <v>5001.1099999999997</v>
      </c>
      <c r="X35" s="76">
        <f t="shared" si="3"/>
        <v>4889.1899999999996</v>
      </c>
      <c r="Y35" s="76">
        <f t="shared" si="3"/>
        <v>4933.96</v>
      </c>
    </row>
    <row r="36" spans="1:25" ht="15.75" x14ac:dyDescent="0.25">
      <c r="A36" s="75">
        <v>29</v>
      </c>
      <c r="B36" s="76">
        <f>ROUND(B175+$K$182+$K$183+B215,2)</f>
        <v>4846.43</v>
      </c>
      <c r="C36" s="76">
        <f t="shared" si="4"/>
        <v>4749.66</v>
      </c>
      <c r="D36" s="76">
        <f t="shared" si="4"/>
        <v>4642.67</v>
      </c>
      <c r="E36" s="76">
        <f t="shared" si="4"/>
        <v>4646.55</v>
      </c>
      <c r="F36" s="76">
        <f t="shared" si="4"/>
        <v>4638.82</v>
      </c>
      <c r="G36" s="76">
        <f t="shared" si="4"/>
        <v>4640.13</v>
      </c>
      <c r="H36" s="76">
        <f t="shared" si="4"/>
        <v>4633.79</v>
      </c>
      <c r="I36" s="76">
        <f t="shared" si="4"/>
        <v>4595.9799999999996</v>
      </c>
      <c r="J36" s="76">
        <f t="shared" si="4"/>
        <v>4595.17</v>
      </c>
      <c r="K36" s="76">
        <f t="shared" si="4"/>
        <v>4614.08</v>
      </c>
      <c r="L36" s="76">
        <f t="shared" si="4"/>
        <v>4625.8500000000004</v>
      </c>
      <c r="M36" s="76">
        <f t="shared" si="4"/>
        <v>4785.41</v>
      </c>
      <c r="N36" s="76">
        <f t="shared" si="4"/>
        <v>4607.71</v>
      </c>
      <c r="O36" s="76">
        <f t="shared" si="4"/>
        <v>4625.87</v>
      </c>
      <c r="P36" s="76">
        <f t="shared" si="4"/>
        <v>4620.78</v>
      </c>
      <c r="Q36" s="76">
        <f t="shared" si="3"/>
        <v>4771.78</v>
      </c>
      <c r="R36" s="76">
        <f t="shared" si="3"/>
        <v>4775.54</v>
      </c>
      <c r="S36" s="76">
        <f t="shared" si="3"/>
        <v>4731.1400000000003</v>
      </c>
      <c r="T36" s="76">
        <f t="shared" si="3"/>
        <v>4674.54</v>
      </c>
      <c r="U36" s="76">
        <f t="shared" si="3"/>
        <v>4759.42</v>
      </c>
      <c r="V36" s="76">
        <f t="shared" si="3"/>
        <v>4791.1099999999997</v>
      </c>
      <c r="W36" s="76">
        <f t="shared" si="3"/>
        <v>4856.38</v>
      </c>
      <c r="X36" s="76">
        <f t="shared" si="3"/>
        <v>4965.47</v>
      </c>
      <c r="Y36" s="76">
        <f t="shared" si="3"/>
        <v>4836.08</v>
      </c>
    </row>
    <row r="37" spans="1:25" ht="15.75" x14ac:dyDescent="0.25">
      <c r="A37" s="75">
        <v>30</v>
      </c>
      <c r="B37" s="76">
        <f t="shared" ref="B37:P38" si="5">ROUND(B176+$K$182+$K$183+B216,2)</f>
        <v>4872.74</v>
      </c>
      <c r="C37" s="76">
        <f t="shared" si="5"/>
        <v>4825.78</v>
      </c>
      <c r="D37" s="76">
        <f t="shared" si="5"/>
        <v>4645.24</v>
      </c>
      <c r="E37" s="76">
        <f t="shared" si="5"/>
        <v>4603.62</v>
      </c>
      <c r="F37" s="76">
        <f t="shared" si="5"/>
        <v>4609.88</v>
      </c>
      <c r="G37" s="76">
        <f t="shared" si="5"/>
        <v>4608.25</v>
      </c>
      <c r="H37" s="76">
        <f t="shared" si="5"/>
        <v>4599.2299999999996</v>
      </c>
      <c r="I37" s="76">
        <f t="shared" si="5"/>
        <v>4670.63</v>
      </c>
      <c r="J37" s="76">
        <f t="shared" si="5"/>
        <v>4674.33</v>
      </c>
      <c r="K37" s="76">
        <f t="shared" si="5"/>
        <v>4690.96</v>
      </c>
      <c r="L37" s="76">
        <f t="shared" si="5"/>
        <v>4696.43</v>
      </c>
      <c r="M37" s="76">
        <f t="shared" si="5"/>
        <v>4729.3</v>
      </c>
      <c r="N37" s="76">
        <f t="shared" si="5"/>
        <v>4694.03</v>
      </c>
      <c r="O37" s="76">
        <f t="shared" si="5"/>
        <v>4729.41</v>
      </c>
      <c r="P37" s="76">
        <f t="shared" si="5"/>
        <v>4692.41</v>
      </c>
      <c r="Q37" s="76">
        <f t="shared" si="3"/>
        <v>4595.17</v>
      </c>
      <c r="R37" s="76">
        <f t="shared" si="3"/>
        <v>4629.66</v>
      </c>
      <c r="S37" s="76">
        <f t="shared" si="3"/>
        <v>4629.74</v>
      </c>
      <c r="T37" s="76">
        <f t="shared" si="3"/>
        <v>4682.05</v>
      </c>
      <c r="U37" s="76">
        <f t="shared" si="3"/>
        <v>4685.5200000000004</v>
      </c>
      <c r="V37" s="76">
        <f t="shared" si="3"/>
        <v>4649.93</v>
      </c>
      <c r="W37" s="76">
        <f t="shared" si="3"/>
        <v>4742.2299999999996</v>
      </c>
      <c r="X37" s="76">
        <f t="shared" si="3"/>
        <v>4986.47</v>
      </c>
      <c r="Y37" s="76">
        <f t="shared" si="3"/>
        <v>5021.3599999999997</v>
      </c>
    </row>
    <row r="38" spans="1:25" ht="15.75" outlineLevel="1" x14ac:dyDescent="0.25">
      <c r="A38" s="75">
        <v>31</v>
      </c>
      <c r="B38" s="76">
        <f t="shared" si="5"/>
        <v>3125.73</v>
      </c>
      <c r="C38" s="76">
        <f t="shared" si="5"/>
        <v>3125.73</v>
      </c>
      <c r="D38" s="76">
        <f t="shared" si="5"/>
        <v>3125.73</v>
      </c>
      <c r="E38" s="76">
        <f t="shared" si="5"/>
        <v>3125.73</v>
      </c>
      <c r="F38" s="76">
        <f t="shared" si="5"/>
        <v>3125.73</v>
      </c>
      <c r="G38" s="76">
        <f t="shared" si="5"/>
        <v>3125.73</v>
      </c>
      <c r="H38" s="76">
        <f t="shared" si="5"/>
        <v>3125.73</v>
      </c>
      <c r="I38" s="76">
        <f t="shared" si="5"/>
        <v>3125.73</v>
      </c>
      <c r="J38" s="76">
        <f t="shared" si="5"/>
        <v>3125.73</v>
      </c>
      <c r="K38" s="76">
        <f t="shared" si="5"/>
        <v>3125.73</v>
      </c>
      <c r="L38" s="76">
        <f t="shared" si="5"/>
        <v>3125.73</v>
      </c>
      <c r="M38" s="76">
        <f t="shared" si="5"/>
        <v>3125.73</v>
      </c>
      <c r="N38" s="76">
        <f t="shared" si="5"/>
        <v>3125.73</v>
      </c>
      <c r="O38" s="76">
        <f t="shared" si="5"/>
        <v>3125.73</v>
      </c>
      <c r="P38" s="76">
        <f t="shared" si="5"/>
        <v>3125.73</v>
      </c>
      <c r="Q38" s="76">
        <f t="shared" si="3"/>
        <v>3125.73</v>
      </c>
      <c r="R38" s="76">
        <f t="shared" si="3"/>
        <v>3125.73</v>
      </c>
      <c r="S38" s="76">
        <f t="shared" si="3"/>
        <v>3125.73</v>
      </c>
      <c r="T38" s="76">
        <f t="shared" si="3"/>
        <v>3125.73</v>
      </c>
      <c r="U38" s="76">
        <f t="shared" si="3"/>
        <v>3125.73</v>
      </c>
      <c r="V38" s="76">
        <f t="shared" si="3"/>
        <v>3125.73</v>
      </c>
      <c r="W38" s="76">
        <f t="shared" si="3"/>
        <v>3125.73</v>
      </c>
      <c r="X38" s="76">
        <f t="shared" si="3"/>
        <v>3125.73</v>
      </c>
      <c r="Y38" s="76">
        <f t="shared" si="3"/>
        <v>3125.73</v>
      </c>
    </row>
    <row r="39" spans="1:25" ht="15.75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</row>
    <row r="40" spans="1:25" ht="18.75" x14ac:dyDescent="0.25">
      <c r="A40" s="72" t="s">
        <v>67</v>
      </c>
      <c r="B40" s="73" t="s">
        <v>93</v>
      </c>
      <c r="C40" s="73"/>
      <c r="D40" s="73"/>
      <c r="E40" s="73"/>
      <c r="F40" s="73"/>
      <c r="G40" s="73"/>
      <c r="H40" s="73"/>
      <c r="I40" s="73"/>
      <c r="J40" s="73"/>
      <c r="K40" s="73"/>
      <c r="L40" s="73"/>
      <c r="M40" s="73"/>
      <c r="N40" s="73"/>
      <c r="O40" s="73"/>
      <c r="P40" s="73"/>
      <c r="Q40" s="73"/>
      <c r="R40" s="73"/>
      <c r="S40" s="73"/>
      <c r="T40" s="73"/>
      <c r="U40" s="73"/>
      <c r="V40" s="73"/>
      <c r="W40" s="73"/>
      <c r="X40" s="73"/>
      <c r="Y40" s="73"/>
    </row>
    <row r="41" spans="1:25" ht="15.75" x14ac:dyDescent="0.25">
      <c r="A41" s="72"/>
      <c r="B41" s="74" t="s">
        <v>69</v>
      </c>
      <c r="C41" s="74" t="s">
        <v>70</v>
      </c>
      <c r="D41" s="74" t="s">
        <v>71</v>
      </c>
      <c r="E41" s="74" t="s">
        <v>72</v>
      </c>
      <c r="F41" s="74" t="s">
        <v>73</v>
      </c>
      <c r="G41" s="74" t="s">
        <v>74</v>
      </c>
      <c r="H41" s="74" t="s">
        <v>75</v>
      </c>
      <c r="I41" s="74" t="s">
        <v>76</v>
      </c>
      <c r="J41" s="74" t="s">
        <v>77</v>
      </c>
      <c r="K41" s="74" t="s">
        <v>78</v>
      </c>
      <c r="L41" s="74" t="s">
        <v>79</v>
      </c>
      <c r="M41" s="74" t="s">
        <v>80</v>
      </c>
      <c r="N41" s="74" t="s">
        <v>81</v>
      </c>
      <c r="O41" s="74" t="s">
        <v>82</v>
      </c>
      <c r="P41" s="74" t="s">
        <v>83</v>
      </c>
      <c r="Q41" s="74" t="s">
        <v>84</v>
      </c>
      <c r="R41" s="74" t="s">
        <v>85</v>
      </c>
      <c r="S41" s="74" t="s">
        <v>86</v>
      </c>
      <c r="T41" s="74" t="s">
        <v>87</v>
      </c>
      <c r="U41" s="74" t="s">
        <v>88</v>
      </c>
      <c r="V41" s="74" t="s">
        <v>89</v>
      </c>
      <c r="W41" s="74" t="s">
        <v>90</v>
      </c>
      <c r="X41" s="74" t="s">
        <v>91</v>
      </c>
      <c r="Y41" s="74" t="s">
        <v>92</v>
      </c>
    </row>
    <row r="42" spans="1:25" ht="15.75" x14ac:dyDescent="0.25">
      <c r="A42" s="75">
        <v>1</v>
      </c>
      <c r="B42" s="76">
        <f t="shared" ref="B42:Y52" si="6">ROUND(B147+$L$182+$L$183+B187,2)</f>
        <v>5011.1099999999997</v>
      </c>
      <c r="C42" s="76">
        <f t="shared" si="6"/>
        <v>4974.45</v>
      </c>
      <c r="D42" s="76">
        <f t="shared" si="6"/>
        <v>4972.59</v>
      </c>
      <c r="E42" s="76">
        <f t="shared" si="6"/>
        <v>4993.32</v>
      </c>
      <c r="F42" s="76">
        <f t="shared" si="6"/>
        <v>4977.9399999999996</v>
      </c>
      <c r="G42" s="76">
        <f t="shared" si="6"/>
        <v>4996.1000000000004</v>
      </c>
      <c r="H42" s="76">
        <f t="shared" si="6"/>
        <v>4990.21</v>
      </c>
      <c r="I42" s="76">
        <f t="shared" si="6"/>
        <v>4985.21</v>
      </c>
      <c r="J42" s="76">
        <f t="shared" si="6"/>
        <v>4990.9799999999996</v>
      </c>
      <c r="K42" s="76">
        <f t="shared" si="6"/>
        <v>5137.47</v>
      </c>
      <c r="L42" s="76">
        <f t="shared" si="6"/>
        <v>5145.95</v>
      </c>
      <c r="M42" s="76">
        <f t="shared" si="6"/>
        <v>5128.25</v>
      </c>
      <c r="N42" s="76">
        <f t="shared" si="6"/>
        <v>5158.03</v>
      </c>
      <c r="O42" s="76">
        <f t="shared" si="6"/>
        <v>5164.2</v>
      </c>
      <c r="P42" s="76">
        <f t="shared" si="6"/>
        <v>5134.96</v>
      </c>
      <c r="Q42" s="76">
        <f t="shared" si="6"/>
        <v>5118.93</v>
      </c>
      <c r="R42" s="76">
        <f t="shared" si="6"/>
        <v>5162.87</v>
      </c>
      <c r="S42" s="76">
        <f t="shared" si="6"/>
        <v>5134.42</v>
      </c>
      <c r="T42" s="76">
        <f t="shared" si="6"/>
        <v>5139.3</v>
      </c>
      <c r="U42" s="76">
        <f t="shared" si="6"/>
        <v>5159.87</v>
      </c>
      <c r="V42" s="76">
        <f t="shared" si="6"/>
        <v>5149.09</v>
      </c>
      <c r="W42" s="76">
        <f t="shared" si="6"/>
        <v>5154.59</v>
      </c>
      <c r="X42" s="76">
        <f t="shared" si="6"/>
        <v>5147.8900000000003</v>
      </c>
      <c r="Y42" s="76">
        <f t="shared" si="6"/>
        <v>5153.74</v>
      </c>
    </row>
    <row r="43" spans="1:25" ht="15.75" x14ac:dyDescent="0.25">
      <c r="A43" s="75">
        <v>2</v>
      </c>
      <c r="B43" s="76">
        <f t="shared" si="6"/>
        <v>5135.03</v>
      </c>
      <c r="C43" s="76">
        <f t="shared" si="6"/>
        <v>5100.4399999999996</v>
      </c>
      <c r="D43" s="76">
        <f t="shared" si="6"/>
        <v>5081.66</v>
      </c>
      <c r="E43" s="76">
        <f t="shared" si="6"/>
        <v>5082.62</v>
      </c>
      <c r="F43" s="76">
        <f t="shared" si="6"/>
        <v>5068.8100000000004</v>
      </c>
      <c r="G43" s="76">
        <f t="shared" si="6"/>
        <v>5068.62</v>
      </c>
      <c r="H43" s="76">
        <f t="shared" si="6"/>
        <v>5070.1899999999996</v>
      </c>
      <c r="I43" s="76">
        <f t="shared" si="6"/>
        <v>5135.87</v>
      </c>
      <c r="J43" s="76">
        <f t="shared" si="6"/>
        <v>5165.3</v>
      </c>
      <c r="K43" s="76">
        <f t="shared" si="6"/>
        <v>5133.1400000000003</v>
      </c>
      <c r="L43" s="76">
        <f t="shared" si="6"/>
        <v>5141.55</v>
      </c>
      <c r="M43" s="76">
        <f t="shared" si="6"/>
        <v>5166.37</v>
      </c>
      <c r="N43" s="76">
        <f t="shared" si="6"/>
        <v>5175.4399999999996</v>
      </c>
      <c r="O43" s="76">
        <f t="shared" si="6"/>
        <v>5183</v>
      </c>
      <c r="P43" s="76">
        <f t="shared" si="6"/>
        <v>5184.5600000000004</v>
      </c>
      <c r="Q43" s="76">
        <f t="shared" si="6"/>
        <v>5173.63</v>
      </c>
      <c r="R43" s="76">
        <f t="shared" si="6"/>
        <v>5173.45</v>
      </c>
      <c r="S43" s="76">
        <f t="shared" si="6"/>
        <v>5185.8500000000004</v>
      </c>
      <c r="T43" s="76">
        <f t="shared" si="6"/>
        <v>5166.01</v>
      </c>
      <c r="U43" s="76">
        <f t="shared" si="6"/>
        <v>5170.93</v>
      </c>
      <c r="V43" s="76">
        <f t="shared" si="6"/>
        <v>5205.45</v>
      </c>
      <c r="W43" s="76">
        <f t="shared" si="6"/>
        <v>5281.79</v>
      </c>
      <c r="X43" s="76">
        <f t="shared" si="6"/>
        <v>5322.95</v>
      </c>
      <c r="Y43" s="76">
        <f t="shared" si="6"/>
        <v>5386.05</v>
      </c>
    </row>
    <row r="44" spans="1:25" ht="15.75" x14ac:dyDescent="0.25">
      <c r="A44" s="75">
        <v>3</v>
      </c>
      <c r="B44" s="76">
        <f t="shared" si="6"/>
        <v>5370.09</v>
      </c>
      <c r="C44" s="76">
        <f t="shared" si="6"/>
        <v>5186.74</v>
      </c>
      <c r="D44" s="76">
        <f t="shared" si="6"/>
        <v>5179.18</v>
      </c>
      <c r="E44" s="76">
        <f t="shared" si="6"/>
        <v>5177.91</v>
      </c>
      <c r="F44" s="76">
        <f t="shared" si="6"/>
        <v>5168.7299999999996</v>
      </c>
      <c r="G44" s="76">
        <f t="shared" si="6"/>
        <v>5174.4399999999996</v>
      </c>
      <c r="H44" s="76">
        <f t="shared" si="6"/>
        <v>5178.8599999999997</v>
      </c>
      <c r="I44" s="76">
        <f t="shared" si="6"/>
        <v>5093.45</v>
      </c>
      <c r="J44" s="76">
        <f t="shared" si="6"/>
        <v>5090.32</v>
      </c>
      <c r="K44" s="76">
        <f t="shared" si="6"/>
        <v>5095.3500000000004</v>
      </c>
      <c r="L44" s="76">
        <f t="shared" si="6"/>
        <v>5088.0600000000004</v>
      </c>
      <c r="M44" s="76">
        <f t="shared" si="6"/>
        <v>5109.4799999999996</v>
      </c>
      <c r="N44" s="76">
        <f t="shared" si="6"/>
        <v>5116.16</v>
      </c>
      <c r="O44" s="76">
        <f t="shared" si="6"/>
        <v>5119.43</v>
      </c>
      <c r="P44" s="76">
        <f t="shared" si="6"/>
        <v>5112.3500000000004</v>
      </c>
      <c r="Q44" s="76">
        <f t="shared" si="6"/>
        <v>5116.1000000000004</v>
      </c>
      <c r="R44" s="76">
        <f t="shared" si="6"/>
        <v>5110.25</v>
      </c>
      <c r="S44" s="76">
        <f t="shared" si="6"/>
        <v>5117.53</v>
      </c>
      <c r="T44" s="76">
        <f t="shared" si="6"/>
        <v>5116.96</v>
      </c>
      <c r="U44" s="76">
        <f t="shared" si="6"/>
        <v>5109.1000000000004</v>
      </c>
      <c r="V44" s="76">
        <f t="shared" si="6"/>
        <v>5124.21</v>
      </c>
      <c r="W44" s="76">
        <f t="shared" si="6"/>
        <v>5145.26</v>
      </c>
      <c r="X44" s="76">
        <f t="shared" si="6"/>
        <v>5172.6499999999996</v>
      </c>
      <c r="Y44" s="76">
        <f t="shared" si="6"/>
        <v>5187.05</v>
      </c>
    </row>
    <row r="45" spans="1:25" ht="15.75" x14ac:dyDescent="0.25">
      <c r="A45" s="75">
        <v>4</v>
      </c>
      <c r="B45" s="76">
        <f t="shared" si="6"/>
        <v>5115.32</v>
      </c>
      <c r="C45" s="76">
        <f t="shared" si="6"/>
        <v>5105.3999999999996</v>
      </c>
      <c r="D45" s="76">
        <f t="shared" si="6"/>
        <v>5097.22</v>
      </c>
      <c r="E45" s="76">
        <f t="shared" si="6"/>
        <v>5124.5600000000004</v>
      </c>
      <c r="F45" s="76">
        <f t="shared" si="6"/>
        <v>5108.84</v>
      </c>
      <c r="G45" s="76">
        <f t="shared" si="6"/>
        <v>5113.92</v>
      </c>
      <c r="H45" s="76">
        <f t="shared" si="6"/>
        <v>5101.2700000000004</v>
      </c>
      <c r="I45" s="76">
        <f t="shared" si="6"/>
        <v>5080.49</v>
      </c>
      <c r="J45" s="76">
        <f t="shared" si="6"/>
        <v>5094.9399999999996</v>
      </c>
      <c r="K45" s="76">
        <f t="shared" si="6"/>
        <v>5101.25</v>
      </c>
      <c r="L45" s="76">
        <f t="shared" si="6"/>
        <v>5143.8100000000004</v>
      </c>
      <c r="M45" s="76">
        <f t="shared" si="6"/>
        <v>5134.16</v>
      </c>
      <c r="N45" s="76">
        <f t="shared" si="6"/>
        <v>5150.09</v>
      </c>
      <c r="O45" s="76">
        <f t="shared" si="6"/>
        <v>5174.05</v>
      </c>
      <c r="P45" s="76">
        <f t="shared" si="6"/>
        <v>5160.91</v>
      </c>
      <c r="Q45" s="76">
        <f t="shared" si="6"/>
        <v>5164.46</v>
      </c>
      <c r="R45" s="76">
        <f t="shared" si="6"/>
        <v>5151.01</v>
      </c>
      <c r="S45" s="76">
        <f t="shared" si="6"/>
        <v>5153.2299999999996</v>
      </c>
      <c r="T45" s="76">
        <f t="shared" si="6"/>
        <v>5180.62</v>
      </c>
      <c r="U45" s="76">
        <f t="shared" si="6"/>
        <v>5166.18</v>
      </c>
      <c r="V45" s="76">
        <f t="shared" si="6"/>
        <v>5145.05</v>
      </c>
      <c r="W45" s="76">
        <f t="shared" si="6"/>
        <v>5160.6499999999996</v>
      </c>
      <c r="X45" s="76">
        <f t="shared" si="6"/>
        <v>5179.68</v>
      </c>
      <c r="Y45" s="76">
        <f t="shared" si="6"/>
        <v>5197.78</v>
      </c>
    </row>
    <row r="46" spans="1:25" ht="15.75" x14ac:dyDescent="0.25">
      <c r="A46" s="75">
        <v>5</v>
      </c>
      <c r="B46" s="76">
        <f t="shared" si="6"/>
        <v>5222.8599999999997</v>
      </c>
      <c r="C46" s="76">
        <f t="shared" si="6"/>
        <v>5208.3</v>
      </c>
      <c r="D46" s="76">
        <f t="shared" si="6"/>
        <v>5181.43</v>
      </c>
      <c r="E46" s="76">
        <f t="shared" si="6"/>
        <v>5177.38</v>
      </c>
      <c r="F46" s="76">
        <f t="shared" si="6"/>
        <v>5156.91</v>
      </c>
      <c r="G46" s="76">
        <f t="shared" si="6"/>
        <v>5106.6000000000004</v>
      </c>
      <c r="H46" s="76">
        <f t="shared" si="6"/>
        <v>5094.18</v>
      </c>
      <c r="I46" s="76">
        <f t="shared" si="6"/>
        <v>5131.83</v>
      </c>
      <c r="J46" s="76">
        <f t="shared" si="6"/>
        <v>5216.1000000000004</v>
      </c>
      <c r="K46" s="76">
        <f t="shared" si="6"/>
        <v>5301.99</v>
      </c>
      <c r="L46" s="76">
        <f t="shared" si="6"/>
        <v>5310.2</v>
      </c>
      <c r="M46" s="76">
        <f t="shared" si="6"/>
        <v>5325.22</v>
      </c>
      <c r="N46" s="76">
        <f t="shared" si="6"/>
        <v>5320.91</v>
      </c>
      <c r="O46" s="76">
        <f t="shared" si="6"/>
        <v>5333.62</v>
      </c>
      <c r="P46" s="76">
        <f t="shared" si="6"/>
        <v>5321.94</v>
      </c>
      <c r="Q46" s="76">
        <f t="shared" si="6"/>
        <v>5313.72</v>
      </c>
      <c r="R46" s="76">
        <f t="shared" si="6"/>
        <v>5308.76</v>
      </c>
      <c r="S46" s="76">
        <f t="shared" si="6"/>
        <v>5322.4</v>
      </c>
      <c r="T46" s="76">
        <f t="shared" si="6"/>
        <v>5308.28</v>
      </c>
      <c r="U46" s="76">
        <f t="shared" si="6"/>
        <v>5306.28</v>
      </c>
      <c r="V46" s="76">
        <f t="shared" si="6"/>
        <v>5271.8</v>
      </c>
      <c r="W46" s="76">
        <f t="shared" si="6"/>
        <v>5264.17</v>
      </c>
      <c r="X46" s="76">
        <f t="shared" si="6"/>
        <v>5290.84</v>
      </c>
      <c r="Y46" s="76">
        <f t="shared" si="6"/>
        <v>5325.56</v>
      </c>
    </row>
    <row r="47" spans="1:25" ht="15.75" x14ac:dyDescent="0.25">
      <c r="A47" s="75">
        <v>6</v>
      </c>
      <c r="B47" s="76">
        <f t="shared" si="6"/>
        <v>5302.34</v>
      </c>
      <c r="C47" s="76">
        <f t="shared" si="6"/>
        <v>5268.37</v>
      </c>
      <c r="D47" s="76">
        <f t="shared" si="6"/>
        <v>5254.15</v>
      </c>
      <c r="E47" s="76">
        <f t="shared" si="6"/>
        <v>5282.92</v>
      </c>
      <c r="F47" s="76">
        <f t="shared" si="6"/>
        <v>5243.47</v>
      </c>
      <c r="G47" s="76">
        <f t="shared" si="6"/>
        <v>5222.38</v>
      </c>
      <c r="H47" s="76">
        <f t="shared" si="6"/>
        <v>5145.55</v>
      </c>
      <c r="I47" s="76">
        <f t="shared" si="6"/>
        <v>5075.2299999999996</v>
      </c>
      <c r="J47" s="76">
        <f t="shared" si="6"/>
        <v>5066.5</v>
      </c>
      <c r="K47" s="76">
        <f t="shared" si="6"/>
        <v>5145.34</v>
      </c>
      <c r="L47" s="76">
        <f t="shared" si="6"/>
        <v>5184.47</v>
      </c>
      <c r="M47" s="76">
        <f t="shared" si="6"/>
        <v>5278.06</v>
      </c>
      <c r="N47" s="76">
        <f t="shared" si="6"/>
        <v>5252.86</v>
      </c>
      <c r="O47" s="76">
        <f t="shared" si="6"/>
        <v>5231.93</v>
      </c>
      <c r="P47" s="76">
        <f t="shared" si="6"/>
        <v>5280.61</v>
      </c>
      <c r="Q47" s="76">
        <f t="shared" si="6"/>
        <v>5280.17</v>
      </c>
      <c r="R47" s="76">
        <f t="shared" si="6"/>
        <v>5282.36</v>
      </c>
      <c r="S47" s="76">
        <f t="shared" si="6"/>
        <v>5283.68</v>
      </c>
      <c r="T47" s="76">
        <f t="shared" si="6"/>
        <v>5278.45</v>
      </c>
      <c r="U47" s="76">
        <f t="shared" si="6"/>
        <v>5272.93</v>
      </c>
      <c r="V47" s="76">
        <f t="shared" si="6"/>
        <v>5284.62</v>
      </c>
      <c r="W47" s="76">
        <f t="shared" si="6"/>
        <v>5269.85</v>
      </c>
      <c r="X47" s="76">
        <f t="shared" si="6"/>
        <v>5306.46</v>
      </c>
      <c r="Y47" s="76">
        <f t="shared" si="6"/>
        <v>5294.51</v>
      </c>
    </row>
    <row r="48" spans="1:25" ht="15.75" x14ac:dyDescent="0.25">
      <c r="A48" s="75">
        <v>7</v>
      </c>
      <c r="B48" s="76">
        <f t="shared" si="6"/>
        <v>5275.35</v>
      </c>
      <c r="C48" s="76">
        <f t="shared" si="6"/>
        <v>5303.02</v>
      </c>
      <c r="D48" s="76">
        <f t="shared" si="6"/>
        <v>5294.72</v>
      </c>
      <c r="E48" s="76">
        <f t="shared" si="6"/>
        <v>5236.3100000000004</v>
      </c>
      <c r="F48" s="76">
        <f t="shared" si="6"/>
        <v>5233.92</v>
      </c>
      <c r="G48" s="76">
        <f t="shared" si="6"/>
        <v>5150.25</v>
      </c>
      <c r="H48" s="76">
        <f t="shared" si="6"/>
        <v>5106.17</v>
      </c>
      <c r="I48" s="76">
        <f t="shared" si="6"/>
        <v>5104.5600000000004</v>
      </c>
      <c r="J48" s="76">
        <f t="shared" si="6"/>
        <v>5064.2700000000004</v>
      </c>
      <c r="K48" s="76">
        <f t="shared" si="6"/>
        <v>5079.96</v>
      </c>
      <c r="L48" s="76">
        <f t="shared" si="6"/>
        <v>5077.96</v>
      </c>
      <c r="M48" s="76">
        <f t="shared" si="6"/>
        <v>5076.99</v>
      </c>
      <c r="N48" s="76">
        <f t="shared" si="6"/>
        <v>5092.49</v>
      </c>
      <c r="O48" s="76">
        <f t="shared" si="6"/>
        <v>5076.43</v>
      </c>
      <c r="P48" s="76">
        <f t="shared" si="6"/>
        <v>5075.53</v>
      </c>
      <c r="Q48" s="76">
        <f t="shared" si="6"/>
        <v>5082.63</v>
      </c>
      <c r="R48" s="76">
        <f t="shared" si="6"/>
        <v>5087.8999999999996</v>
      </c>
      <c r="S48" s="76">
        <f t="shared" si="6"/>
        <v>5094.6899999999996</v>
      </c>
      <c r="T48" s="76">
        <f t="shared" si="6"/>
        <v>5075.46</v>
      </c>
      <c r="U48" s="76">
        <f t="shared" si="6"/>
        <v>5072.8500000000004</v>
      </c>
      <c r="V48" s="76">
        <f t="shared" si="6"/>
        <v>5103.4399999999996</v>
      </c>
      <c r="W48" s="76">
        <f t="shared" si="6"/>
        <v>5112.7299999999996</v>
      </c>
      <c r="X48" s="76">
        <f t="shared" si="6"/>
        <v>5094.28</v>
      </c>
      <c r="Y48" s="76">
        <f t="shared" si="6"/>
        <v>5104.2700000000004</v>
      </c>
    </row>
    <row r="49" spans="1:25" ht="15.75" x14ac:dyDescent="0.25">
      <c r="A49" s="75">
        <v>8</v>
      </c>
      <c r="B49" s="76">
        <f t="shared" si="6"/>
        <v>4933.22</v>
      </c>
      <c r="C49" s="76">
        <f t="shared" si="6"/>
        <v>4928.66</v>
      </c>
      <c r="D49" s="76">
        <f t="shared" si="6"/>
        <v>4913.42</v>
      </c>
      <c r="E49" s="76">
        <f t="shared" si="6"/>
        <v>4927.88</v>
      </c>
      <c r="F49" s="76">
        <f t="shared" si="6"/>
        <v>4930.6099999999997</v>
      </c>
      <c r="G49" s="76">
        <f t="shared" si="6"/>
        <v>4917.2299999999996</v>
      </c>
      <c r="H49" s="76">
        <f t="shared" si="6"/>
        <v>4925.97</v>
      </c>
      <c r="I49" s="76">
        <f t="shared" si="6"/>
        <v>4975.09</v>
      </c>
      <c r="J49" s="76">
        <f t="shared" si="6"/>
        <v>4957</v>
      </c>
      <c r="K49" s="76">
        <f t="shared" si="6"/>
        <v>4954.6099999999997</v>
      </c>
      <c r="L49" s="76">
        <f t="shared" si="6"/>
        <v>4971.6099999999997</v>
      </c>
      <c r="M49" s="76">
        <f t="shared" si="6"/>
        <v>4950.72</v>
      </c>
      <c r="N49" s="76">
        <f t="shared" si="6"/>
        <v>4951.53</v>
      </c>
      <c r="O49" s="76">
        <f t="shared" si="6"/>
        <v>4966.74</v>
      </c>
      <c r="P49" s="76">
        <f t="shared" si="6"/>
        <v>4945.8</v>
      </c>
      <c r="Q49" s="76">
        <f t="shared" si="6"/>
        <v>4952.59</v>
      </c>
      <c r="R49" s="76">
        <f t="shared" si="6"/>
        <v>4974.29</v>
      </c>
      <c r="S49" s="76">
        <f t="shared" si="6"/>
        <v>4955.6099999999997</v>
      </c>
      <c r="T49" s="76">
        <f t="shared" si="6"/>
        <v>4953.8900000000003</v>
      </c>
      <c r="U49" s="76">
        <f t="shared" si="6"/>
        <v>4950.07</v>
      </c>
      <c r="V49" s="76">
        <f t="shared" si="6"/>
        <v>4952.08</v>
      </c>
      <c r="W49" s="76">
        <f t="shared" si="6"/>
        <v>4971.54</v>
      </c>
      <c r="X49" s="76">
        <f t="shared" si="6"/>
        <v>4966.74</v>
      </c>
      <c r="Y49" s="76">
        <f t="shared" si="6"/>
        <v>4967.57</v>
      </c>
    </row>
    <row r="50" spans="1:25" ht="15.75" x14ac:dyDescent="0.25">
      <c r="A50" s="75">
        <v>9</v>
      </c>
      <c r="B50" s="76">
        <f t="shared" si="6"/>
        <v>4954.38</v>
      </c>
      <c r="C50" s="76">
        <f t="shared" si="6"/>
        <v>4958.84</v>
      </c>
      <c r="D50" s="76">
        <f t="shared" si="6"/>
        <v>4952.1099999999997</v>
      </c>
      <c r="E50" s="76">
        <f t="shared" si="6"/>
        <v>4975.58</v>
      </c>
      <c r="F50" s="76">
        <f t="shared" si="6"/>
        <v>4981.16</v>
      </c>
      <c r="G50" s="76">
        <f t="shared" si="6"/>
        <v>4960.5200000000004</v>
      </c>
      <c r="H50" s="76">
        <f t="shared" si="6"/>
        <v>4957.71</v>
      </c>
      <c r="I50" s="76">
        <f t="shared" si="6"/>
        <v>4983.34</v>
      </c>
      <c r="J50" s="76">
        <f t="shared" si="6"/>
        <v>4968.54</v>
      </c>
      <c r="K50" s="76">
        <f t="shared" si="6"/>
        <v>4977.53</v>
      </c>
      <c r="L50" s="76">
        <f t="shared" si="6"/>
        <v>4967.47</v>
      </c>
      <c r="M50" s="76">
        <f t="shared" si="6"/>
        <v>4993.2</v>
      </c>
      <c r="N50" s="76">
        <f t="shared" si="6"/>
        <v>4984.08</v>
      </c>
      <c r="O50" s="76">
        <f t="shared" si="6"/>
        <v>4991.7700000000004</v>
      </c>
      <c r="P50" s="76">
        <f t="shared" si="6"/>
        <v>4987.33</v>
      </c>
      <c r="Q50" s="76">
        <f t="shared" si="6"/>
        <v>4992.32</v>
      </c>
      <c r="R50" s="76">
        <f t="shared" si="6"/>
        <v>4990.0200000000004</v>
      </c>
      <c r="S50" s="76">
        <f t="shared" si="6"/>
        <v>4989.53</v>
      </c>
      <c r="T50" s="76">
        <f t="shared" si="6"/>
        <v>4993.7</v>
      </c>
      <c r="U50" s="76">
        <f t="shared" si="6"/>
        <v>4979.8500000000004</v>
      </c>
      <c r="V50" s="76">
        <f t="shared" si="6"/>
        <v>4981.5600000000004</v>
      </c>
      <c r="W50" s="76">
        <f t="shared" si="6"/>
        <v>4964.43</v>
      </c>
      <c r="X50" s="76">
        <f t="shared" si="6"/>
        <v>4971.3999999999996</v>
      </c>
      <c r="Y50" s="76">
        <f t="shared" si="6"/>
        <v>4979.78</v>
      </c>
    </row>
    <row r="51" spans="1:25" ht="15.75" x14ac:dyDescent="0.25">
      <c r="A51" s="75">
        <v>10</v>
      </c>
      <c r="B51" s="76">
        <f t="shared" si="6"/>
        <v>4987.3900000000003</v>
      </c>
      <c r="C51" s="76">
        <f t="shared" si="6"/>
        <v>4977</v>
      </c>
      <c r="D51" s="76">
        <f t="shared" si="6"/>
        <v>4970.41</v>
      </c>
      <c r="E51" s="76">
        <f t="shared" si="6"/>
        <v>4977.87</v>
      </c>
      <c r="F51" s="76">
        <f t="shared" si="6"/>
        <v>4974.2299999999996</v>
      </c>
      <c r="G51" s="76">
        <f t="shared" si="6"/>
        <v>4984.67</v>
      </c>
      <c r="H51" s="76">
        <f t="shared" si="6"/>
        <v>4984.2700000000004</v>
      </c>
      <c r="I51" s="76">
        <f t="shared" si="6"/>
        <v>5075.45</v>
      </c>
      <c r="J51" s="76">
        <f t="shared" si="6"/>
        <v>5073.5</v>
      </c>
      <c r="K51" s="76">
        <f t="shared" si="6"/>
        <v>5093.53</v>
      </c>
      <c r="L51" s="76">
        <f t="shared" si="6"/>
        <v>5045.7700000000004</v>
      </c>
      <c r="M51" s="76">
        <f t="shared" si="6"/>
        <v>5090.5</v>
      </c>
      <c r="N51" s="76">
        <f t="shared" si="6"/>
        <v>5097.9799999999996</v>
      </c>
      <c r="O51" s="76">
        <f t="shared" si="6"/>
        <v>5095.2299999999996</v>
      </c>
      <c r="P51" s="76">
        <f t="shared" si="6"/>
        <v>5088.18</v>
      </c>
      <c r="Q51" s="76">
        <f t="shared" si="6"/>
        <v>5107.21</v>
      </c>
      <c r="R51" s="76">
        <f t="shared" si="6"/>
        <v>5084.8</v>
      </c>
      <c r="S51" s="76">
        <f t="shared" si="6"/>
        <v>5070.45</v>
      </c>
      <c r="T51" s="76">
        <f t="shared" si="6"/>
        <v>5078.2</v>
      </c>
      <c r="U51" s="76">
        <f t="shared" si="6"/>
        <v>5075.3</v>
      </c>
      <c r="V51" s="76">
        <f t="shared" si="6"/>
        <v>5083.43</v>
      </c>
      <c r="W51" s="76">
        <f t="shared" si="6"/>
        <v>5095.13</v>
      </c>
      <c r="X51" s="76">
        <f t="shared" si="6"/>
        <v>5089.59</v>
      </c>
      <c r="Y51" s="76">
        <f t="shared" si="6"/>
        <v>5096.16</v>
      </c>
    </row>
    <row r="52" spans="1:25" ht="15.75" x14ac:dyDescent="0.25">
      <c r="A52" s="75">
        <v>11</v>
      </c>
      <c r="B52" s="76">
        <f t="shared" si="6"/>
        <v>5126.8599999999997</v>
      </c>
      <c r="C52" s="76">
        <f t="shared" si="6"/>
        <v>5116.54</v>
      </c>
      <c r="D52" s="76">
        <f t="shared" si="6"/>
        <v>5094.87</v>
      </c>
      <c r="E52" s="76">
        <f t="shared" si="6"/>
        <v>5108.3999999999996</v>
      </c>
      <c r="F52" s="76">
        <f t="shared" si="6"/>
        <v>5100.5600000000004</v>
      </c>
      <c r="G52" s="76">
        <f t="shared" si="6"/>
        <v>5104.66</v>
      </c>
      <c r="H52" s="76">
        <f t="shared" si="6"/>
        <v>5094.82</v>
      </c>
      <c r="I52" s="76">
        <f t="shared" si="6"/>
        <v>4970.1899999999996</v>
      </c>
      <c r="J52" s="76">
        <f t="shared" si="6"/>
        <v>4964.87</v>
      </c>
      <c r="K52" s="76">
        <f t="shared" si="6"/>
        <v>4958.6099999999997</v>
      </c>
      <c r="L52" s="76">
        <f t="shared" si="6"/>
        <v>4951.09</v>
      </c>
      <c r="M52" s="76">
        <f t="shared" si="6"/>
        <v>4950.12</v>
      </c>
      <c r="N52" s="76">
        <f t="shared" si="6"/>
        <v>4961.21</v>
      </c>
      <c r="O52" s="76">
        <f t="shared" si="6"/>
        <v>4962.97</v>
      </c>
      <c r="P52" s="76">
        <f t="shared" si="6"/>
        <v>4951.13</v>
      </c>
      <c r="Q52" s="76">
        <f t="shared" ref="Q52:AN52" si="7">ROUND(Q157+$L$182+$L$183+Q197,2)</f>
        <v>4952.8599999999997</v>
      </c>
      <c r="R52" s="76">
        <f t="shared" si="7"/>
        <v>4941.0200000000004</v>
      </c>
      <c r="S52" s="76">
        <f t="shared" si="7"/>
        <v>4926.1000000000004</v>
      </c>
      <c r="T52" s="76">
        <f t="shared" si="7"/>
        <v>4921.75</v>
      </c>
      <c r="U52" s="76">
        <f t="shared" si="7"/>
        <v>4925.3100000000004</v>
      </c>
      <c r="V52" s="76">
        <f t="shared" si="7"/>
        <v>4912.78</v>
      </c>
      <c r="W52" s="76">
        <f t="shared" si="7"/>
        <v>4906.59</v>
      </c>
      <c r="X52" s="76">
        <f t="shared" si="7"/>
        <v>4905.4399999999996</v>
      </c>
      <c r="Y52" s="76">
        <f t="shared" si="7"/>
        <v>4922.79</v>
      </c>
    </row>
    <row r="53" spans="1:25" ht="15.75" x14ac:dyDescent="0.25">
      <c r="A53" s="75">
        <v>12</v>
      </c>
      <c r="B53" s="76">
        <f t="shared" ref="B53:Y63" si="8">ROUND(B158+$L$182+$L$183+B198,2)</f>
        <v>4988.7700000000004</v>
      </c>
      <c r="C53" s="76">
        <f t="shared" si="8"/>
        <v>4942.2</v>
      </c>
      <c r="D53" s="76">
        <f t="shared" si="8"/>
        <v>4954.24</v>
      </c>
      <c r="E53" s="76">
        <f t="shared" si="8"/>
        <v>4963.8900000000003</v>
      </c>
      <c r="F53" s="76">
        <f t="shared" si="8"/>
        <v>4951.24</v>
      </c>
      <c r="G53" s="76">
        <f t="shared" si="8"/>
        <v>4935.57</v>
      </c>
      <c r="H53" s="76">
        <f t="shared" si="8"/>
        <v>4939.17</v>
      </c>
      <c r="I53" s="76">
        <f t="shared" si="8"/>
        <v>4985.13</v>
      </c>
      <c r="J53" s="76">
        <f t="shared" si="8"/>
        <v>4970.9399999999996</v>
      </c>
      <c r="K53" s="76">
        <f t="shared" si="8"/>
        <v>4982.24</v>
      </c>
      <c r="L53" s="76">
        <f t="shared" si="8"/>
        <v>4988.32</v>
      </c>
      <c r="M53" s="76">
        <f t="shared" si="8"/>
        <v>4976.3</v>
      </c>
      <c r="N53" s="76">
        <f t="shared" si="8"/>
        <v>4975.2299999999996</v>
      </c>
      <c r="O53" s="76">
        <f t="shared" si="8"/>
        <v>4980.04</v>
      </c>
      <c r="P53" s="76">
        <f t="shared" si="8"/>
        <v>4965.2299999999996</v>
      </c>
      <c r="Q53" s="76">
        <f t="shared" si="8"/>
        <v>4977.33</v>
      </c>
      <c r="R53" s="76">
        <f t="shared" si="8"/>
        <v>4983.1899999999996</v>
      </c>
      <c r="S53" s="76">
        <f t="shared" si="8"/>
        <v>4967.71</v>
      </c>
      <c r="T53" s="76">
        <f t="shared" si="8"/>
        <v>4989.07</v>
      </c>
      <c r="U53" s="76">
        <f t="shared" si="8"/>
        <v>4985.84</v>
      </c>
      <c r="V53" s="76">
        <f t="shared" si="8"/>
        <v>4980.43</v>
      </c>
      <c r="W53" s="76">
        <f t="shared" si="8"/>
        <v>4992.8</v>
      </c>
      <c r="X53" s="76">
        <f t="shared" si="8"/>
        <v>4980.2299999999996</v>
      </c>
      <c r="Y53" s="76">
        <f t="shared" si="8"/>
        <v>4984.93</v>
      </c>
    </row>
    <row r="54" spans="1:25" ht="15.75" x14ac:dyDescent="0.25">
      <c r="A54" s="75">
        <v>13</v>
      </c>
      <c r="B54" s="76">
        <f t="shared" si="8"/>
        <v>5004.17</v>
      </c>
      <c r="C54" s="76">
        <f t="shared" si="8"/>
        <v>5001.01</v>
      </c>
      <c r="D54" s="76">
        <f t="shared" si="8"/>
        <v>4985.1400000000003</v>
      </c>
      <c r="E54" s="76">
        <f t="shared" si="8"/>
        <v>4994.2299999999996</v>
      </c>
      <c r="F54" s="76">
        <f t="shared" si="8"/>
        <v>5002.66</v>
      </c>
      <c r="G54" s="76">
        <f t="shared" si="8"/>
        <v>4996.6000000000004</v>
      </c>
      <c r="H54" s="76">
        <f t="shared" si="8"/>
        <v>4999.16</v>
      </c>
      <c r="I54" s="76">
        <f t="shared" si="8"/>
        <v>4922.32</v>
      </c>
      <c r="J54" s="76">
        <f t="shared" si="8"/>
        <v>4914.92</v>
      </c>
      <c r="K54" s="76">
        <f t="shared" si="8"/>
        <v>4919.38</v>
      </c>
      <c r="L54" s="76">
        <f t="shared" si="8"/>
        <v>4923.6499999999996</v>
      </c>
      <c r="M54" s="76">
        <f t="shared" si="8"/>
        <v>4917.6400000000003</v>
      </c>
      <c r="N54" s="76">
        <f t="shared" si="8"/>
        <v>4915.1899999999996</v>
      </c>
      <c r="O54" s="76">
        <f t="shared" si="8"/>
        <v>4904.79</v>
      </c>
      <c r="P54" s="76">
        <f t="shared" si="8"/>
        <v>4901.8900000000003</v>
      </c>
      <c r="Q54" s="76">
        <f t="shared" si="8"/>
        <v>4912.18</v>
      </c>
      <c r="R54" s="76">
        <f t="shared" si="8"/>
        <v>4912.97</v>
      </c>
      <c r="S54" s="76">
        <f t="shared" si="8"/>
        <v>4907.72</v>
      </c>
      <c r="T54" s="76">
        <f t="shared" si="8"/>
        <v>4913.1499999999996</v>
      </c>
      <c r="U54" s="76">
        <f t="shared" si="8"/>
        <v>4898.5200000000004</v>
      </c>
      <c r="V54" s="76">
        <f t="shared" si="8"/>
        <v>4897.72</v>
      </c>
      <c r="W54" s="76">
        <f t="shared" si="8"/>
        <v>4927.8599999999997</v>
      </c>
      <c r="X54" s="76">
        <f t="shared" si="8"/>
        <v>4914.62</v>
      </c>
      <c r="Y54" s="76">
        <f t="shared" si="8"/>
        <v>4904.3900000000003</v>
      </c>
    </row>
    <row r="55" spans="1:25" ht="15.75" x14ac:dyDescent="0.25">
      <c r="A55" s="75">
        <v>14</v>
      </c>
      <c r="B55" s="76">
        <f t="shared" si="8"/>
        <v>4922.26</v>
      </c>
      <c r="C55" s="76">
        <f t="shared" si="8"/>
        <v>4916.82</v>
      </c>
      <c r="D55" s="76">
        <f t="shared" si="8"/>
        <v>4908.4799999999996</v>
      </c>
      <c r="E55" s="76">
        <f t="shared" si="8"/>
        <v>4902.53</v>
      </c>
      <c r="F55" s="76">
        <f t="shared" si="8"/>
        <v>4894.3100000000004</v>
      </c>
      <c r="G55" s="76">
        <f t="shared" si="8"/>
        <v>4898.33</v>
      </c>
      <c r="H55" s="76">
        <f t="shared" si="8"/>
        <v>4889.12</v>
      </c>
      <c r="I55" s="76">
        <f t="shared" si="8"/>
        <v>4806.79</v>
      </c>
      <c r="J55" s="76">
        <f t="shared" si="8"/>
        <v>4790.18</v>
      </c>
      <c r="K55" s="76">
        <f t="shared" si="8"/>
        <v>4789.1400000000003</v>
      </c>
      <c r="L55" s="76">
        <f t="shared" si="8"/>
        <v>4786.18</v>
      </c>
      <c r="M55" s="76">
        <f t="shared" si="8"/>
        <v>4801.07</v>
      </c>
      <c r="N55" s="76">
        <f t="shared" si="8"/>
        <v>4805.53</v>
      </c>
      <c r="O55" s="76">
        <f t="shared" si="8"/>
        <v>4806.9399999999996</v>
      </c>
      <c r="P55" s="76">
        <f t="shared" si="8"/>
        <v>4805.78</v>
      </c>
      <c r="Q55" s="76">
        <f t="shared" si="8"/>
        <v>4807.1899999999996</v>
      </c>
      <c r="R55" s="76">
        <f t="shared" si="8"/>
        <v>4806.93</v>
      </c>
      <c r="S55" s="76">
        <f t="shared" si="8"/>
        <v>4808</v>
      </c>
      <c r="T55" s="76">
        <f t="shared" si="8"/>
        <v>4810.58</v>
      </c>
      <c r="U55" s="76">
        <f t="shared" si="8"/>
        <v>4813.28</v>
      </c>
      <c r="V55" s="76">
        <f t="shared" si="8"/>
        <v>4804.71</v>
      </c>
      <c r="W55" s="76">
        <f t="shared" si="8"/>
        <v>4806.26</v>
      </c>
      <c r="X55" s="76">
        <f t="shared" si="8"/>
        <v>4781.9399999999996</v>
      </c>
      <c r="Y55" s="76">
        <f t="shared" si="8"/>
        <v>4798.51</v>
      </c>
    </row>
    <row r="56" spans="1:25" ht="15.75" x14ac:dyDescent="0.25">
      <c r="A56" s="75">
        <v>15</v>
      </c>
      <c r="B56" s="76">
        <f t="shared" si="8"/>
        <v>4801.01</v>
      </c>
      <c r="C56" s="76">
        <f t="shared" si="8"/>
        <v>4802.07</v>
      </c>
      <c r="D56" s="76">
        <f t="shared" si="8"/>
        <v>4798.71</v>
      </c>
      <c r="E56" s="76">
        <f t="shared" si="8"/>
        <v>4805.82</v>
      </c>
      <c r="F56" s="76">
        <f t="shared" si="8"/>
        <v>4802.88</v>
      </c>
      <c r="G56" s="76">
        <f t="shared" si="8"/>
        <v>4802.6899999999996</v>
      </c>
      <c r="H56" s="76">
        <f t="shared" si="8"/>
        <v>4782.75</v>
      </c>
      <c r="I56" s="76">
        <f t="shared" si="8"/>
        <v>4776.76</v>
      </c>
      <c r="J56" s="76">
        <f t="shared" si="8"/>
        <v>4763.66</v>
      </c>
      <c r="K56" s="76">
        <f t="shared" si="8"/>
        <v>4802.16</v>
      </c>
      <c r="L56" s="76">
        <f t="shared" si="8"/>
        <v>4822.4399999999996</v>
      </c>
      <c r="M56" s="76">
        <f t="shared" si="8"/>
        <v>4822.91</v>
      </c>
      <c r="N56" s="76">
        <f t="shared" si="8"/>
        <v>4828.7299999999996</v>
      </c>
      <c r="O56" s="76">
        <f t="shared" si="8"/>
        <v>4840.5600000000004</v>
      </c>
      <c r="P56" s="76">
        <f t="shared" si="8"/>
        <v>4830.62</v>
      </c>
      <c r="Q56" s="76">
        <f t="shared" si="8"/>
        <v>4831.5600000000004</v>
      </c>
      <c r="R56" s="76">
        <f t="shared" si="8"/>
        <v>4816.91</v>
      </c>
      <c r="S56" s="76">
        <f t="shared" si="8"/>
        <v>4808</v>
      </c>
      <c r="T56" s="76">
        <f t="shared" si="8"/>
        <v>4814.88</v>
      </c>
      <c r="U56" s="76">
        <f t="shared" si="8"/>
        <v>4807.1499999999996</v>
      </c>
      <c r="V56" s="76">
        <f t="shared" si="8"/>
        <v>4806.8500000000004</v>
      </c>
      <c r="W56" s="76">
        <f t="shared" si="8"/>
        <v>4832.59</v>
      </c>
      <c r="X56" s="76">
        <f t="shared" si="8"/>
        <v>4828.7700000000004</v>
      </c>
      <c r="Y56" s="76">
        <f t="shared" si="8"/>
        <v>4833.4399999999996</v>
      </c>
    </row>
    <row r="57" spans="1:25" ht="15.75" x14ac:dyDescent="0.25">
      <c r="A57" s="75">
        <v>16</v>
      </c>
      <c r="B57" s="76">
        <f t="shared" si="8"/>
        <v>4885.75</v>
      </c>
      <c r="C57" s="76">
        <f t="shared" si="8"/>
        <v>4821</v>
      </c>
      <c r="D57" s="76">
        <f t="shared" si="8"/>
        <v>4814.2</v>
      </c>
      <c r="E57" s="76">
        <f t="shared" si="8"/>
        <v>4817.79</v>
      </c>
      <c r="F57" s="76">
        <f t="shared" si="8"/>
        <v>4820.46</v>
      </c>
      <c r="G57" s="76">
        <f t="shared" si="8"/>
        <v>4825.05</v>
      </c>
      <c r="H57" s="76">
        <f t="shared" si="8"/>
        <v>4803.4799999999996</v>
      </c>
      <c r="I57" s="76">
        <f t="shared" si="8"/>
        <v>4708.8999999999996</v>
      </c>
      <c r="J57" s="76">
        <f t="shared" si="8"/>
        <v>4723.54</v>
      </c>
      <c r="K57" s="76">
        <f t="shared" si="8"/>
        <v>4721.2700000000004</v>
      </c>
      <c r="L57" s="76">
        <f t="shared" si="8"/>
        <v>4714.59</v>
      </c>
      <c r="M57" s="76">
        <f t="shared" si="8"/>
        <v>4713.47</v>
      </c>
      <c r="N57" s="76">
        <f t="shared" si="8"/>
        <v>4730.3999999999996</v>
      </c>
      <c r="O57" s="76">
        <f t="shared" si="8"/>
        <v>4731.53</v>
      </c>
      <c r="P57" s="76">
        <f t="shared" si="8"/>
        <v>4727.62</v>
      </c>
      <c r="Q57" s="76">
        <f t="shared" si="8"/>
        <v>4822.8</v>
      </c>
      <c r="R57" s="76">
        <f t="shared" si="8"/>
        <v>4831.55</v>
      </c>
      <c r="S57" s="76">
        <f t="shared" si="8"/>
        <v>4802.03</v>
      </c>
      <c r="T57" s="76">
        <f t="shared" si="8"/>
        <v>4799.6499999999996</v>
      </c>
      <c r="U57" s="76">
        <f t="shared" si="8"/>
        <v>4799.3100000000004</v>
      </c>
      <c r="V57" s="76">
        <f t="shared" si="8"/>
        <v>4797.34</v>
      </c>
      <c r="W57" s="76">
        <f t="shared" si="8"/>
        <v>4758.8</v>
      </c>
      <c r="X57" s="76">
        <f t="shared" si="8"/>
        <v>4795.8900000000003</v>
      </c>
      <c r="Y57" s="76">
        <f t="shared" si="8"/>
        <v>4869.75</v>
      </c>
    </row>
    <row r="58" spans="1:25" ht="15.75" x14ac:dyDescent="0.25">
      <c r="A58" s="75">
        <v>17</v>
      </c>
      <c r="B58" s="76">
        <f t="shared" si="8"/>
        <v>4823.09</v>
      </c>
      <c r="C58" s="76">
        <f t="shared" si="8"/>
        <v>4752.24</v>
      </c>
      <c r="D58" s="76">
        <f t="shared" si="8"/>
        <v>4846.51</v>
      </c>
      <c r="E58" s="76">
        <f t="shared" si="8"/>
        <v>4735.6400000000003</v>
      </c>
      <c r="F58" s="76">
        <f t="shared" si="8"/>
        <v>4752.63</v>
      </c>
      <c r="G58" s="76">
        <f t="shared" si="8"/>
        <v>4733.1000000000004</v>
      </c>
      <c r="H58" s="76">
        <f t="shared" si="8"/>
        <v>4742.07</v>
      </c>
      <c r="I58" s="76">
        <f t="shared" si="8"/>
        <v>4851.88</v>
      </c>
      <c r="J58" s="76">
        <f t="shared" si="8"/>
        <v>4842.8500000000004</v>
      </c>
      <c r="K58" s="76">
        <f t="shared" si="8"/>
        <v>4828.78</v>
      </c>
      <c r="L58" s="76">
        <f t="shared" si="8"/>
        <v>4824.01</v>
      </c>
      <c r="M58" s="76">
        <f t="shared" si="8"/>
        <v>4840.18</v>
      </c>
      <c r="N58" s="76">
        <f t="shared" si="8"/>
        <v>4850.2700000000004</v>
      </c>
      <c r="O58" s="76">
        <f t="shared" si="8"/>
        <v>4844.63</v>
      </c>
      <c r="P58" s="76">
        <f t="shared" si="8"/>
        <v>4849.59</v>
      </c>
      <c r="Q58" s="76">
        <f t="shared" si="8"/>
        <v>4849.38</v>
      </c>
      <c r="R58" s="76">
        <f t="shared" si="8"/>
        <v>4853.1400000000003</v>
      </c>
      <c r="S58" s="76">
        <f t="shared" si="8"/>
        <v>4858.99</v>
      </c>
      <c r="T58" s="76">
        <f t="shared" si="8"/>
        <v>4858.28</v>
      </c>
      <c r="U58" s="76">
        <f t="shared" si="8"/>
        <v>4857.8999999999996</v>
      </c>
      <c r="V58" s="76">
        <f t="shared" si="8"/>
        <v>4869.55</v>
      </c>
      <c r="W58" s="76">
        <f t="shared" si="8"/>
        <v>4871.2</v>
      </c>
      <c r="X58" s="76">
        <f t="shared" si="8"/>
        <v>4859.46</v>
      </c>
      <c r="Y58" s="76">
        <f t="shared" si="8"/>
        <v>4913.07</v>
      </c>
    </row>
    <row r="59" spans="1:25" ht="15.75" x14ac:dyDescent="0.25">
      <c r="A59" s="75">
        <v>18</v>
      </c>
      <c r="B59" s="76">
        <f t="shared" si="8"/>
        <v>4917.67</v>
      </c>
      <c r="C59" s="76">
        <f t="shared" si="8"/>
        <v>4958.18</v>
      </c>
      <c r="D59" s="76">
        <f t="shared" si="8"/>
        <v>4857</v>
      </c>
      <c r="E59" s="76">
        <f t="shared" si="8"/>
        <v>4870.18</v>
      </c>
      <c r="F59" s="76">
        <f t="shared" si="8"/>
        <v>4858.29</v>
      </c>
      <c r="G59" s="76">
        <f t="shared" si="8"/>
        <v>4861.05</v>
      </c>
      <c r="H59" s="76">
        <f t="shared" si="8"/>
        <v>4847.55</v>
      </c>
      <c r="I59" s="76">
        <f t="shared" si="8"/>
        <v>4726.24</v>
      </c>
      <c r="J59" s="76">
        <f t="shared" si="8"/>
        <v>4717.62</v>
      </c>
      <c r="K59" s="76">
        <f t="shared" si="8"/>
        <v>4720.7700000000004</v>
      </c>
      <c r="L59" s="76">
        <f t="shared" si="8"/>
        <v>4780.34</v>
      </c>
      <c r="M59" s="76">
        <f t="shared" si="8"/>
        <v>4761.24</v>
      </c>
      <c r="N59" s="76">
        <f t="shared" si="8"/>
        <v>4770.7700000000004</v>
      </c>
      <c r="O59" s="76">
        <f t="shared" si="8"/>
        <v>4766.8500000000004</v>
      </c>
      <c r="P59" s="76">
        <f t="shared" si="8"/>
        <v>4773.93</v>
      </c>
      <c r="Q59" s="76">
        <f t="shared" si="8"/>
        <v>4880.0600000000004</v>
      </c>
      <c r="R59" s="76">
        <f t="shared" si="8"/>
        <v>4892.1899999999996</v>
      </c>
      <c r="S59" s="76">
        <f t="shared" si="8"/>
        <v>4883.9799999999996</v>
      </c>
      <c r="T59" s="76">
        <f t="shared" si="8"/>
        <v>4890.4399999999996</v>
      </c>
      <c r="U59" s="76">
        <f t="shared" si="8"/>
        <v>4889.09</v>
      </c>
      <c r="V59" s="76">
        <f t="shared" si="8"/>
        <v>4891.34</v>
      </c>
      <c r="W59" s="76">
        <f t="shared" si="8"/>
        <v>4889.17</v>
      </c>
      <c r="X59" s="76">
        <f t="shared" si="8"/>
        <v>4886.24</v>
      </c>
      <c r="Y59" s="76">
        <f t="shared" si="8"/>
        <v>4862.5600000000004</v>
      </c>
    </row>
    <row r="60" spans="1:25" ht="15.75" x14ac:dyDescent="0.25">
      <c r="A60" s="75">
        <v>19</v>
      </c>
      <c r="B60" s="76">
        <f t="shared" si="8"/>
        <v>4920.17</v>
      </c>
      <c r="C60" s="76">
        <f t="shared" si="8"/>
        <v>4823.6000000000004</v>
      </c>
      <c r="D60" s="76">
        <f t="shared" si="8"/>
        <v>4831.8500000000004</v>
      </c>
      <c r="E60" s="76">
        <f t="shared" si="8"/>
        <v>4786.07</v>
      </c>
      <c r="F60" s="76">
        <f t="shared" si="8"/>
        <v>4769.8</v>
      </c>
      <c r="G60" s="76">
        <f t="shared" si="8"/>
        <v>4769.92</v>
      </c>
      <c r="H60" s="76">
        <f t="shared" si="8"/>
        <v>4731.32</v>
      </c>
      <c r="I60" s="76">
        <f t="shared" si="8"/>
        <v>4393.28</v>
      </c>
      <c r="J60" s="76">
        <f t="shared" si="8"/>
        <v>4385.45</v>
      </c>
      <c r="K60" s="76">
        <f t="shared" si="8"/>
        <v>4371.67</v>
      </c>
      <c r="L60" s="76">
        <f t="shared" si="8"/>
        <v>4378.8999999999996</v>
      </c>
      <c r="M60" s="76">
        <f t="shared" si="8"/>
        <v>4385.55</v>
      </c>
      <c r="N60" s="76">
        <f t="shared" si="8"/>
        <v>4410.6099999999997</v>
      </c>
      <c r="O60" s="76">
        <f t="shared" si="8"/>
        <v>4417.8999999999996</v>
      </c>
      <c r="P60" s="76">
        <f t="shared" si="8"/>
        <v>4415.6400000000003</v>
      </c>
      <c r="Q60" s="76">
        <f t="shared" si="8"/>
        <v>4428.3900000000003</v>
      </c>
      <c r="R60" s="76">
        <f t="shared" si="8"/>
        <v>4408.29</v>
      </c>
      <c r="S60" s="76">
        <f t="shared" si="8"/>
        <v>4420.3999999999996</v>
      </c>
      <c r="T60" s="76">
        <f t="shared" si="8"/>
        <v>4432.96</v>
      </c>
      <c r="U60" s="76">
        <f t="shared" si="8"/>
        <v>4439.32</v>
      </c>
      <c r="V60" s="76">
        <f t="shared" si="8"/>
        <v>4417.62</v>
      </c>
      <c r="W60" s="76">
        <f t="shared" si="8"/>
        <v>4431.8900000000003</v>
      </c>
      <c r="X60" s="76">
        <f t="shared" si="8"/>
        <v>4436.72</v>
      </c>
      <c r="Y60" s="76">
        <f t="shared" si="8"/>
        <v>4460.71</v>
      </c>
    </row>
    <row r="61" spans="1:25" ht="15.75" x14ac:dyDescent="0.25">
      <c r="A61" s="75">
        <v>20</v>
      </c>
      <c r="B61" s="76">
        <f t="shared" si="8"/>
        <v>4452.18</v>
      </c>
      <c r="C61" s="76">
        <f t="shared" si="8"/>
        <v>4425.3900000000003</v>
      </c>
      <c r="D61" s="76">
        <f t="shared" si="8"/>
        <v>4417.43</v>
      </c>
      <c r="E61" s="76">
        <f t="shared" si="8"/>
        <v>4439.91</v>
      </c>
      <c r="F61" s="76">
        <f t="shared" si="8"/>
        <v>4422.87</v>
      </c>
      <c r="G61" s="76">
        <f t="shared" si="8"/>
        <v>4419.8999999999996</v>
      </c>
      <c r="H61" s="76">
        <f t="shared" si="8"/>
        <v>4402.24</v>
      </c>
      <c r="I61" s="76">
        <f t="shared" si="8"/>
        <v>4781.03</v>
      </c>
      <c r="J61" s="76">
        <f t="shared" si="8"/>
        <v>4814.3500000000004</v>
      </c>
      <c r="K61" s="76">
        <f t="shared" si="8"/>
        <v>4782.3999999999996</v>
      </c>
      <c r="L61" s="76">
        <f t="shared" si="8"/>
        <v>4773.8</v>
      </c>
      <c r="M61" s="76">
        <f t="shared" si="8"/>
        <v>4780.3500000000004</v>
      </c>
      <c r="N61" s="76">
        <f t="shared" si="8"/>
        <v>4777.21</v>
      </c>
      <c r="O61" s="76">
        <f t="shared" si="8"/>
        <v>4796.7</v>
      </c>
      <c r="P61" s="76">
        <f t="shared" si="8"/>
        <v>4793.3500000000004</v>
      </c>
      <c r="Q61" s="76">
        <f t="shared" si="8"/>
        <v>4758.62</v>
      </c>
      <c r="R61" s="76">
        <f t="shared" si="8"/>
        <v>4776.3599999999997</v>
      </c>
      <c r="S61" s="76">
        <f t="shared" si="8"/>
        <v>4784.82</v>
      </c>
      <c r="T61" s="76">
        <f t="shared" si="8"/>
        <v>4770.71</v>
      </c>
      <c r="U61" s="76">
        <f t="shared" si="8"/>
        <v>4770.26</v>
      </c>
      <c r="V61" s="76">
        <f t="shared" si="8"/>
        <v>4765.43</v>
      </c>
      <c r="W61" s="76">
        <f t="shared" si="8"/>
        <v>4763.0600000000004</v>
      </c>
      <c r="X61" s="76">
        <f t="shared" si="8"/>
        <v>4834.2</v>
      </c>
      <c r="Y61" s="76">
        <f t="shared" si="8"/>
        <v>4903.43</v>
      </c>
    </row>
    <row r="62" spans="1:25" ht="15.75" x14ac:dyDescent="0.25">
      <c r="A62" s="75">
        <v>21</v>
      </c>
      <c r="B62" s="76">
        <f t="shared" si="8"/>
        <v>4826.7</v>
      </c>
      <c r="C62" s="76">
        <f t="shared" si="8"/>
        <v>4760.12</v>
      </c>
      <c r="D62" s="76">
        <f t="shared" si="8"/>
        <v>4768.93</v>
      </c>
      <c r="E62" s="76">
        <f t="shared" si="8"/>
        <v>4770.2299999999996</v>
      </c>
      <c r="F62" s="76">
        <f t="shared" si="8"/>
        <v>4764.58</v>
      </c>
      <c r="G62" s="76">
        <f t="shared" si="8"/>
        <v>4746.5200000000004</v>
      </c>
      <c r="H62" s="76">
        <f t="shared" si="8"/>
        <v>4742.7700000000004</v>
      </c>
      <c r="I62" s="76">
        <f t="shared" si="8"/>
        <v>4764.87</v>
      </c>
      <c r="J62" s="76">
        <f t="shared" si="8"/>
        <v>4807.84</v>
      </c>
      <c r="K62" s="76">
        <f t="shared" si="8"/>
        <v>4789.71</v>
      </c>
      <c r="L62" s="76">
        <f t="shared" si="8"/>
        <v>4802.97</v>
      </c>
      <c r="M62" s="76">
        <f t="shared" si="8"/>
        <v>4801.6000000000004</v>
      </c>
      <c r="N62" s="76">
        <f t="shared" si="8"/>
        <v>4790.0200000000004</v>
      </c>
      <c r="O62" s="76">
        <f t="shared" si="8"/>
        <v>4810.8900000000003</v>
      </c>
      <c r="P62" s="76">
        <f t="shared" si="8"/>
        <v>4803.08</v>
      </c>
      <c r="Q62" s="76">
        <f t="shared" si="8"/>
        <v>4806.46</v>
      </c>
      <c r="R62" s="76">
        <f t="shared" si="8"/>
        <v>4806.97</v>
      </c>
      <c r="S62" s="76">
        <f t="shared" si="8"/>
        <v>4794.84</v>
      </c>
      <c r="T62" s="76">
        <f t="shared" si="8"/>
        <v>4804.9399999999996</v>
      </c>
      <c r="U62" s="76">
        <f t="shared" si="8"/>
        <v>4807.7</v>
      </c>
      <c r="V62" s="76">
        <f t="shared" si="8"/>
        <v>4795.3100000000004</v>
      </c>
      <c r="W62" s="76">
        <f t="shared" si="8"/>
        <v>4807.55</v>
      </c>
      <c r="X62" s="76">
        <f t="shared" si="8"/>
        <v>4812.6899999999996</v>
      </c>
      <c r="Y62" s="76">
        <f t="shared" si="8"/>
        <v>4891.82</v>
      </c>
    </row>
    <row r="63" spans="1:25" ht="15.75" x14ac:dyDescent="0.25">
      <c r="A63" s="75">
        <v>22</v>
      </c>
      <c r="B63" s="76">
        <f t="shared" si="8"/>
        <v>4888.3900000000003</v>
      </c>
      <c r="C63" s="76">
        <f t="shared" si="8"/>
        <v>4828.3999999999996</v>
      </c>
      <c r="D63" s="76">
        <f t="shared" si="8"/>
        <v>4800.76</v>
      </c>
      <c r="E63" s="76">
        <f t="shared" si="8"/>
        <v>4814.97</v>
      </c>
      <c r="F63" s="76">
        <f t="shared" si="8"/>
        <v>4825.5</v>
      </c>
      <c r="G63" s="76">
        <f t="shared" si="8"/>
        <v>4828.1899999999996</v>
      </c>
      <c r="H63" s="76">
        <f t="shared" si="8"/>
        <v>4828.24</v>
      </c>
      <c r="I63" s="76">
        <f t="shared" si="8"/>
        <v>4667.5600000000004</v>
      </c>
      <c r="J63" s="76">
        <f t="shared" si="8"/>
        <v>4661.76</v>
      </c>
      <c r="K63" s="76">
        <f t="shared" si="8"/>
        <v>4639.88</v>
      </c>
      <c r="L63" s="76">
        <f t="shared" si="8"/>
        <v>4637.6099999999997</v>
      </c>
      <c r="M63" s="76">
        <f t="shared" si="8"/>
        <v>4659.41</v>
      </c>
      <c r="N63" s="76">
        <f t="shared" si="8"/>
        <v>4654.66</v>
      </c>
      <c r="O63" s="76">
        <f t="shared" si="8"/>
        <v>4670</v>
      </c>
      <c r="P63" s="76">
        <f t="shared" si="8"/>
        <v>4671.8100000000004</v>
      </c>
      <c r="Q63" s="76">
        <f t="shared" ref="Q63:AN63" si="9">ROUND(Q168+$L$182+$L$183+Q208,2)</f>
        <v>4750.7299999999996</v>
      </c>
      <c r="R63" s="76">
        <f t="shared" si="9"/>
        <v>4815.55</v>
      </c>
      <c r="S63" s="76">
        <f t="shared" si="9"/>
        <v>4779.2299999999996</v>
      </c>
      <c r="T63" s="76">
        <f t="shared" si="9"/>
        <v>4784.76</v>
      </c>
      <c r="U63" s="76">
        <f t="shared" si="9"/>
        <v>4777.8500000000004</v>
      </c>
      <c r="V63" s="76">
        <f t="shared" si="9"/>
        <v>4766.08</v>
      </c>
      <c r="W63" s="76">
        <f t="shared" si="9"/>
        <v>4767.12</v>
      </c>
      <c r="X63" s="76">
        <f t="shared" si="9"/>
        <v>4762.1000000000004</v>
      </c>
      <c r="Y63" s="76">
        <f t="shared" si="9"/>
        <v>4666.54</v>
      </c>
    </row>
    <row r="64" spans="1:25" ht="15.75" x14ac:dyDescent="0.25">
      <c r="A64" s="75">
        <v>23</v>
      </c>
      <c r="B64" s="76">
        <f t="shared" ref="B64:Y72" si="10">ROUND(B169+$L$182+$L$183+B209,2)</f>
        <v>4784.3500000000004</v>
      </c>
      <c r="C64" s="76">
        <f t="shared" si="10"/>
        <v>4647.5200000000004</v>
      </c>
      <c r="D64" s="76">
        <f t="shared" si="10"/>
        <v>4688.95</v>
      </c>
      <c r="E64" s="76">
        <f t="shared" si="10"/>
        <v>4641.91</v>
      </c>
      <c r="F64" s="76">
        <f t="shared" si="10"/>
        <v>4641.3100000000004</v>
      </c>
      <c r="G64" s="76">
        <f t="shared" si="10"/>
        <v>4643.82</v>
      </c>
      <c r="H64" s="76">
        <f t="shared" si="10"/>
        <v>4666.71</v>
      </c>
      <c r="I64" s="76">
        <f t="shared" si="10"/>
        <v>4819.79</v>
      </c>
      <c r="J64" s="76">
        <f t="shared" si="10"/>
        <v>4819.34</v>
      </c>
      <c r="K64" s="76">
        <f t="shared" si="10"/>
        <v>4805.41</v>
      </c>
      <c r="L64" s="76">
        <f t="shared" si="10"/>
        <v>4812.87</v>
      </c>
      <c r="M64" s="76">
        <f t="shared" si="10"/>
        <v>4815.6400000000003</v>
      </c>
      <c r="N64" s="76">
        <f t="shared" si="10"/>
        <v>4805.3500000000004</v>
      </c>
      <c r="O64" s="76">
        <f t="shared" si="10"/>
        <v>4828.09</v>
      </c>
      <c r="P64" s="76">
        <f t="shared" si="10"/>
        <v>4805.92</v>
      </c>
      <c r="Q64" s="76">
        <f t="shared" si="10"/>
        <v>4804.5</v>
      </c>
      <c r="R64" s="76">
        <f t="shared" si="10"/>
        <v>4845.3100000000004</v>
      </c>
      <c r="S64" s="76">
        <f t="shared" si="10"/>
        <v>4824.01</v>
      </c>
      <c r="T64" s="76">
        <f t="shared" si="10"/>
        <v>4812.71</v>
      </c>
      <c r="U64" s="76">
        <f t="shared" si="10"/>
        <v>4960.78</v>
      </c>
      <c r="V64" s="76">
        <f t="shared" si="10"/>
        <v>5012.66</v>
      </c>
      <c r="W64" s="76">
        <f t="shared" si="10"/>
        <v>5032.3999999999996</v>
      </c>
      <c r="X64" s="76">
        <f t="shared" si="10"/>
        <v>5090.68</v>
      </c>
      <c r="Y64" s="76">
        <f t="shared" si="10"/>
        <v>5078.6099999999997</v>
      </c>
    </row>
    <row r="65" spans="1:25" ht="15.75" x14ac:dyDescent="0.25">
      <c r="A65" s="75">
        <v>24</v>
      </c>
      <c r="B65" s="76">
        <f t="shared" si="10"/>
        <v>5109.3599999999997</v>
      </c>
      <c r="C65" s="76">
        <f t="shared" si="10"/>
        <v>5032.67</v>
      </c>
      <c r="D65" s="76">
        <f t="shared" si="10"/>
        <v>4975.3999999999996</v>
      </c>
      <c r="E65" s="76">
        <f t="shared" si="10"/>
        <v>4945.16</v>
      </c>
      <c r="F65" s="76">
        <f t="shared" si="10"/>
        <v>4945</v>
      </c>
      <c r="G65" s="76">
        <f t="shared" si="10"/>
        <v>4926.12</v>
      </c>
      <c r="H65" s="76">
        <f t="shared" si="10"/>
        <v>4927.88</v>
      </c>
      <c r="I65" s="76">
        <f t="shared" si="10"/>
        <v>4928.74</v>
      </c>
      <c r="J65" s="76">
        <f t="shared" si="10"/>
        <v>4948.78</v>
      </c>
      <c r="K65" s="76">
        <f t="shared" si="10"/>
        <v>4958.93</v>
      </c>
      <c r="L65" s="76">
        <f t="shared" si="10"/>
        <v>4943.32</v>
      </c>
      <c r="M65" s="76">
        <f t="shared" si="10"/>
        <v>4938.49</v>
      </c>
      <c r="N65" s="76">
        <f t="shared" si="10"/>
        <v>4930.62</v>
      </c>
      <c r="O65" s="76">
        <f t="shared" si="10"/>
        <v>4919.5200000000004</v>
      </c>
      <c r="P65" s="76">
        <f t="shared" si="10"/>
        <v>4939.03</v>
      </c>
      <c r="Q65" s="76">
        <f t="shared" si="10"/>
        <v>4940.8900000000003</v>
      </c>
      <c r="R65" s="76">
        <f t="shared" si="10"/>
        <v>4959.3599999999997</v>
      </c>
      <c r="S65" s="76">
        <f t="shared" si="10"/>
        <v>4952.54</v>
      </c>
      <c r="T65" s="76">
        <f t="shared" si="10"/>
        <v>4962.03</v>
      </c>
      <c r="U65" s="76">
        <f t="shared" si="10"/>
        <v>4959.51</v>
      </c>
      <c r="V65" s="76">
        <f t="shared" si="10"/>
        <v>4981.5</v>
      </c>
      <c r="W65" s="76">
        <f t="shared" si="10"/>
        <v>5018.95</v>
      </c>
      <c r="X65" s="76">
        <f t="shared" si="10"/>
        <v>5103.58</v>
      </c>
      <c r="Y65" s="76">
        <f t="shared" si="10"/>
        <v>5019.6099999999997</v>
      </c>
    </row>
    <row r="66" spans="1:25" ht="15.75" x14ac:dyDescent="0.25">
      <c r="A66" s="75">
        <v>25</v>
      </c>
      <c r="B66" s="76">
        <f t="shared" si="10"/>
        <v>4944.42</v>
      </c>
      <c r="C66" s="76">
        <f t="shared" si="10"/>
        <v>4896.84</v>
      </c>
      <c r="D66" s="76">
        <f t="shared" si="10"/>
        <v>4857.0200000000004</v>
      </c>
      <c r="E66" s="76">
        <f t="shared" si="10"/>
        <v>4863.07</v>
      </c>
      <c r="F66" s="76">
        <f t="shared" si="10"/>
        <v>4852.3</v>
      </c>
      <c r="G66" s="76">
        <f t="shared" si="10"/>
        <v>4858.34</v>
      </c>
      <c r="H66" s="76">
        <f t="shared" si="10"/>
        <v>4858.32</v>
      </c>
      <c r="I66" s="76">
        <f t="shared" si="10"/>
        <v>4906.67</v>
      </c>
      <c r="J66" s="76">
        <f t="shared" si="10"/>
        <v>4919.24</v>
      </c>
      <c r="K66" s="76">
        <f t="shared" si="10"/>
        <v>4923.01</v>
      </c>
      <c r="L66" s="76">
        <f t="shared" si="10"/>
        <v>4943.3900000000003</v>
      </c>
      <c r="M66" s="76">
        <f t="shared" si="10"/>
        <v>4930.3100000000004</v>
      </c>
      <c r="N66" s="76">
        <f t="shared" si="10"/>
        <v>4917.29</v>
      </c>
      <c r="O66" s="76">
        <f t="shared" si="10"/>
        <v>4914.9799999999996</v>
      </c>
      <c r="P66" s="76">
        <f t="shared" si="10"/>
        <v>4928.45</v>
      </c>
      <c r="Q66" s="76">
        <f t="shared" si="10"/>
        <v>4935.6099999999997</v>
      </c>
      <c r="R66" s="76">
        <f t="shared" si="10"/>
        <v>4926.4799999999996</v>
      </c>
      <c r="S66" s="76">
        <f t="shared" si="10"/>
        <v>4942.78</v>
      </c>
      <c r="T66" s="76">
        <f t="shared" si="10"/>
        <v>4943.04</v>
      </c>
      <c r="U66" s="76">
        <f t="shared" si="10"/>
        <v>5046.2</v>
      </c>
      <c r="V66" s="76">
        <f t="shared" si="10"/>
        <v>5076.8</v>
      </c>
      <c r="W66" s="76">
        <f t="shared" si="10"/>
        <v>5101.5</v>
      </c>
      <c r="X66" s="76">
        <f t="shared" si="10"/>
        <v>5126.72</v>
      </c>
      <c r="Y66" s="76">
        <f t="shared" si="10"/>
        <v>5093.8900000000003</v>
      </c>
    </row>
    <row r="67" spans="1:25" ht="15.75" x14ac:dyDescent="0.25">
      <c r="A67" s="75">
        <v>26</v>
      </c>
      <c r="B67" s="76">
        <f t="shared" si="10"/>
        <v>4978.55</v>
      </c>
      <c r="C67" s="76">
        <f t="shared" si="10"/>
        <v>4970.6099999999997</v>
      </c>
      <c r="D67" s="76">
        <f t="shared" si="10"/>
        <v>4957.84</v>
      </c>
      <c r="E67" s="76">
        <f t="shared" si="10"/>
        <v>4936.78</v>
      </c>
      <c r="F67" s="76">
        <f t="shared" si="10"/>
        <v>4936.7700000000004</v>
      </c>
      <c r="G67" s="76">
        <f t="shared" si="10"/>
        <v>4940.16</v>
      </c>
      <c r="H67" s="76">
        <f t="shared" si="10"/>
        <v>4932.46</v>
      </c>
      <c r="I67" s="76">
        <f t="shared" si="10"/>
        <v>4749.16</v>
      </c>
      <c r="J67" s="76">
        <f t="shared" si="10"/>
        <v>4806.79</v>
      </c>
      <c r="K67" s="76">
        <f t="shared" si="10"/>
        <v>4881.13</v>
      </c>
      <c r="L67" s="76">
        <f t="shared" si="10"/>
        <v>4854.04</v>
      </c>
      <c r="M67" s="76">
        <f t="shared" si="10"/>
        <v>4822.07</v>
      </c>
      <c r="N67" s="76">
        <f t="shared" si="10"/>
        <v>4838.84</v>
      </c>
      <c r="O67" s="76">
        <f t="shared" si="10"/>
        <v>4858.3599999999997</v>
      </c>
      <c r="P67" s="76">
        <f t="shared" si="10"/>
        <v>4879.37</v>
      </c>
      <c r="Q67" s="76">
        <f t="shared" si="10"/>
        <v>4966.88</v>
      </c>
      <c r="R67" s="76">
        <f t="shared" si="10"/>
        <v>4958.82</v>
      </c>
      <c r="S67" s="76">
        <f t="shared" si="10"/>
        <v>4934.5</v>
      </c>
      <c r="T67" s="76">
        <f t="shared" si="10"/>
        <v>4940.45</v>
      </c>
      <c r="U67" s="76">
        <f t="shared" si="10"/>
        <v>5136.18</v>
      </c>
      <c r="V67" s="76">
        <f t="shared" si="10"/>
        <v>5167.2700000000004</v>
      </c>
      <c r="W67" s="76">
        <f t="shared" si="10"/>
        <v>5246.38</v>
      </c>
      <c r="X67" s="76">
        <f t="shared" si="10"/>
        <v>5271.91</v>
      </c>
      <c r="Y67" s="76">
        <f t="shared" si="10"/>
        <v>5279.62</v>
      </c>
    </row>
    <row r="68" spans="1:25" ht="15.75" x14ac:dyDescent="0.25">
      <c r="A68" s="75">
        <v>27</v>
      </c>
      <c r="B68" s="76">
        <f t="shared" si="10"/>
        <v>5204.92</v>
      </c>
      <c r="C68" s="76">
        <f t="shared" si="10"/>
        <v>5040.57</v>
      </c>
      <c r="D68" s="76">
        <f t="shared" si="10"/>
        <v>5011.17</v>
      </c>
      <c r="E68" s="76">
        <f t="shared" si="10"/>
        <v>4966.29</v>
      </c>
      <c r="F68" s="76">
        <f t="shared" si="10"/>
        <v>4884.07</v>
      </c>
      <c r="G68" s="76">
        <f t="shared" si="10"/>
        <v>4823.66</v>
      </c>
      <c r="H68" s="76">
        <f t="shared" si="10"/>
        <v>4736.59</v>
      </c>
      <c r="I68" s="76">
        <f t="shared" si="10"/>
        <v>5024.3</v>
      </c>
      <c r="J68" s="76">
        <f t="shared" si="10"/>
        <v>5032.78</v>
      </c>
      <c r="K68" s="76">
        <f t="shared" si="10"/>
        <v>5047.42</v>
      </c>
      <c r="L68" s="76">
        <f t="shared" si="10"/>
        <v>5065.7299999999996</v>
      </c>
      <c r="M68" s="76">
        <f t="shared" si="10"/>
        <v>5056.67</v>
      </c>
      <c r="N68" s="76">
        <f t="shared" si="10"/>
        <v>5039.4399999999996</v>
      </c>
      <c r="O68" s="76">
        <f t="shared" si="10"/>
        <v>5076.93</v>
      </c>
      <c r="P68" s="76">
        <f t="shared" si="10"/>
        <v>5046.4799999999996</v>
      </c>
      <c r="Q68" s="76">
        <f t="shared" si="10"/>
        <v>5035.38</v>
      </c>
      <c r="R68" s="76">
        <f t="shared" si="10"/>
        <v>5041.84</v>
      </c>
      <c r="S68" s="76">
        <f t="shared" si="10"/>
        <v>5042.26</v>
      </c>
      <c r="T68" s="76">
        <f t="shared" si="10"/>
        <v>5030.2</v>
      </c>
      <c r="U68" s="76">
        <f t="shared" si="10"/>
        <v>5045.47</v>
      </c>
      <c r="V68" s="76">
        <f t="shared" si="10"/>
        <v>5093.33</v>
      </c>
      <c r="W68" s="76">
        <f t="shared" si="10"/>
        <v>5322.02</v>
      </c>
      <c r="X68" s="76">
        <f t="shared" si="10"/>
        <v>5395.76</v>
      </c>
      <c r="Y68" s="76">
        <f t="shared" si="10"/>
        <v>5415.45</v>
      </c>
    </row>
    <row r="69" spans="1:25" ht="15.75" x14ac:dyDescent="0.25">
      <c r="A69" s="75">
        <v>28</v>
      </c>
      <c r="B69" s="76">
        <f t="shared" si="10"/>
        <v>5383.95</v>
      </c>
      <c r="C69" s="76">
        <f t="shared" si="10"/>
        <v>5023.01</v>
      </c>
      <c r="D69" s="76">
        <f t="shared" si="10"/>
        <v>5021.6499999999996</v>
      </c>
      <c r="E69" s="76">
        <f t="shared" si="10"/>
        <v>5025.47</v>
      </c>
      <c r="F69" s="76">
        <f t="shared" si="10"/>
        <v>5015.71</v>
      </c>
      <c r="G69" s="76">
        <f t="shared" si="10"/>
        <v>5013.7299999999996</v>
      </c>
      <c r="H69" s="76">
        <f t="shared" si="10"/>
        <v>5014.04</v>
      </c>
      <c r="I69" s="76">
        <f t="shared" si="10"/>
        <v>5016.91</v>
      </c>
      <c r="J69" s="76">
        <f t="shared" si="10"/>
        <v>5018.67</v>
      </c>
      <c r="K69" s="76">
        <f t="shared" si="10"/>
        <v>5040.54</v>
      </c>
      <c r="L69" s="76">
        <f t="shared" si="10"/>
        <v>5043.3100000000004</v>
      </c>
      <c r="M69" s="76">
        <f t="shared" si="10"/>
        <v>5047.33</v>
      </c>
      <c r="N69" s="76">
        <f t="shared" si="10"/>
        <v>5070.05</v>
      </c>
      <c r="O69" s="76">
        <f t="shared" si="10"/>
        <v>5158.12</v>
      </c>
      <c r="P69" s="76">
        <f t="shared" si="10"/>
        <v>5183.4399999999996</v>
      </c>
      <c r="Q69" s="76">
        <f t="shared" si="10"/>
        <v>5214.1499999999996</v>
      </c>
      <c r="R69" s="76">
        <f t="shared" si="10"/>
        <v>5310.96</v>
      </c>
      <c r="S69" s="76">
        <f t="shared" si="10"/>
        <v>5336.96</v>
      </c>
      <c r="T69" s="76">
        <f t="shared" si="10"/>
        <v>5334.84</v>
      </c>
      <c r="U69" s="76">
        <f t="shared" si="10"/>
        <v>5402.49</v>
      </c>
      <c r="V69" s="76">
        <f t="shared" si="10"/>
        <v>5470.19</v>
      </c>
      <c r="W69" s="76">
        <f t="shared" si="10"/>
        <v>5381.55</v>
      </c>
      <c r="X69" s="76">
        <f t="shared" si="10"/>
        <v>5269.63</v>
      </c>
      <c r="Y69" s="76">
        <f t="shared" si="10"/>
        <v>5314.4</v>
      </c>
    </row>
    <row r="70" spans="1:25" ht="15.75" x14ac:dyDescent="0.25">
      <c r="A70" s="75">
        <v>29</v>
      </c>
      <c r="B70" s="76">
        <f t="shared" si="10"/>
        <v>5226.87</v>
      </c>
      <c r="C70" s="76">
        <f t="shared" si="10"/>
        <v>5130.1000000000004</v>
      </c>
      <c r="D70" s="76">
        <f t="shared" si="10"/>
        <v>5023.1099999999997</v>
      </c>
      <c r="E70" s="76">
        <f t="shared" si="10"/>
        <v>5026.99</v>
      </c>
      <c r="F70" s="76">
        <f t="shared" si="10"/>
        <v>5019.26</v>
      </c>
      <c r="G70" s="76">
        <f t="shared" si="10"/>
        <v>5020.57</v>
      </c>
      <c r="H70" s="76">
        <f t="shared" si="10"/>
        <v>5014.2299999999996</v>
      </c>
      <c r="I70" s="76">
        <f t="shared" si="10"/>
        <v>4976.42</v>
      </c>
      <c r="J70" s="76">
        <f t="shared" si="10"/>
        <v>4975.6099999999997</v>
      </c>
      <c r="K70" s="76">
        <f t="shared" si="10"/>
        <v>4994.5200000000004</v>
      </c>
      <c r="L70" s="76">
        <f t="shared" si="10"/>
        <v>5006.29</v>
      </c>
      <c r="M70" s="76">
        <f t="shared" si="10"/>
        <v>5165.8500000000004</v>
      </c>
      <c r="N70" s="76">
        <f t="shared" si="10"/>
        <v>4988.1499999999996</v>
      </c>
      <c r="O70" s="76">
        <f t="shared" si="10"/>
        <v>5006.3100000000004</v>
      </c>
      <c r="P70" s="76">
        <f t="shared" si="10"/>
        <v>5001.22</v>
      </c>
      <c r="Q70" s="76">
        <f t="shared" si="10"/>
        <v>5152.22</v>
      </c>
      <c r="R70" s="76">
        <f t="shared" si="10"/>
        <v>5155.9799999999996</v>
      </c>
      <c r="S70" s="76">
        <f t="shared" si="10"/>
        <v>5111.58</v>
      </c>
      <c r="T70" s="76">
        <f t="shared" si="10"/>
        <v>5054.9799999999996</v>
      </c>
      <c r="U70" s="76">
        <f t="shared" si="10"/>
        <v>5139.8599999999997</v>
      </c>
      <c r="V70" s="76">
        <f t="shared" si="10"/>
        <v>5171.55</v>
      </c>
      <c r="W70" s="76">
        <f t="shared" si="10"/>
        <v>5236.82</v>
      </c>
      <c r="X70" s="76">
        <f t="shared" si="10"/>
        <v>5345.91</v>
      </c>
      <c r="Y70" s="76">
        <f t="shared" si="10"/>
        <v>5216.5200000000004</v>
      </c>
    </row>
    <row r="71" spans="1:25" ht="15.75" x14ac:dyDescent="0.25">
      <c r="A71" s="75">
        <v>30</v>
      </c>
      <c r="B71" s="76">
        <f t="shared" si="10"/>
        <v>5253.18</v>
      </c>
      <c r="C71" s="76">
        <f t="shared" si="10"/>
        <v>5206.22</v>
      </c>
      <c r="D71" s="76">
        <f t="shared" si="10"/>
        <v>5025.68</v>
      </c>
      <c r="E71" s="76">
        <f t="shared" si="10"/>
        <v>4984.0600000000004</v>
      </c>
      <c r="F71" s="76">
        <f t="shared" si="10"/>
        <v>4990.32</v>
      </c>
      <c r="G71" s="76">
        <f t="shared" si="10"/>
        <v>4988.6899999999996</v>
      </c>
      <c r="H71" s="76">
        <f t="shared" si="10"/>
        <v>4979.67</v>
      </c>
      <c r="I71" s="76">
        <f t="shared" si="10"/>
        <v>5051.07</v>
      </c>
      <c r="J71" s="76">
        <f t="shared" si="10"/>
        <v>5054.7700000000004</v>
      </c>
      <c r="K71" s="76">
        <f t="shared" si="10"/>
        <v>5071.3999999999996</v>
      </c>
      <c r="L71" s="76">
        <f t="shared" si="10"/>
        <v>5076.87</v>
      </c>
      <c r="M71" s="76">
        <f t="shared" si="10"/>
        <v>5109.74</v>
      </c>
      <c r="N71" s="76">
        <f t="shared" si="10"/>
        <v>5074.47</v>
      </c>
      <c r="O71" s="76">
        <f t="shared" si="10"/>
        <v>5109.8500000000004</v>
      </c>
      <c r="P71" s="76">
        <f t="shared" si="10"/>
        <v>5072.8500000000004</v>
      </c>
      <c r="Q71" s="76">
        <f t="shared" si="10"/>
        <v>4975.6099999999997</v>
      </c>
      <c r="R71" s="76">
        <f t="shared" si="10"/>
        <v>5010.1000000000004</v>
      </c>
      <c r="S71" s="76">
        <f t="shared" si="10"/>
        <v>5010.18</v>
      </c>
      <c r="T71" s="76">
        <f t="shared" si="10"/>
        <v>5062.49</v>
      </c>
      <c r="U71" s="76">
        <f t="shared" si="10"/>
        <v>5065.96</v>
      </c>
      <c r="V71" s="76">
        <f t="shared" si="10"/>
        <v>5030.37</v>
      </c>
      <c r="W71" s="76">
        <f t="shared" si="10"/>
        <v>5122.67</v>
      </c>
      <c r="X71" s="76">
        <f t="shared" si="10"/>
        <v>5366.91</v>
      </c>
      <c r="Y71" s="76">
        <f t="shared" si="10"/>
        <v>5401.8</v>
      </c>
    </row>
    <row r="72" spans="1:25" ht="15.75" outlineLevel="1" x14ac:dyDescent="0.25">
      <c r="A72" s="75">
        <v>31</v>
      </c>
      <c r="B72" s="76">
        <f>ROUND(B177+$L$182+$L$183+B217,2)</f>
        <v>3506.17</v>
      </c>
      <c r="C72" s="76">
        <f t="shared" si="10"/>
        <v>3506.17</v>
      </c>
      <c r="D72" s="76">
        <f t="shared" si="10"/>
        <v>3506.17</v>
      </c>
      <c r="E72" s="76">
        <f t="shared" si="10"/>
        <v>3506.17</v>
      </c>
      <c r="F72" s="76">
        <f t="shared" si="10"/>
        <v>3506.17</v>
      </c>
      <c r="G72" s="76">
        <f t="shared" si="10"/>
        <v>3506.17</v>
      </c>
      <c r="H72" s="76">
        <f t="shared" si="10"/>
        <v>3506.17</v>
      </c>
      <c r="I72" s="76">
        <f t="shared" si="10"/>
        <v>3506.17</v>
      </c>
      <c r="J72" s="76">
        <f t="shared" si="10"/>
        <v>3506.17</v>
      </c>
      <c r="K72" s="76">
        <f t="shared" si="10"/>
        <v>3506.17</v>
      </c>
      <c r="L72" s="76">
        <f t="shared" si="10"/>
        <v>3506.17</v>
      </c>
      <c r="M72" s="76">
        <f t="shared" si="10"/>
        <v>3506.17</v>
      </c>
      <c r="N72" s="76">
        <f t="shared" si="10"/>
        <v>3506.17</v>
      </c>
      <c r="O72" s="76">
        <f t="shared" si="10"/>
        <v>3506.17</v>
      </c>
      <c r="P72" s="76">
        <f t="shared" si="10"/>
        <v>3506.17</v>
      </c>
      <c r="Q72" s="76">
        <f t="shared" si="10"/>
        <v>3506.17</v>
      </c>
      <c r="R72" s="76">
        <f t="shared" si="10"/>
        <v>3506.17</v>
      </c>
      <c r="S72" s="76">
        <f t="shared" si="10"/>
        <v>3506.17</v>
      </c>
      <c r="T72" s="76">
        <f t="shared" si="10"/>
        <v>3506.17</v>
      </c>
      <c r="U72" s="76">
        <f t="shared" si="10"/>
        <v>3506.17</v>
      </c>
      <c r="V72" s="76">
        <f t="shared" si="10"/>
        <v>3506.17</v>
      </c>
      <c r="W72" s="76">
        <f t="shared" si="10"/>
        <v>3506.17</v>
      </c>
      <c r="X72" s="76">
        <f t="shared" si="10"/>
        <v>3506.17</v>
      </c>
      <c r="Y72" s="76">
        <f t="shared" si="10"/>
        <v>3506.17</v>
      </c>
    </row>
    <row r="73" spans="1:25" ht="15.75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</row>
    <row r="74" spans="1:25" ht="18.75" x14ac:dyDescent="0.25">
      <c r="A74" s="72" t="s">
        <v>67</v>
      </c>
      <c r="B74" s="73" t="s">
        <v>94</v>
      </c>
      <c r="C74" s="73"/>
      <c r="D74" s="73"/>
      <c r="E74" s="73"/>
      <c r="F74" s="73"/>
      <c r="G74" s="73"/>
      <c r="H74" s="73"/>
      <c r="I74" s="73"/>
      <c r="J74" s="73"/>
      <c r="K74" s="73"/>
      <c r="L74" s="73"/>
      <c r="M74" s="73"/>
      <c r="N74" s="73"/>
      <c r="O74" s="73"/>
      <c r="P74" s="73"/>
      <c r="Q74" s="73"/>
      <c r="R74" s="73"/>
      <c r="S74" s="73"/>
      <c r="T74" s="73"/>
      <c r="U74" s="73"/>
      <c r="V74" s="73"/>
      <c r="W74" s="73"/>
      <c r="X74" s="73"/>
      <c r="Y74" s="73"/>
    </row>
    <row r="75" spans="1:25" ht="15.75" x14ac:dyDescent="0.25">
      <c r="A75" s="72"/>
      <c r="B75" s="74" t="s">
        <v>69</v>
      </c>
      <c r="C75" s="74" t="s">
        <v>70</v>
      </c>
      <c r="D75" s="74" t="s">
        <v>71</v>
      </c>
      <c r="E75" s="74" t="s">
        <v>72</v>
      </c>
      <c r="F75" s="74" t="s">
        <v>73</v>
      </c>
      <c r="G75" s="74" t="s">
        <v>74</v>
      </c>
      <c r="H75" s="74" t="s">
        <v>75</v>
      </c>
      <c r="I75" s="74" t="s">
        <v>76</v>
      </c>
      <c r="J75" s="74" t="s">
        <v>77</v>
      </c>
      <c r="K75" s="74" t="s">
        <v>78</v>
      </c>
      <c r="L75" s="74" t="s">
        <v>79</v>
      </c>
      <c r="M75" s="74" t="s">
        <v>80</v>
      </c>
      <c r="N75" s="74" t="s">
        <v>81</v>
      </c>
      <c r="O75" s="74" t="s">
        <v>82</v>
      </c>
      <c r="P75" s="74" t="s">
        <v>83</v>
      </c>
      <c r="Q75" s="74" t="s">
        <v>84</v>
      </c>
      <c r="R75" s="74" t="s">
        <v>85</v>
      </c>
      <c r="S75" s="74" t="s">
        <v>86</v>
      </c>
      <c r="T75" s="74" t="s">
        <v>87</v>
      </c>
      <c r="U75" s="74" t="s">
        <v>88</v>
      </c>
      <c r="V75" s="74" t="s">
        <v>89</v>
      </c>
      <c r="W75" s="74" t="s">
        <v>90</v>
      </c>
      <c r="X75" s="74" t="s">
        <v>91</v>
      </c>
      <c r="Y75" s="74" t="s">
        <v>92</v>
      </c>
    </row>
    <row r="76" spans="1:25" ht="15.75" x14ac:dyDescent="0.25">
      <c r="A76" s="75">
        <v>1</v>
      </c>
      <c r="B76" s="76">
        <f t="shared" ref="B76:Y86" si="11">ROUND(B147+$M$182+$M$183+B187,2)</f>
        <v>5133.88</v>
      </c>
      <c r="C76" s="76">
        <f t="shared" si="11"/>
        <v>5097.22</v>
      </c>
      <c r="D76" s="76">
        <f t="shared" si="11"/>
        <v>5095.3599999999997</v>
      </c>
      <c r="E76" s="76">
        <f t="shared" si="11"/>
        <v>5116.09</v>
      </c>
      <c r="F76" s="76">
        <f t="shared" si="11"/>
        <v>5100.71</v>
      </c>
      <c r="G76" s="76">
        <f t="shared" si="11"/>
        <v>5118.87</v>
      </c>
      <c r="H76" s="76">
        <f t="shared" si="11"/>
        <v>5112.9799999999996</v>
      </c>
      <c r="I76" s="76">
        <f t="shared" si="11"/>
        <v>5107.9799999999996</v>
      </c>
      <c r="J76" s="76">
        <f t="shared" si="11"/>
        <v>5113.75</v>
      </c>
      <c r="K76" s="76">
        <f t="shared" si="11"/>
        <v>5260.24</v>
      </c>
      <c r="L76" s="76">
        <f t="shared" si="11"/>
        <v>5268.72</v>
      </c>
      <c r="M76" s="76">
        <f t="shared" si="11"/>
        <v>5251.02</v>
      </c>
      <c r="N76" s="76">
        <f t="shared" si="11"/>
        <v>5280.8</v>
      </c>
      <c r="O76" s="76">
        <f t="shared" si="11"/>
        <v>5286.97</v>
      </c>
      <c r="P76" s="76">
        <f t="shared" si="11"/>
        <v>5257.73</v>
      </c>
      <c r="Q76" s="76">
        <f t="shared" si="11"/>
        <v>5241.7</v>
      </c>
      <c r="R76" s="76">
        <f t="shared" si="11"/>
        <v>5285.64</v>
      </c>
      <c r="S76" s="76">
        <f t="shared" si="11"/>
        <v>5257.19</v>
      </c>
      <c r="T76" s="76">
        <f t="shared" si="11"/>
        <v>5262.07</v>
      </c>
      <c r="U76" s="76">
        <f t="shared" si="11"/>
        <v>5282.64</v>
      </c>
      <c r="V76" s="76">
        <f t="shared" si="11"/>
        <v>5271.86</v>
      </c>
      <c r="W76" s="76">
        <f t="shared" si="11"/>
        <v>5277.36</v>
      </c>
      <c r="X76" s="76">
        <f t="shared" si="11"/>
        <v>5270.66</v>
      </c>
      <c r="Y76" s="76">
        <f t="shared" si="11"/>
        <v>5276.51</v>
      </c>
    </row>
    <row r="77" spans="1:25" ht="15.75" x14ac:dyDescent="0.25">
      <c r="A77" s="75">
        <v>2</v>
      </c>
      <c r="B77" s="76">
        <f t="shared" si="11"/>
        <v>5257.8</v>
      </c>
      <c r="C77" s="76">
        <f t="shared" si="11"/>
        <v>5223.21</v>
      </c>
      <c r="D77" s="76">
        <f t="shared" si="11"/>
        <v>5204.43</v>
      </c>
      <c r="E77" s="76">
        <f t="shared" si="11"/>
        <v>5205.3900000000003</v>
      </c>
      <c r="F77" s="76">
        <f t="shared" si="11"/>
        <v>5191.58</v>
      </c>
      <c r="G77" s="76">
        <f t="shared" si="11"/>
        <v>5191.3900000000003</v>
      </c>
      <c r="H77" s="76">
        <f t="shared" si="11"/>
        <v>5192.96</v>
      </c>
      <c r="I77" s="76">
        <f t="shared" si="11"/>
        <v>5258.64</v>
      </c>
      <c r="J77" s="76">
        <f t="shared" si="11"/>
        <v>5288.07</v>
      </c>
      <c r="K77" s="76">
        <f t="shared" si="11"/>
        <v>5255.91</v>
      </c>
      <c r="L77" s="76">
        <f t="shared" si="11"/>
        <v>5264.32</v>
      </c>
      <c r="M77" s="76">
        <f t="shared" si="11"/>
        <v>5289.14</v>
      </c>
      <c r="N77" s="76">
        <f t="shared" si="11"/>
        <v>5298.21</v>
      </c>
      <c r="O77" s="76">
        <f t="shared" si="11"/>
        <v>5305.77</v>
      </c>
      <c r="P77" s="76">
        <f t="shared" si="11"/>
        <v>5307.33</v>
      </c>
      <c r="Q77" s="76">
        <f t="shared" si="11"/>
        <v>5296.4</v>
      </c>
      <c r="R77" s="76">
        <f t="shared" si="11"/>
        <v>5296.22</v>
      </c>
      <c r="S77" s="76">
        <f t="shared" si="11"/>
        <v>5308.62</v>
      </c>
      <c r="T77" s="76">
        <f t="shared" si="11"/>
        <v>5288.78</v>
      </c>
      <c r="U77" s="76">
        <f t="shared" si="11"/>
        <v>5293.7</v>
      </c>
      <c r="V77" s="76">
        <f t="shared" si="11"/>
        <v>5328.22</v>
      </c>
      <c r="W77" s="76">
        <f t="shared" si="11"/>
        <v>5404.56</v>
      </c>
      <c r="X77" s="76">
        <f t="shared" si="11"/>
        <v>5445.72</v>
      </c>
      <c r="Y77" s="76">
        <f t="shared" si="11"/>
        <v>5508.82</v>
      </c>
    </row>
    <row r="78" spans="1:25" ht="15.75" x14ac:dyDescent="0.25">
      <c r="A78" s="75">
        <v>3</v>
      </c>
      <c r="B78" s="76">
        <f t="shared" si="11"/>
        <v>5492.86</v>
      </c>
      <c r="C78" s="76">
        <f t="shared" si="11"/>
        <v>5309.51</v>
      </c>
      <c r="D78" s="76">
        <f t="shared" si="11"/>
        <v>5301.95</v>
      </c>
      <c r="E78" s="76">
        <f t="shared" si="11"/>
        <v>5300.68</v>
      </c>
      <c r="F78" s="76">
        <f t="shared" si="11"/>
        <v>5291.5</v>
      </c>
      <c r="G78" s="76">
        <f t="shared" si="11"/>
        <v>5297.21</v>
      </c>
      <c r="H78" s="76">
        <f t="shared" si="11"/>
        <v>5301.63</v>
      </c>
      <c r="I78" s="76">
        <f t="shared" si="11"/>
        <v>5216.22</v>
      </c>
      <c r="J78" s="76">
        <f t="shared" si="11"/>
        <v>5213.09</v>
      </c>
      <c r="K78" s="76">
        <f t="shared" si="11"/>
        <v>5218.12</v>
      </c>
      <c r="L78" s="76">
        <f t="shared" si="11"/>
        <v>5210.83</v>
      </c>
      <c r="M78" s="76">
        <f t="shared" si="11"/>
        <v>5232.25</v>
      </c>
      <c r="N78" s="76">
        <f t="shared" si="11"/>
        <v>5238.93</v>
      </c>
      <c r="O78" s="76">
        <f t="shared" si="11"/>
        <v>5242.2</v>
      </c>
      <c r="P78" s="76">
        <f t="shared" si="11"/>
        <v>5235.12</v>
      </c>
      <c r="Q78" s="76">
        <f t="shared" si="11"/>
        <v>5238.87</v>
      </c>
      <c r="R78" s="76">
        <f t="shared" si="11"/>
        <v>5233.0200000000004</v>
      </c>
      <c r="S78" s="76">
        <f t="shared" si="11"/>
        <v>5240.3</v>
      </c>
      <c r="T78" s="76">
        <f t="shared" si="11"/>
        <v>5239.7299999999996</v>
      </c>
      <c r="U78" s="76">
        <f t="shared" si="11"/>
        <v>5231.87</v>
      </c>
      <c r="V78" s="76">
        <f t="shared" si="11"/>
        <v>5246.98</v>
      </c>
      <c r="W78" s="76">
        <f t="shared" si="11"/>
        <v>5268.03</v>
      </c>
      <c r="X78" s="76">
        <f t="shared" si="11"/>
        <v>5295.42</v>
      </c>
      <c r="Y78" s="76">
        <f t="shared" si="11"/>
        <v>5309.82</v>
      </c>
    </row>
    <row r="79" spans="1:25" ht="15.75" x14ac:dyDescent="0.25">
      <c r="A79" s="75">
        <v>4</v>
      </c>
      <c r="B79" s="76">
        <f t="shared" si="11"/>
        <v>5238.09</v>
      </c>
      <c r="C79" s="76">
        <f t="shared" si="11"/>
        <v>5228.17</v>
      </c>
      <c r="D79" s="76">
        <f t="shared" si="11"/>
        <v>5219.99</v>
      </c>
      <c r="E79" s="76">
        <f t="shared" si="11"/>
        <v>5247.33</v>
      </c>
      <c r="F79" s="76">
        <f t="shared" si="11"/>
        <v>5231.6099999999997</v>
      </c>
      <c r="G79" s="76">
        <f t="shared" si="11"/>
        <v>5236.6899999999996</v>
      </c>
      <c r="H79" s="76">
        <f t="shared" si="11"/>
        <v>5224.04</v>
      </c>
      <c r="I79" s="76">
        <f t="shared" si="11"/>
        <v>5203.26</v>
      </c>
      <c r="J79" s="76">
        <f t="shared" si="11"/>
        <v>5217.71</v>
      </c>
      <c r="K79" s="76">
        <f t="shared" si="11"/>
        <v>5224.0200000000004</v>
      </c>
      <c r="L79" s="76">
        <f t="shared" si="11"/>
        <v>5266.58</v>
      </c>
      <c r="M79" s="76">
        <f t="shared" si="11"/>
        <v>5256.93</v>
      </c>
      <c r="N79" s="76">
        <f t="shared" si="11"/>
        <v>5272.86</v>
      </c>
      <c r="O79" s="76">
        <f t="shared" si="11"/>
        <v>5296.82</v>
      </c>
      <c r="P79" s="76">
        <f t="shared" si="11"/>
        <v>5283.68</v>
      </c>
      <c r="Q79" s="76">
        <f t="shared" si="11"/>
        <v>5287.23</v>
      </c>
      <c r="R79" s="76">
        <f t="shared" si="11"/>
        <v>5273.78</v>
      </c>
      <c r="S79" s="76">
        <f t="shared" si="11"/>
        <v>5276</v>
      </c>
      <c r="T79" s="76">
        <f t="shared" si="11"/>
        <v>5303.39</v>
      </c>
      <c r="U79" s="76">
        <f t="shared" si="11"/>
        <v>5288.95</v>
      </c>
      <c r="V79" s="76">
        <f t="shared" si="11"/>
        <v>5267.82</v>
      </c>
      <c r="W79" s="76">
        <f t="shared" si="11"/>
        <v>5283.42</v>
      </c>
      <c r="X79" s="76">
        <f t="shared" si="11"/>
        <v>5302.45</v>
      </c>
      <c r="Y79" s="76">
        <f t="shared" si="11"/>
        <v>5320.55</v>
      </c>
    </row>
    <row r="80" spans="1:25" ht="15.75" x14ac:dyDescent="0.25">
      <c r="A80" s="75">
        <v>5</v>
      </c>
      <c r="B80" s="76">
        <f t="shared" si="11"/>
        <v>5345.63</v>
      </c>
      <c r="C80" s="76">
        <f t="shared" si="11"/>
        <v>5331.07</v>
      </c>
      <c r="D80" s="76">
        <f t="shared" si="11"/>
        <v>5304.2</v>
      </c>
      <c r="E80" s="76">
        <f t="shared" si="11"/>
        <v>5300.15</v>
      </c>
      <c r="F80" s="76">
        <f t="shared" si="11"/>
        <v>5279.68</v>
      </c>
      <c r="G80" s="76">
        <f t="shared" si="11"/>
        <v>5229.37</v>
      </c>
      <c r="H80" s="76">
        <f t="shared" si="11"/>
        <v>5216.95</v>
      </c>
      <c r="I80" s="76">
        <f t="shared" si="11"/>
        <v>5254.6</v>
      </c>
      <c r="J80" s="76">
        <f t="shared" si="11"/>
        <v>5338.87</v>
      </c>
      <c r="K80" s="76">
        <f t="shared" si="11"/>
        <v>5424.76</v>
      </c>
      <c r="L80" s="76">
        <f t="shared" si="11"/>
        <v>5432.97</v>
      </c>
      <c r="M80" s="76">
        <f t="shared" si="11"/>
        <v>5447.99</v>
      </c>
      <c r="N80" s="76">
        <f t="shared" si="11"/>
        <v>5443.68</v>
      </c>
      <c r="O80" s="76">
        <f t="shared" si="11"/>
        <v>5456.39</v>
      </c>
      <c r="P80" s="76">
        <f t="shared" si="11"/>
        <v>5444.71</v>
      </c>
      <c r="Q80" s="76">
        <f t="shared" si="11"/>
        <v>5436.49</v>
      </c>
      <c r="R80" s="76">
        <f t="shared" si="11"/>
        <v>5431.53</v>
      </c>
      <c r="S80" s="76">
        <f t="shared" si="11"/>
        <v>5445.17</v>
      </c>
      <c r="T80" s="76">
        <f t="shared" si="11"/>
        <v>5431.05</v>
      </c>
      <c r="U80" s="76">
        <f t="shared" si="11"/>
        <v>5429.05</v>
      </c>
      <c r="V80" s="76">
        <f t="shared" si="11"/>
        <v>5394.57</v>
      </c>
      <c r="W80" s="76">
        <f t="shared" si="11"/>
        <v>5386.94</v>
      </c>
      <c r="X80" s="76">
        <f t="shared" si="11"/>
        <v>5413.61</v>
      </c>
      <c r="Y80" s="76">
        <f t="shared" si="11"/>
        <v>5448.33</v>
      </c>
    </row>
    <row r="81" spans="1:25" ht="15.75" x14ac:dyDescent="0.25">
      <c r="A81" s="75">
        <v>6</v>
      </c>
      <c r="B81" s="76">
        <f t="shared" si="11"/>
        <v>5425.11</v>
      </c>
      <c r="C81" s="76">
        <f t="shared" si="11"/>
        <v>5391.14</v>
      </c>
      <c r="D81" s="76">
        <f t="shared" si="11"/>
        <v>5376.92</v>
      </c>
      <c r="E81" s="76">
        <f t="shared" si="11"/>
        <v>5405.69</v>
      </c>
      <c r="F81" s="76">
        <f t="shared" si="11"/>
        <v>5366.24</v>
      </c>
      <c r="G81" s="76">
        <f t="shared" si="11"/>
        <v>5345.15</v>
      </c>
      <c r="H81" s="76">
        <f t="shared" si="11"/>
        <v>5268.32</v>
      </c>
      <c r="I81" s="76">
        <f t="shared" si="11"/>
        <v>5198</v>
      </c>
      <c r="J81" s="76">
        <f t="shared" si="11"/>
        <v>5189.2700000000004</v>
      </c>
      <c r="K81" s="76">
        <f t="shared" si="11"/>
        <v>5268.11</v>
      </c>
      <c r="L81" s="76">
        <f t="shared" si="11"/>
        <v>5307.24</v>
      </c>
      <c r="M81" s="76">
        <f t="shared" si="11"/>
        <v>5400.83</v>
      </c>
      <c r="N81" s="76">
        <f t="shared" si="11"/>
        <v>5375.63</v>
      </c>
      <c r="O81" s="76">
        <f t="shared" si="11"/>
        <v>5354.7</v>
      </c>
      <c r="P81" s="76">
        <f t="shared" si="11"/>
        <v>5403.38</v>
      </c>
      <c r="Q81" s="76">
        <f t="shared" si="11"/>
        <v>5402.94</v>
      </c>
      <c r="R81" s="76">
        <f t="shared" si="11"/>
        <v>5405.13</v>
      </c>
      <c r="S81" s="76">
        <f t="shared" si="11"/>
        <v>5406.45</v>
      </c>
      <c r="T81" s="76">
        <f t="shared" si="11"/>
        <v>5401.22</v>
      </c>
      <c r="U81" s="76">
        <f t="shared" si="11"/>
        <v>5395.7</v>
      </c>
      <c r="V81" s="76">
        <f t="shared" si="11"/>
        <v>5407.39</v>
      </c>
      <c r="W81" s="76">
        <f t="shared" si="11"/>
        <v>5392.62</v>
      </c>
      <c r="X81" s="76">
        <f t="shared" si="11"/>
        <v>5429.23</v>
      </c>
      <c r="Y81" s="76">
        <f t="shared" si="11"/>
        <v>5417.28</v>
      </c>
    </row>
    <row r="82" spans="1:25" ht="15.75" x14ac:dyDescent="0.25">
      <c r="A82" s="75">
        <v>7</v>
      </c>
      <c r="B82" s="76">
        <f t="shared" si="11"/>
        <v>5398.12</v>
      </c>
      <c r="C82" s="76">
        <f t="shared" si="11"/>
        <v>5425.79</v>
      </c>
      <c r="D82" s="76">
        <f t="shared" si="11"/>
        <v>5417.49</v>
      </c>
      <c r="E82" s="76">
        <f t="shared" si="11"/>
        <v>5359.08</v>
      </c>
      <c r="F82" s="76">
        <f t="shared" si="11"/>
        <v>5356.69</v>
      </c>
      <c r="G82" s="76">
        <f t="shared" si="11"/>
        <v>5273.02</v>
      </c>
      <c r="H82" s="76">
        <f t="shared" si="11"/>
        <v>5228.9399999999996</v>
      </c>
      <c r="I82" s="76">
        <f t="shared" si="11"/>
        <v>5227.33</v>
      </c>
      <c r="J82" s="76">
        <f t="shared" si="11"/>
        <v>5187.04</v>
      </c>
      <c r="K82" s="76">
        <f t="shared" si="11"/>
        <v>5202.7299999999996</v>
      </c>
      <c r="L82" s="76">
        <f t="shared" si="11"/>
        <v>5200.7299999999996</v>
      </c>
      <c r="M82" s="76">
        <f t="shared" si="11"/>
        <v>5199.76</v>
      </c>
      <c r="N82" s="76">
        <f t="shared" si="11"/>
        <v>5215.26</v>
      </c>
      <c r="O82" s="76">
        <f t="shared" si="11"/>
        <v>5199.2</v>
      </c>
      <c r="P82" s="76">
        <f t="shared" si="11"/>
        <v>5198.3</v>
      </c>
      <c r="Q82" s="76">
        <f t="shared" si="11"/>
        <v>5205.3999999999996</v>
      </c>
      <c r="R82" s="76">
        <f t="shared" si="11"/>
        <v>5210.67</v>
      </c>
      <c r="S82" s="76">
        <f t="shared" si="11"/>
        <v>5217.46</v>
      </c>
      <c r="T82" s="76">
        <f t="shared" si="11"/>
        <v>5198.2299999999996</v>
      </c>
      <c r="U82" s="76">
        <f t="shared" si="11"/>
        <v>5195.62</v>
      </c>
      <c r="V82" s="76">
        <f t="shared" si="11"/>
        <v>5226.21</v>
      </c>
      <c r="W82" s="76">
        <f t="shared" si="11"/>
        <v>5235.5</v>
      </c>
      <c r="X82" s="76">
        <f t="shared" si="11"/>
        <v>5217.05</v>
      </c>
      <c r="Y82" s="76">
        <f t="shared" si="11"/>
        <v>5227.04</v>
      </c>
    </row>
    <row r="83" spans="1:25" ht="15.75" x14ac:dyDescent="0.25">
      <c r="A83" s="75">
        <v>8</v>
      </c>
      <c r="B83" s="76">
        <f t="shared" si="11"/>
        <v>5055.99</v>
      </c>
      <c r="C83" s="76">
        <f t="shared" si="11"/>
        <v>5051.43</v>
      </c>
      <c r="D83" s="76">
        <f t="shared" si="11"/>
        <v>5036.1899999999996</v>
      </c>
      <c r="E83" s="76">
        <f t="shared" si="11"/>
        <v>5050.6499999999996</v>
      </c>
      <c r="F83" s="76">
        <f t="shared" si="11"/>
        <v>5053.38</v>
      </c>
      <c r="G83" s="76">
        <f t="shared" si="11"/>
        <v>5040</v>
      </c>
      <c r="H83" s="76">
        <f t="shared" si="11"/>
        <v>5048.74</v>
      </c>
      <c r="I83" s="76">
        <f t="shared" si="11"/>
        <v>5097.8599999999997</v>
      </c>
      <c r="J83" s="76">
        <f t="shared" si="11"/>
        <v>5079.7700000000004</v>
      </c>
      <c r="K83" s="76">
        <f t="shared" si="11"/>
        <v>5077.38</v>
      </c>
      <c r="L83" s="76">
        <f t="shared" si="11"/>
        <v>5094.38</v>
      </c>
      <c r="M83" s="76">
        <f t="shared" si="11"/>
        <v>5073.49</v>
      </c>
      <c r="N83" s="76">
        <f t="shared" si="11"/>
        <v>5074.3</v>
      </c>
      <c r="O83" s="76">
        <f t="shared" si="11"/>
        <v>5089.51</v>
      </c>
      <c r="P83" s="76">
        <f t="shared" si="11"/>
        <v>5068.57</v>
      </c>
      <c r="Q83" s="76">
        <f t="shared" si="11"/>
        <v>5075.3599999999997</v>
      </c>
      <c r="R83" s="76">
        <f t="shared" si="11"/>
        <v>5097.0600000000004</v>
      </c>
      <c r="S83" s="76">
        <f t="shared" si="11"/>
        <v>5078.38</v>
      </c>
      <c r="T83" s="76">
        <f t="shared" si="11"/>
        <v>5076.66</v>
      </c>
      <c r="U83" s="76">
        <f t="shared" si="11"/>
        <v>5072.84</v>
      </c>
      <c r="V83" s="76">
        <f t="shared" si="11"/>
        <v>5074.8500000000004</v>
      </c>
      <c r="W83" s="76">
        <f t="shared" si="11"/>
        <v>5094.3100000000004</v>
      </c>
      <c r="X83" s="76">
        <f t="shared" si="11"/>
        <v>5089.51</v>
      </c>
      <c r="Y83" s="76">
        <f t="shared" si="11"/>
        <v>5090.34</v>
      </c>
    </row>
    <row r="84" spans="1:25" ht="15.75" x14ac:dyDescent="0.25">
      <c r="A84" s="75">
        <v>9</v>
      </c>
      <c r="B84" s="76">
        <f t="shared" si="11"/>
        <v>5077.1499999999996</v>
      </c>
      <c r="C84" s="76">
        <f t="shared" si="11"/>
        <v>5081.6099999999997</v>
      </c>
      <c r="D84" s="76">
        <f t="shared" si="11"/>
        <v>5074.88</v>
      </c>
      <c r="E84" s="76">
        <f t="shared" si="11"/>
        <v>5098.3500000000004</v>
      </c>
      <c r="F84" s="76">
        <f t="shared" si="11"/>
        <v>5103.93</v>
      </c>
      <c r="G84" s="76">
        <f t="shared" si="11"/>
        <v>5083.29</v>
      </c>
      <c r="H84" s="76">
        <f t="shared" si="11"/>
        <v>5080.4799999999996</v>
      </c>
      <c r="I84" s="76">
        <f t="shared" si="11"/>
        <v>5106.1099999999997</v>
      </c>
      <c r="J84" s="76">
        <f t="shared" si="11"/>
        <v>5091.3100000000004</v>
      </c>
      <c r="K84" s="76">
        <f t="shared" si="11"/>
        <v>5100.3</v>
      </c>
      <c r="L84" s="76">
        <f t="shared" si="11"/>
        <v>5090.24</v>
      </c>
      <c r="M84" s="76">
        <f t="shared" si="11"/>
        <v>5115.97</v>
      </c>
      <c r="N84" s="76">
        <f t="shared" si="11"/>
        <v>5106.8500000000004</v>
      </c>
      <c r="O84" s="76">
        <f t="shared" si="11"/>
        <v>5114.54</v>
      </c>
      <c r="P84" s="76">
        <f t="shared" si="11"/>
        <v>5110.1000000000004</v>
      </c>
      <c r="Q84" s="76">
        <f t="shared" si="11"/>
        <v>5115.09</v>
      </c>
      <c r="R84" s="76">
        <f t="shared" si="11"/>
        <v>5112.79</v>
      </c>
      <c r="S84" s="76">
        <f t="shared" si="11"/>
        <v>5112.3</v>
      </c>
      <c r="T84" s="76">
        <f t="shared" si="11"/>
        <v>5116.47</v>
      </c>
      <c r="U84" s="76">
        <f t="shared" si="11"/>
        <v>5102.62</v>
      </c>
      <c r="V84" s="76">
        <f t="shared" si="11"/>
        <v>5104.33</v>
      </c>
      <c r="W84" s="76">
        <f t="shared" si="11"/>
        <v>5087.2</v>
      </c>
      <c r="X84" s="76">
        <f t="shared" si="11"/>
        <v>5094.17</v>
      </c>
      <c r="Y84" s="76">
        <f t="shared" si="11"/>
        <v>5102.55</v>
      </c>
    </row>
    <row r="85" spans="1:25" ht="15.75" x14ac:dyDescent="0.25">
      <c r="A85" s="75">
        <v>10</v>
      </c>
      <c r="B85" s="76">
        <f t="shared" si="11"/>
        <v>5110.16</v>
      </c>
      <c r="C85" s="76">
        <f t="shared" si="11"/>
        <v>5099.7700000000004</v>
      </c>
      <c r="D85" s="76">
        <f t="shared" si="11"/>
        <v>5093.18</v>
      </c>
      <c r="E85" s="76">
        <f t="shared" si="11"/>
        <v>5100.6400000000003</v>
      </c>
      <c r="F85" s="76">
        <f t="shared" si="11"/>
        <v>5097</v>
      </c>
      <c r="G85" s="76">
        <f t="shared" si="11"/>
        <v>5107.4399999999996</v>
      </c>
      <c r="H85" s="76">
        <f t="shared" si="11"/>
        <v>5107.04</v>
      </c>
      <c r="I85" s="76">
        <f t="shared" si="11"/>
        <v>5198.22</v>
      </c>
      <c r="J85" s="76">
        <f t="shared" si="11"/>
        <v>5196.2700000000004</v>
      </c>
      <c r="K85" s="76">
        <f t="shared" si="11"/>
        <v>5216.3</v>
      </c>
      <c r="L85" s="76">
        <f t="shared" si="11"/>
        <v>5168.54</v>
      </c>
      <c r="M85" s="76">
        <f t="shared" si="11"/>
        <v>5213.2700000000004</v>
      </c>
      <c r="N85" s="76">
        <f t="shared" si="11"/>
        <v>5220.75</v>
      </c>
      <c r="O85" s="76">
        <f t="shared" si="11"/>
        <v>5218</v>
      </c>
      <c r="P85" s="76">
        <f t="shared" si="11"/>
        <v>5210.95</v>
      </c>
      <c r="Q85" s="76">
        <f t="shared" si="11"/>
        <v>5229.9799999999996</v>
      </c>
      <c r="R85" s="76">
        <f t="shared" si="11"/>
        <v>5207.57</v>
      </c>
      <c r="S85" s="76">
        <f t="shared" si="11"/>
        <v>5193.22</v>
      </c>
      <c r="T85" s="76">
        <f t="shared" si="11"/>
        <v>5200.97</v>
      </c>
      <c r="U85" s="76">
        <f t="shared" si="11"/>
        <v>5198.07</v>
      </c>
      <c r="V85" s="76">
        <f t="shared" si="11"/>
        <v>5206.2</v>
      </c>
      <c r="W85" s="76">
        <f t="shared" si="11"/>
        <v>5217.8999999999996</v>
      </c>
      <c r="X85" s="76">
        <f t="shared" si="11"/>
        <v>5212.3599999999997</v>
      </c>
      <c r="Y85" s="76">
        <f t="shared" si="11"/>
        <v>5218.93</v>
      </c>
    </row>
    <row r="86" spans="1:25" ht="15.75" x14ac:dyDescent="0.25">
      <c r="A86" s="75">
        <v>11</v>
      </c>
      <c r="B86" s="76">
        <f t="shared" si="11"/>
        <v>5249.63</v>
      </c>
      <c r="C86" s="76">
        <f t="shared" si="11"/>
        <v>5239.3100000000004</v>
      </c>
      <c r="D86" s="76">
        <f t="shared" si="11"/>
        <v>5217.6400000000003</v>
      </c>
      <c r="E86" s="76">
        <f t="shared" si="11"/>
        <v>5231.17</v>
      </c>
      <c r="F86" s="76">
        <f t="shared" si="11"/>
        <v>5223.33</v>
      </c>
      <c r="G86" s="76">
        <f t="shared" si="11"/>
        <v>5227.43</v>
      </c>
      <c r="H86" s="76">
        <f t="shared" si="11"/>
        <v>5217.59</v>
      </c>
      <c r="I86" s="76">
        <f t="shared" si="11"/>
        <v>5092.96</v>
      </c>
      <c r="J86" s="76">
        <f t="shared" si="11"/>
        <v>5087.6400000000003</v>
      </c>
      <c r="K86" s="76">
        <f t="shared" si="11"/>
        <v>5081.38</v>
      </c>
      <c r="L86" s="76">
        <f t="shared" si="11"/>
        <v>5073.8599999999997</v>
      </c>
      <c r="M86" s="76">
        <f t="shared" si="11"/>
        <v>5072.8900000000003</v>
      </c>
      <c r="N86" s="76">
        <f t="shared" si="11"/>
        <v>5083.9799999999996</v>
      </c>
      <c r="O86" s="76">
        <f t="shared" si="11"/>
        <v>5085.74</v>
      </c>
      <c r="P86" s="76">
        <f t="shared" si="11"/>
        <v>5073.8999999999996</v>
      </c>
      <c r="Q86" s="76">
        <f t="shared" ref="Q86:AN86" si="12">ROUND(Q157+$M$182+$M$183+Q197,2)</f>
        <v>5075.63</v>
      </c>
      <c r="R86" s="76">
        <f t="shared" si="12"/>
        <v>5063.79</v>
      </c>
      <c r="S86" s="76">
        <f t="shared" si="12"/>
        <v>5048.87</v>
      </c>
      <c r="T86" s="76">
        <f t="shared" si="12"/>
        <v>5044.5200000000004</v>
      </c>
      <c r="U86" s="76">
        <f t="shared" si="12"/>
        <v>5048.08</v>
      </c>
      <c r="V86" s="76">
        <f t="shared" si="12"/>
        <v>5035.55</v>
      </c>
      <c r="W86" s="76">
        <f t="shared" si="12"/>
        <v>5029.3599999999997</v>
      </c>
      <c r="X86" s="76">
        <f t="shared" si="12"/>
        <v>5028.21</v>
      </c>
      <c r="Y86" s="76">
        <f t="shared" si="12"/>
        <v>5045.5600000000004</v>
      </c>
    </row>
    <row r="87" spans="1:25" ht="15.75" x14ac:dyDescent="0.25">
      <c r="A87" s="75">
        <v>12</v>
      </c>
      <c r="B87" s="76">
        <f t="shared" ref="B87:Y97" si="13">ROUND(B158+$M$182+$M$183+B198,2)</f>
        <v>5111.54</v>
      </c>
      <c r="C87" s="76">
        <f t="shared" si="13"/>
        <v>5064.97</v>
      </c>
      <c r="D87" s="76">
        <f t="shared" si="13"/>
        <v>5077.01</v>
      </c>
      <c r="E87" s="76">
        <f t="shared" si="13"/>
        <v>5086.66</v>
      </c>
      <c r="F87" s="76">
        <f t="shared" si="13"/>
        <v>5074.01</v>
      </c>
      <c r="G87" s="76">
        <f t="shared" si="13"/>
        <v>5058.34</v>
      </c>
      <c r="H87" s="76">
        <f t="shared" si="13"/>
        <v>5061.9399999999996</v>
      </c>
      <c r="I87" s="76">
        <f t="shared" si="13"/>
        <v>5107.8999999999996</v>
      </c>
      <c r="J87" s="76">
        <f t="shared" si="13"/>
        <v>5093.71</v>
      </c>
      <c r="K87" s="76">
        <f t="shared" si="13"/>
        <v>5105.01</v>
      </c>
      <c r="L87" s="76">
        <f t="shared" si="13"/>
        <v>5111.09</v>
      </c>
      <c r="M87" s="76">
        <f t="shared" si="13"/>
        <v>5099.07</v>
      </c>
      <c r="N87" s="76">
        <f t="shared" si="13"/>
        <v>5098</v>
      </c>
      <c r="O87" s="76">
        <f t="shared" si="13"/>
        <v>5102.8100000000004</v>
      </c>
      <c r="P87" s="76">
        <f t="shared" si="13"/>
        <v>5088</v>
      </c>
      <c r="Q87" s="76">
        <f t="shared" si="13"/>
        <v>5100.1000000000004</v>
      </c>
      <c r="R87" s="76">
        <f t="shared" si="13"/>
        <v>5105.96</v>
      </c>
      <c r="S87" s="76">
        <f t="shared" si="13"/>
        <v>5090.4799999999996</v>
      </c>
      <c r="T87" s="76">
        <f t="shared" si="13"/>
        <v>5111.84</v>
      </c>
      <c r="U87" s="76">
        <f t="shared" si="13"/>
        <v>5108.6099999999997</v>
      </c>
      <c r="V87" s="76">
        <f t="shared" si="13"/>
        <v>5103.2</v>
      </c>
      <c r="W87" s="76">
        <f t="shared" si="13"/>
        <v>5115.57</v>
      </c>
      <c r="X87" s="76">
        <f t="shared" si="13"/>
        <v>5103</v>
      </c>
      <c r="Y87" s="76">
        <f t="shared" si="13"/>
        <v>5107.7</v>
      </c>
    </row>
    <row r="88" spans="1:25" ht="15.75" x14ac:dyDescent="0.25">
      <c r="A88" s="75">
        <v>13</v>
      </c>
      <c r="B88" s="76">
        <f t="shared" si="13"/>
        <v>5126.9399999999996</v>
      </c>
      <c r="C88" s="76">
        <f t="shared" si="13"/>
        <v>5123.78</v>
      </c>
      <c r="D88" s="76">
        <f t="shared" si="13"/>
        <v>5107.91</v>
      </c>
      <c r="E88" s="76">
        <f t="shared" si="13"/>
        <v>5117</v>
      </c>
      <c r="F88" s="76">
        <f t="shared" si="13"/>
        <v>5125.43</v>
      </c>
      <c r="G88" s="76">
        <f t="shared" si="13"/>
        <v>5119.37</v>
      </c>
      <c r="H88" s="76">
        <f t="shared" si="13"/>
        <v>5121.93</v>
      </c>
      <c r="I88" s="76">
        <f t="shared" si="13"/>
        <v>5045.09</v>
      </c>
      <c r="J88" s="76">
        <f t="shared" si="13"/>
        <v>5037.6899999999996</v>
      </c>
      <c r="K88" s="76">
        <f t="shared" si="13"/>
        <v>5042.1499999999996</v>
      </c>
      <c r="L88" s="76">
        <f t="shared" si="13"/>
        <v>5046.42</v>
      </c>
      <c r="M88" s="76">
        <f t="shared" si="13"/>
        <v>5040.41</v>
      </c>
      <c r="N88" s="76">
        <f t="shared" si="13"/>
        <v>5037.96</v>
      </c>
      <c r="O88" s="76">
        <f t="shared" si="13"/>
        <v>5027.5600000000004</v>
      </c>
      <c r="P88" s="76">
        <f t="shared" si="13"/>
        <v>5024.66</v>
      </c>
      <c r="Q88" s="76">
        <f t="shared" si="13"/>
        <v>5034.95</v>
      </c>
      <c r="R88" s="76">
        <f t="shared" si="13"/>
        <v>5035.74</v>
      </c>
      <c r="S88" s="76">
        <f t="shared" si="13"/>
        <v>5030.49</v>
      </c>
      <c r="T88" s="76">
        <f t="shared" si="13"/>
        <v>5035.92</v>
      </c>
      <c r="U88" s="76">
        <f t="shared" si="13"/>
        <v>5021.29</v>
      </c>
      <c r="V88" s="76">
        <f t="shared" si="13"/>
        <v>5020.49</v>
      </c>
      <c r="W88" s="76">
        <f t="shared" si="13"/>
        <v>5050.63</v>
      </c>
      <c r="X88" s="76">
        <f t="shared" si="13"/>
        <v>5037.3900000000003</v>
      </c>
      <c r="Y88" s="76">
        <f t="shared" si="13"/>
        <v>5027.16</v>
      </c>
    </row>
    <row r="89" spans="1:25" ht="15.75" x14ac:dyDescent="0.25">
      <c r="A89" s="75">
        <v>14</v>
      </c>
      <c r="B89" s="76">
        <f t="shared" si="13"/>
        <v>5045.03</v>
      </c>
      <c r="C89" s="76">
        <f t="shared" si="13"/>
        <v>5039.59</v>
      </c>
      <c r="D89" s="76">
        <f t="shared" si="13"/>
        <v>5031.25</v>
      </c>
      <c r="E89" s="76">
        <f t="shared" si="13"/>
        <v>5025.3</v>
      </c>
      <c r="F89" s="76">
        <f t="shared" si="13"/>
        <v>5017.08</v>
      </c>
      <c r="G89" s="76">
        <f t="shared" si="13"/>
        <v>5021.1000000000004</v>
      </c>
      <c r="H89" s="76">
        <f t="shared" si="13"/>
        <v>5011.8900000000003</v>
      </c>
      <c r="I89" s="76">
        <f t="shared" si="13"/>
        <v>4929.5600000000004</v>
      </c>
      <c r="J89" s="76">
        <f t="shared" si="13"/>
        <v>4912.95</v>
      </c>
      <c r="K89" s="76">
        <f t="shared" si="13"/>
        <v>4911.91</v>
      </c>
      <c r="L89" s="76">
        <f t="shared" si="13"/>
        <v>4908.95</v>
      </c>
      <c r="M89" s="76">
        <f t="shared" si="13"/>
        <v>4923.84</v>
      </c>
      <c r="N89" s="76">
        <f t="shared" si="13"/>
        <v>4928.3</v>
      </c>
      <c r="O89" s="76">
        <f t="shared" si="13"/>
        <v>4929.71</v>
      </c>
      <c r="P89" s="76">
        <f t="shared" si="13"/>
        <v>4928.55</v>
      </c>
      <c r="Q89" s="76">
        <f t="shared" si="13"/>
        <v>4929.96</v>
      </c>
      <c r="R89" s="76">
        <f t="shared" si="13"/>
        <v>4929.7</v>
      </c>
      <c r="S89" s="76">
        <f t="shared" si="13"/>
        <v>4930.7700000000004</v>
      </c>
      <c r="T89" s="76">
        <f t="shared" si="13"/>
        <v>4933.3500000000004</v>
      </c>
      <c r="U89" s="76">
        <f t="shared" si="13"/>
        <v>4936.05</v>
      </c>
      <c r="V89" s="76">
        <f t="shared" si="13"/>
        <v>4927.4799999999996</v>
      </c>
      <c r="W89" s="76">
        <f t="shared" si="13"/>
        <v>4929.03</v>
      </c>
      <c r="X89" s="76">
        <f t="shared" si="13"/>
        <v>4904.71</v>
      </c>
      <c r="Y89" s="76">
        <f t="shared" si="13"/>
        <v>4921.28</v>
      </c>
    </row>
    <row r="90" spans="1:25" ht="15.75" x14ac:dyDescent="0.25">
      <c r="A90" s="75">
        <v>15</v>
      </c>
      <c r="B90" s="76">
        <f t="shared" si="13"/>
        <v>4923.78</v>
      </c>
      <c r="C90" s="76">
        <f t="shared" si="13"/>
        <v>4924.84</v>
      </c>
      <c r="D90" s="76">
        <f t="shared" si="13"/>
        <v>4921.4799999999996</v>
      </c>
      <c r="E90" s="76">
        <f t="shared" si="13"/>
        <v>4928.59</v>
      </c>
      <c r="F90" s="76">
        <f t="shared" si="13"/>
        <v>4925.6499999999996</v>
      </c>
      <c r="G90" s="76">
        <f t="shared" si="13"/>
        <v>4925.46</v>
      </c>
      <c r="H90" s="76">
        <f t="shared" si="13"/>
        <v>4905.5200000000004</v>
      </c>
      <c r="I90" s="76">
        <f t="shared" si="13"/>
        <v>4899.53</v>
      </c>
      <c r="J90" s="76">
        <f t="shared" si="13"/>
        <v>4886.43</v>
      </c>
      <c r="K90" s="76">
        <f t="shared" si="13"/>
        <v>4924.93</v>
      </c>
      <c r="L90" s="76">
        <f t="shared" si="13"/>
        <v>4945.21</v>
      </c>
      <c r="M90" s="76">
        <f t="shared" si="13"/>
        <v>4945.68</v>
      </c>
      <c r="N90" s="76">
        <f t="shared" si="13"/>
        <v>4951.5</v>
      </c>
      <c r="O90" s="76">
        <f t="shared" si="13"/>
        <v>4963.33</v>
      </c>
      <c r="P90" s="76">
        <f t="shared" si="13"/>
        <v>4953.3900000000003</v>
      </c>
      <c r="Q90" s="76">
        <f t="shared" si="13"/>
        <v>4954.33</v>
      </c>
      <c r="R90" s="76">
        <f t="shared" si="13"/>
        <v>4939.68</v>
      </c>
      <c r="S90" s="76">
        <f t="shared" si="13"/>
        <v>4930.7700000000004</v>
      </c>
      <c r="T90" s="76">
        <f t="shared" si="13"/>
        <v>4937.6499999999996</v>
      </c>
      <c r="U90" s="76">
        <f t="shared" si="13"/>
        <v>4929.92</v>
      </c>
      <c r="V90" s="76">
        <f t="shared" si="13"/>
        <v>4929.62</v>
      </c>
      <c r="W90" s="76">
        <f t="shared" si="13"/>
        <v>4955.3599999999997</v>
      </c>
      <c r="X90" s="76">
        <f t="shared" si="13"/>
        <v>4951.54</v>
      </c>
      <c r="Y90" s="76">
        <f t="shared" si="13"/>
        <v>4956.21</v>
      </c>
    </row>
    <row r="91" spans="1:25" ht="15.75" x14ac:dyDescent="0.25">
      <c r="A91" s="75">
        <v>16</v>
      </c>
      <c r="B91" s="76">
        <f t="shared" si="13"/>
        <v>5008.5200000000004</v>
      </c>
      <c r="C91" s="76">
        <f t="shared" si="13"/>
        <v>4943.7700000000004</v>
      </c>
      <c r="D91" s="76">
        <f t="shared" si="13"/>
        <v>4936.97</v>
      </c>
      <c r="E91" s="76">
        <f t="shared" si="13"/>
        <v>4940.5600000000004</v>
      </c>
      <c r="F91" s="76">
        <f t="shared" si="13"/>
        <v>4943.2299999999996</v>
      </c>
      <c r="G91" s="76">
        <f t="shared" si="13"/>
        <v>4947.82</v>
      </c>
      <c r="H91" s="76">
        <f t="shared" si="13"/>
        <v>4926.25</v>
      </c>
      <c r="I91" s="76">
        <f t="shared" si="13"/>
        <v>4831.67</v>
      </c>
      <c r="J91" s="76">
        <f t="shared" si="13"/>
        <v>4846.3100000000004</v>
      </c>
      <c r="K91" s="76">
        <f t="shared" si="13"/>
        <v>4844.04</v>
      </c>
      <c r="L91" s="76">
        <f t="shared" si="13"/>
        <v>4837.3599999999997</v>
      </c>
      <c r="M91" s="76">
        <f t="shared" si="13"/>
        <v>4836.24</v>
      </c>
      <c r="N91" s="76">
        <f t="shared" si="13"/>
        <v>4853.17</v>
      </c>
      <c r="O91" s="76">
        <f t="shared" si="13"/>
        <v>4854.3</v>
      </c>
      <c r="P91" s="76">
        <f t="shared" si="13"/>
        <v>4850.3900000000003</v>
      </c>
      <c r="Q91" s="76">
        <f t="shared" si="13"/>
        <v>4945.57</v>
      </c>
      <c r="R91" s="76">
        <f t="shared" si="13"/>
        <v>4954.32</v>
      </c>
      <c r="S91" s="76">
        <f t="shared" si="13"/>
        <v>4924.8</v>
      </c>
      <c r="T91" s="76">
        <f t="shared" si="13"/>
        <v>4922.42</v>
      </c>
      <c r="U91" s="76">
        <f t="shared" si="13"/>
        <v>4922.08</v>
      </c>
      <c r="V91" s="76">
        <f t="shared" si="13"/>
        <v>4920.1099999999997</v>
      </c>
      <c r="W91" s="76">
        <f t="shared" si="13"/>
        <v>4881.57</v>
      </c>
      <c r="X91" s="76">
        <f t="shared" si="13"/>
        <v>4918.66</v>
      </c>
      <c r="Y91" s="76">
        <f t="shared" si="13"/>
        <v>4992.5200000000004</v>
      </c>
    </row>
    <row r="92" spans="1:25" ht="15.75" x14ac:dyDescent="0.25">
      <c r="A92" s="75">
        <v>17</v>
      </c>
      <c r="B92" s="76">
        <f t="shared" si="13"/>
        <v>4945.8599999999997</v>
      </c>
      <c r="C92" s="76">
        <f t="shared" si="13"/>
        <v>4875.01</v>
      </c>
      <c r="D92" s="76">
        <f t="shared" si="13"/>
        <v>4969.28</v>
      </c>
      <c r="E92" s="76">
        <f t="shared" si="13"/>
        <v>4858.41</v>
      </c>
      <c r="F92" s="76">
        <f t="shared" si="13"/>
        <v>4875.3999999999996</v>
      </c>
      <c r="G92" s="76">
        <f t="shared" si="13"/>
        <v>4855.87</v>
      </c>
      <c r="H92" s="76">
        <f t="shared" si="13"/>
        <v>4864.84</v>
      </c>
      <c r="I92" s="76">
        <f t="shared" si="13"/>
        <v>4974.6499999999996</v>
      </c>
      <c r="J92" s="76">
        <f t="shared" si="13"/>
        <v>4965.62</v>
      </c>
      <c r="K92" s="76">
        <f t="shared" si="13"/>
        <v>4951.55</v>
      </c>
      <c r="L92" s="76">
        <f t="shared" si="13"/>
        <v>4946.78</v>
      </c>
      <c r="M92" s="76">
        <f t="shared" si="13"/>
        <v>4962.95</v>
      </c>
      <c r="N92" s="76">
        <f t="shared" si="13"/>
        <v>4973.04</v>
      </c>
      <c r="O92" s="76">
        <f t="shared" si="13"/>
        <v>4967.3999999999996</v>
      </c>
      <c r="P92" s="76">
        <f t="shared" si="13"/>
        <v>4972.3599999999997</v>
      </c>
      <c r="Q92" s="76">
        <f t="shared" si="13"/>
        <v>4972.1499999999996</v>
      </c>
      <c r="R92" s="76">
        <f t="shared" si="13"/>
        <v>4975.91</v>
      </c>
      <c r="S92" s="76">
        <f t="shared" si="13"/>
        <v>4981.76</v>
      </c>
      <c r="T92" s="76">
        <f t="shared" si="13"/>
        <v>4981.05</v>
      </c>
      <c r="U92" s="76">
        <f t="shared" si="13"/>
        <v>4980.67</v>
      </c>
      <c r="V92" s="76">
        <f t="shared" si="13"/>
        <v>4992.32</v>
      </c>
      <c r="W92" s="76">
        <f t="shared" si="13"/>
        <v>4993.97</v>
      </c>
      <c r="X92" s="76">
        <f t="shared" si="13"/>
        <v>4982.2299999999996</v>
      </c>
      <c r="Y92" s="76">
        <f t="shared" si="13"/>
        <v>5035.84</v>
      </c>
    </row>
    <row r="93" spans="1:25" ht="15.75" x14ac:dyDescent="0.25">
      <c r="A93" s="75">
        <v>18</v>
      </c>
      <c r="B93" s="76">
        <f t="shared" si="13"/>
        <v>5040.4399999999996</v>
      </c>
      <c r="C93" s="76">
        <f t="shared" si="13"/>
        <v>5080.95</v>
      </c>
      <c r="D93" s="76">
        <f t="shared" si="13"/>
        <v>4979.7700000000004</v>
      </c>
      <c r="E93" s="76">
        <f t="shared" si="13"/>
        <v>4992.95</v>
      </c>
      <c r="F93" s="76">
        <f t="shared" si="13"/>
        <v>4981.0600000000004</v>
      </c>
      <c r="G93" s="76">
        <f t="shared" si="13"/>
        <v>4983.82</v>
      </c>
      <c r="H93" s="76">
        <f t="shared" si="13"/>
        <v>4970.32</v>
      </c>
      <c r="I93" s="76">
        <f t="shared" si="13"/>
        <v>4849.01</v>
      </c>
      <c r="J93" s="76">
        <f t="shared" si="13"/>
        <v>4840.3900000000003</v>
      </c>
      <c r="K93" s="76">
        <f t="shared" si="13"/>
        <v>4843.54</v>
      </c>
      <c r="L93" s="76">
        <f t="shared" si="13"/>
        <v>4903.1099999999997</v>
      </c>
      <c r="M93" s="76">
        <f t="shared" si="13"/>
        <v>4884.01</v>
      </c>
      <c r="N93" s="76">
        <f t="shared" si="13"/>
        <v>4893.54</v>
      </c>
      <c r="O93" s="76">
        <f t="shared" si="13"/>
        <v>4889.62</v>
      </c>
      <c r="P93" s="76">
        <f t="shared" si="13"/>
        <v>4896.7</v>
      </c>
      <c r="Q93" s="76">
        <f t="shared" si="13"/>
        <v>5002.83</v>
      </c>
      <c r="R93" s="76">
        <f t="shared" si="13"/>
        <v>5014.96</v>
      </c>
      <c r="S93" s="76">
        <f t="shared" si="13"/>
        <v>5006.75</v>
      </c>
      <c r="T93" s="76">
        <f t="shared" si="13"/>
        <v>5013.21</v>
      </c>
      <c r="U93" s="76">
        <f t="shared" si="13"/>
        <v>5011.8599999999997</v>
      </c>
      <c r="V93" s="76">
        <f t="shared" si="13"/>
        <v>5014.1099999999997</v>
      </c>
      <c r="W93" s="76">
        <f t="shared" si="13"/>
        <v>5011.9399999999996</v>
      </c>
      <c r="X93" s="76">
        <f t="shared" si="13"/>
        <v>5009.01</v>
      </c>
      <c r="Y93" s="76">
        <f t="shared" si="13"/>
        <v>4985.33</v>
      </c>
    </row>
    <row r="94" spans="1:25" ht="15.75" x14ac:dyDescent="0.25">
      <c r="A94" s="75">
        <v>19</v>
      </c>
      <c r="B94" s="76">
        <f t="shared" si="13"/>
        <v>5042.9399999999996</v>
      </c>
      <c r="C94" s="76">
        <f t="shared" si="13"/>
        <v>4946.37</v>
      </c>
      <c r="D94" s="76">
        <f t="shared" si="13"/>
        <v>4954.62</v>
      </c>
      <c r="E94" s="76">
        <f t="shared" si="13"/>
        <v>4908.84</v>
      </c>
      <c r="F94" s="76">
        <f t="shared" si="13"/>
        <v>4892.57</v>
      </c>
      <c r="G94" s="76">
        <f t="shared" si="13"/>
        <v>4892.6899999999996</v>
      </c>
      <c r="H94" s="76">
        <f t="shared" si="13"/>
        <v>4854.09</v>
      </c>
      <c r="I94" s="76">
        <f t="shared" si="13"/>
        <v>4516.05</v>
      </c>
      <c r="J94" s="76">
        <f t="shared" si="13"/>
        <v>4508.22</v>
      </c>
      <c r="K94" s="76">
        <f t="shared" si="13"/>
        <v>4494.4399999999996</v>
      </c>
      <c r="L94" s="76">
        <f t="shared" si="13"/>
        <v>4501.67</v>
      </c>
      <c r="M94" s="76">
        <f t="shared" si="13"/>
        <v>4508.32</v>
      </c>
      <c r="N94" s="76">
        <f t="shared" si="13"/>
        <v>4533.38</v>
      </c>
      <c r="O94" s="76">
        <f t="shared" si="13"/>
        <v>4540.67</v>
      </c>
      <c r="P94" s="76">
        <f t="shared" si="13"/>
        <v>4538.41</v>
      </c>
      <c r="Q94" s="76">
        <f t="shared" si="13"/>
        <v>4551.16</v>
      </c>
      <c r="R94" s="76">
        <f t="shared" si="13"/>
        <v>4531.0600000000004</v>
      </c>
      <c r="S94" s="76">
        <f t="shared" si="13"/>
        <v>4543.17</v>
      </c>
      <c r="T94" s="76">
        <f t="shared" si="13"/>
        <v>4555.7299999999996</v>
      </c>
      <c r="U94" s="76">
        <f t="shared" si="13"/>
        <v>4562.09</v>
      </c>
      <c r="V94" s="76">
        <f t="shared" si="13"/>
        <v>4540.3900000000003</v>
      </c>
      <c r="W94" s="76">
        <f t="shared" si="13"/>
        <v>4554.66</v>
      </c>
      <c r="X94" s="76">
        <f t="shared" si="13"/>
        <v>4559.49</v>
      </c>
      <c r="Y94" s="76">
        <f t="shared" si="13"/>
        <v>4583.4799999999996</v>
      </c>
    </row>
    <row r="95" spans="1:25" ht="15.75" x14ac:dyDescent="0.25">
      <c r="A95" s="75">
        <v>20</v>
      </c>
      <c r="B95" s="76">
        <f t="shared" si="13"/>
        <v>4574.95</v>
      </c>
      <c r="C95" s="76">
        <f t="shared" si="13"/>
        <v>4548.16</v>
      </c>
      <c r="D95" s="76">
        <f t="shared" si="13"/>
        <v>4540.2</v>
      </c>
      <c r="E95" s="76">
        <f t="shared" si="13"/>
        <v>4562.68</v>
      </c>
      <c r="F95" s="76">
        <f t="shared" si="13"/>
        <v>4545.6400000000003</v>
      </c>
      <c r="G95" s="76">
        <f t="shared" si="13"/>
        <v>4542.67</v>
      </c>
      <c r="H95" s="76">
        <f t="shared" si="13"/>
        <v>4525.01</v>
      </c>
      <c r="I95" s="76">
        <f t="shared" si="13"/>
        <v>4903.8</v>
      </c>
      <c r="J95" s="76">
        <f t="shared" si="13"/>
        <v>4937.12</v>
      </c>
      <c r="K95" s="76">
        <f t="shared" si="13"/>
        <v>4905.17</v>
      </c>
      <c r="L95" s="76">
        <f t="shared" si="13"/>
        <v>4896.57</v>
      </c>
      <c r="M95" s="76">
        <f t="shared" si="13"/>
        <v>4903.12</v>
      </c>
      <c r="N95" s="76">
        <f t="shared" si="13"/>
        <v>4899.9799999999996</v>
      </c>
      <c r="O95" s="76">
        <f t="shared" si="13"/>
        <v>4919.47</v>
      </c>
      <c r="P95" s="76">
        <f t="shared" si="13"/>
        <v>4916.12</v>
      </c>
      <c r="Q95" s="76">
        <f t="shared" si="13"/>
        <v>4881.3900000000003</v>
      </c>
      <c r="R95" s="76">
        <f t="shared" si="13"/>
        <v>4899.13</v>
      </c>
      <c r="S95" s="76">
        <f t="shared" si="13"/>
        <v>4907.59</v>
      </c>
      <c r="T95" s="76">
        <f t="shared" si="13"/>
        <v>4893.4799999999996</v>
      </c>
      <c r="U95" s="76">
        <f t="shared" si="13"/>
        <v>4893.03</v>
      </c>
      <c r="V95" s="76">
        <f t="shared" si="13"/>
        <v>4888.2</v>
      </c>
      <c r="W95" s="76">
        <f t="shared" si="13"/>
        <v>4885.83</v>
      </c>
      <c r="X95" s="76">
        <f t="shared" si="13"/>
        <v>4956.97</v>
      </c>
      <c r="Y95" s="76">
        <f t="shared" si="13"/>
        <v>5026.2</v>
      </c>
    </row>
    <row r="96" spans="1:25" ht="15.75" x14ac:dyDescent="0.25">
      <c r="A96" s="75">
        <v>21</v>
      </c>
      <c r="B96" s="76">
        <f t="shared" si="13"/>
        <v>4949.47</v>
      </c>
      <c r="C96" s="76">
        <f t="shared" si="13"/>
        <v>4882.8900000000003</v>
      </c>
      <c r="D96" s="76">
        <f t="shared" si="13"/>
        <v>4891.7</v>
      </c>
      <c r="E96" s="76">
        <f t="shared" si="13"/>
        <v>4893</v>
      </c>
      <c r="F96" s="76">
        <f t="shared" si="13"/>
        <v>4887.3500000000004</v>
      </c>
      <c r="G96" s="76">
        <f t="shared" si="13"/>
        <v>4869.29</v>
      </c>
      <c r="H96" s="76">
        <f t="shared" si="13"/>
        <v>4865.54</v>
      </c>
      <c r="I96" s="76">
        <f t="shared" si="13"/>
        <v>4887.6400000000003</v>
      </c>
      <c r="J96" s="76">
        <f t="shared" si="13"/>
        <v>4930.6099999999997</v>
      </c>
      <c r="K96" s="76">
        <f t="shared" si="13"/>
        <v>4912.4799999999996</v>
      </c>
      <c r="L96" s="76">
        <f t="shared" si="13"/>
        <v>4925.74</v>
      </c>
      <c r="M96" s="76">
        <f t="shared" si="13"/>
        <v>4924.37</v>
      </c>
      <c r="N96" s="76">
        <f t="shared" si="13"/>
        <v>4912.79</v>
      </c>
      <c r="O96" s="76">
        <f t="shared" si="13"/>
        <v>4933.66</v>
      </c>
      <c r="P96" s="76">
        <f t="shared" si="13"/>
        <v>4925.8500000000004</v>
      </c>
      <c r="Q96" s="76">
        <f t="shared" si="13"/>
        <v>4929.2299999999996</v>
      </c>
      <c r="R96" s="76">
        <f t="shared" si="13"/>
        <v>4929.74</v>
      </c>
      <c r="S96" s="76">
        <f t="shared" si="13"/>
        <v>4917.6099999999997</v>
      </c>
      <c r="T96" s="76">
        <f t="shared" si="13"/>
        <v>4927.71</v>
      </c>
      <c r="U96" s="76">
        <f t="shared" si="13"/>
        <v>4930.47</v>
      </c>
      <c r="V96" s="76">
        <f t="shared" si="13"/>
        <v>4918.08</v>
      </c>
      <c r="W96" s="76">
        <f t="shared" si="13"/>
        <v>4930.32</v>
      </c>
      <c r="X96" s="76">
        <f t="shared" si="13"/>
        <v>4935.46</v>
      </c>
      <c r="Y96" s="76">
        <f t="shared" si="13"/>
        <v>5014.59</v>
      </c>
    </row>
    <row r="97" spans="1:25" ht="15.75" x14ac:dyDescent="0.25">
      <c r="A97" s="75">
        <v>22</v>
      </c>
      <c r="B97" s="76">
        <f t="shared" si="13"/>
        <v>5011.16</v>
      </c>
      <c r="C97" s="76">
        <f t="shared" si="13"/>
        <v>4951.17</v>
      </c>
      <c r="D97" s="76">
        <f t="shared" si="13"/>
        <v>4923.53</v>
      </c>
      <c r="E97" s="76">
        <f t="shared" si="13"/>
        <v>4937.74</v>
      </c>
      <c r="F97" s="76">
        <f t="shared" si="13"/>
        <v>4948.2700000000004</v>
      </c>
      <c r="G97" s="76">
        <f t="shared" si="13"/>
        <v>4950.96</v>
      </c>
      <c r="H97" s="76">
        <f t="shared" si="13"/>
        <v>4951.01</v>
      </c>
      <c r="I97" s="76">
        <f t="shared" si="13"/>
        <v>4790.33</v>
      </c>
      <c r="J97" s="76">
        <f t="shared" si="13"/>
        <v>4784.53</v>
      </c>
      <c r="K97" s="76">
        <f t="shared" si="13"/>
        <v>4762.6499999999996</v>
      </c>
      <c r="L97" s="76">
        <f t="shared" si="13"/>
        <v>4760.38</v>
      </c>
      <c r="M97" s="76">
        <f t="shared" si="13"/>
        <v>4782.18</v>
      </c>
      <c r="N97" s="76">
        <f t="shared" si="13"/>
        <v>4777.43</v>
      </c>
      <c r="O97" s="76">
        <f t="shared" si="13"/>
        <v>4792.7700000000004</v>
      </c>
      <c r="P97" s="76">
        <f t="shared" si="13"/>
        <v>4794.58</v>
      </c>
      <c r="Q97" s="76">
        <f t="shared" ref="Q97:AN97" si="14">ROUND(Q168+$M$182+$M$183+Q208,2)</f>
        <v>4873.5</v>
      </c>
      <c r="R97" s="76">
        <f t="shared" si="14"/>
        <v>4938.32</v>
      </c>
      <c r="S97" s="76">
        <f t="shared" si="14"/>
        <v>4902</v>
      </c>
      <c r="T97" s="76">
        <f t="shared" si="14"/>
        <v>4907.53</v>
      </c>
      <c r="U97" s="76">
        <f t="shared" si="14"/>
        <v>4900.62</v>
      </c>
      <c r="V97" s="76">
        <f t="shared" si="14"/>
        <v>4888.8500000000004</v>
      </c>
      <c r="W97" s="76">
        <f t="shared" si="14"/>
        <v>4889.8900000000003</v>
      </c>
      <c r="X97" s="76">
        <f t="shared" si="14"/>
        <v>4884.87</v>
      </c>
      <c r="Y97" s="76">
        <f t="shared" si="14"/>
        <v>4789.3100000000004</v>
      </c>
    </row>
    <row r="98" spans="1:25" ht="15.75" x14ac:dyDescent="0.25">
      <c r="A98" s="75">
        <v>23</v>
      </c>
      <c r="B98" s="76">
        <f t="shared" ref="B98:Y106" si="15">ROUND(B169+$M$182+$M$183+B209,2)</f>
        <v>4907.12</v>
      </c>
      <c r="C98" s="76">
        <f t="shared" si="15"/>
        <v>4770.29</v>
      </c>
      <c r="D98" s="76">
        <f t="shared" si="15"/>
        <v>4811.72</v>
      </c>
      <c r="E98" s="76">
        <f t="shared" si="15"/>
        <v>4764.68</v>
      </c>
      <c r="F98" s="76">
        <f t="shared" si="15"/>
        <v>4764.08</v>
      </c>
      <c r="G98" s="76">
        <f t="shared" si="15"/>
        <v>4766.59</v>
      </c>
      <c r="H98" s="76">
        <f t="shared" si="15"/>
        <v>4789.4799999999996</v>
      </c>
      <c r="I98" s="76">
        <f t="shared" si="15"/>
        <v>4942.5600000000004</v>
      </c>
      <c r="J98" s="76">
        <f t="shared" si="15"/>
        <v>4942.1099999999997</v>
      </c>
      <c r="K98" s="76">
        <f t="shared" si="15"/>
        <v>4928.18</v>
      </c>
      <c r="L98" s="76">
        <f t="shared" si="15"/>
        <v>4935.6400000000003</v>
      </c>
      <c r="M98" s="76">
        <f t="shared" si="15"/>
        <v>4938.41</v>
      </c>
      <c r="N98" s="76">
        <f t="shared" si="15"/>
        <v>4928.12</v>
      </c>
      <c r="O98" s="76">
        <f t="shared" si="15"/>
        <v>4950.8599999999997</v>
      </c>
      <c r="P98" s="76">
        <f t="shared" si="15"/>
        <v>4928.6899999999996</v>
      </c>
      <c r="Q98" s="76">
        <f t="shared" si="15"/>
        <v>4927.2700000000004</v>
      </c>
      <c r="R98" s="76">
        <f t="shared" si="15"/>
        <v>4968.08</v>
      </c>
      <c r="S98" s="76">
        <f t="shared" si="15"/>
        <v>4946.78</v>
      </c>
      <c r="T98" s="76">
        <f t="shared" si="15"/>
        <v>4935.4799999999996</v>
      </c>
      <c r="U98" s="76">
        <f t="shared" si="15"/>
        <v>5083.55</v>
      </c>
      <c r="V98" s="76">
        <f t="shared" si="15"/>
        <v>5135.43</v>
      </c>
      <c r="W98" s="76">
        <f t="shared" si="15"/>
        <v>5155.17</v>
      </c>
      <c r="X98" s="76">
        <f t="shared" si="15"/>
        <v>5213.45</v>
      </c>
      <c r="Y98" s="76">
        <f t="shared" si="15"/>
        <v>5201.38</v>
      </c>
    </row>
    <row r="99" spans="1:25" ht="15.75" x14ac:dyDescent="0.25">
      <c r="A99" s="75">
        <v>24</v>
      </c>
      <c r="B99" s="76">
        <f t="shared" si="15"/>
        <v>5232.13</v>
      </c>
      <c r="C99" s="76">
        <f t="shared" si="15"/>
        <v>5155.4399999999996</v>
      </c>
      <c r="D99" s="76">
        <f t="shared" si="15"/>
        <v>5098.17</v>
      </c>
      <c r="E99" s="76">
        <f t="shared" si="15"/>
        <v>5067.93</v>
      </c>
      <c r="F99" s="76">
        <f t="shared" si="15"/>
        <v>5067.7700000000004</v>
      </c>
      <c r="G99" s="76">
        <f t="shared" si="15"/>
        <v>5048.8900000000003</v>
      </c>
      <c r="H99" s="76">
        <f t="shared" si="15"/>
        <v>5050.6499999999996</v>
      </c>
      <c r="I99" s="76">
        <f t="shared" si="15"/>
        <v>5051.51</v>
      </c>
      <c r="J99" s="76">
        <f t="shared" si="15"/>
        <v>5071.55</v>
      </c>
      <c r="K99" s="76">
        <f t="shared" si="15"/>
        <v>5081.7</v>
      </c>
      <c r="L99" s="76">
        <f t="shared" si="15"/>
        <v>5066.09</v>
      </c>
      <c r="M99" s="76">
        <f t="shared" si="15"/>
        <v>5061.26</v>
      </c>
      <c r="N99" s="76">
        <f t="shared" si="15"/>
        <v>5053.3900000000003</v>
      </c>
      <c r="O99" s="76">
        <f t="shared" si="15"/>
        <v>5042.29</v>
      </c>
      <c r="P99" s="76">
        <f t="shared" si="15"/>
        <v>5061.8</v>
      </c>
      <c r="Q99" s="76">
        <f t="shared" si="15"/>
        <v>5063.66</v>
      </c>
      <c r="R99" s="76">
        <f t="shared" si="15"/>
        <v>5082.13</v>
      </c>
      <c r="S99" s="76">
        <f t="shared" si="15"/>
        <v>5075.3100000000004</v>
      </c>
      <c r="T99" s="76">
        <f t="shared" si="15"/>
        <v>5084.8</v>
      </c>
      <c r="U99" s="76">
        <f t="shared" si="15"/>
        <v>5082.28</v>
      </c>
      <c r="V99" s="76">
        <f t="shared" si="15"/>
        <v>5104.2700000000004</v>
      </c>
      <c r="W99" s="76">
        <f t="shared" si="15"/>
        <v>5141.72</v>
      </c>
      <c r="X99" s="76">
        <f t="shared" si="15"/>
        <v>5226.3500000000004</v>
      </c>
      <c r="Y99" s="76">
        <f t="shared" si="15"/>
        <v>5142.38</v>
      </c>
    </row>
    <row r="100" spans="1:25" ht="15.75" x14ac:dyDescent="0.25">
      <c r="A100" s="75">
        <v>25</v>
      </c>
      <c r="B100" s="76">
        <f t="shared" si="15"/>
        <v>5067.1899999999996</v>
      </c>
      <c r="C100" s="76">
        <f t="shared" si="15"/>
        <v>5019.6099999999997</v>
      </c>
      <c r="D100" s="76">
        <f t="shared" si="15"/>
        <v>4979.79</v>
      </c>
      <c r="E100" s="76">
        <f t="shared" si="15"/>
        <v>4985.84</v>
      </c>
      <c r="F100" s="76">
        <f t="shared" si="15"/>
        <v>4975.07</v>
      </c>
      <c r="G100" s="76">
        <f t="shared" si="15"/>
        <v>4981.1099999999997</v>
      </c>
      <c r="H100" s="76">
        <f t="shared" si="15"/>
        <v>4981.09</v>
      </c>
      <c r="I100" s="76">
        <f t="shared" si="15"/>
        <v>5029.4399999999996</v>
      </c>
      <c r="J100" s="76">
        <f t="shared" si="15"/>
        <v>5042.01</v>
      </c>
      <c r="K100" s="76">
        <f t="shared" si="15"/>
        <v>5045.78</v>
      </c>
      <c r="L100" s="76">
        <f t="shared" si="15"/>
        <v>5066.16</v>
      </c>
      <c r="M100" s="76">
        <f t="shared" si="15"/>
        <v>5053.08</v>
      </c>
      <c r="N100" s="76">
        <f t="shared" si="15"/>
        <v>5040.0600000000004</v>
      </c>
      <c r="O100" s="76">
        <f t="shared" si="15"/>
        <v>5037.75</v>
      </c>
      <c r="P100" s="76">
        <f t="shared" si="15"/>
        <v>5051.22</v>
      </c>
      <c r="Q100" s="76">
        <f t="shared" si="15"/>
        <v>5058.38</v>
      </c>
      <c r="R100" s="76">
        <f t="shared" si="15"/>
        <v>5049.25</v>
      </c>
      <c r="S100" s="76">
        <f t="shared" si="15"/>
        <v>5065.55</v>
      </c>
      <c r="T100" s="76">
        <f t="shared" si="15"/>
        <v>5065.8100000000004</v>
      </c>
      <c r="U100" s="76">
        <f t="shared" si="15"/>
        <v>5168.97</v>
      </c>
      <c r="V100" s="76">
        <f t="shared" si="15"/>
        <v>5199.57</v>
      </c>
      <c r="W100" s="76">
        <f t="shared" si="15"/>
        <v>5224.2700000000004</v>
      </c>
      <c r="X100" s="76">
        <f t="shared" si="15"/>
        <v>5249.49</v>
      </c>
      <c r="Y100" s="76">
        <f t="shared" si="15"/>
        <v>5216.66</v>
      </c>
    </row>
    <row r="101" spans="1:25" ht="15.75" x14ac:dyDescent="0.25">
      <c r="A101" s="75">
        <v>26</v>
      </c>
      <c r="B101" s="76">
        <f t="shared" si="15"/>
        <v>5101.32</v>
      </c>
      <c r="C101" s="76">
        <f t="shared" si="15"/>
        <v>5093.38</v>
      </c>
      <c r="D101" s="76">
        <f t="shared" si="15"/>
        <v>5080.6099999999997</v>
      </c>
      <c r="E101" s="76">
        <f t="shared" si="15"/>
        <v>5059.55</v>
      </c>
      <c r="F101" s="76">
        <f t="shared" si="15"/>
        <v>5059.54</v>
      </c>
      <c r="G101" s="76">
        <f t="shared" si="15"/>
        <v>5062.93</v>
      </c>
      <c r="H101" s="76">
        <f t="shared" si="15"/>
        <v>5055.2299999999996</v>
      </c>
      <c r="I101" s="76">
        <f t="shared" si="15"/>
        <v>4871.93</v>
      </c>
      <c r="J101" s="76">
        <f t="shared" si="15"/>
        <v>4929.5600000000004</v>
      </c>
      <c r="K101" s="76">
        <f t="shared" si="15"/>
        <v>5003.8999999999996</v>
      </c>
      <c r="L101" s="76">
        <f t="shared" si="15"/>
        <v>4976.8100000000004</v>
      </c>
      <c r="M101" s="76">
        <f t="shared" si="15"/>
        <v>4944.84</v>
      </c>
      <c r="N101" s="76">
        <f t="shared" si="15"/>
        <v>4961.6099999999997</v>
      </c>
      <c r="O101" s="76">
        <f t="shared" si="15"/>
        <v>4981.13</v>
      </c>
      <c r="P101" s="76">
        <f t="shared" si="15"/>
        <v>5002.1400000000003</v>
      </c>
      <c r="Q101" s="76">
        <f t="shared" si="15"/>
        <v>5089.6499999999996</v>
      </c>
      <c r="R101" s="76">
        <f t="shared" si="15"/>
        <v>5081.59</v>
      </c>
      <c r="S101" s="76">
        <f t="shared" si="15"/>
        <v>5057.2700000000004</v>
      </c>
      <c r="T101" s="76">
        <f t="shared" si="15"/>
        <v>5063.22</v>
      </c>
      <c r="U101" s="76">
        <f t="shared" si="15"/>
        <v>5258.95</v>
      </c>
      <c r="V101" s="76">
        <f t="shared" si="15"/>
        <v>5290.04</v>
      </c>
      <c r="W101" s="76">
        <f t="shared" si="15"/>
        <v>5369.15</v>
      </c>
      <c r="X101" s="76">
        <f t="shared" si="15"/>
        <v>5394.68</v>
      </c>
      <c r="Y101" s="76">
        <f t="shared" si="15"/>
        <v>5402.39</v>
      </c>
    </row>
    <row r="102" spans="1:25" ht="15.75" x14ac:dyDescent="0.25">
      <c r="A102" s="75">
        <v>27</v>
      </c>
      <c r="B102" s="76">
        <f t="shared" si="15"/>
        <v>5327.69</v>
      </c>
      <c r="C102" s="76">
        <f t="shared" si="15"/>
        <v>5163.34</v>
      </c>
      <c r="D102" s="76">
        <f t="shared" si="15"/>
        <v>5133.9399999999996</v>
      </c>
      <c r="E102" s="76">
        <f t="shared" si="15"/>
        <v>5089.0600000000004</v>
      </c>
      <c r="F102" s="76">
        <f t="shared" si="15"/>
        <v>5006.84</v>
      </c>
      <c r="G102" s="76">
        <f t="shared" si="15"/>
        <v>4946.43</v>
      </c>
      <c r="H102" s="76">
        <f t="shared" si="15"/>
        <v>4859.3599999999997</v>
      </c>
      <c r="I102" s="76">
        <f t="shared" si="15"/>
        <v>5147.07</v>
      </c>
      <c r="J102" s="76">
        <f t="shared" si="15"/>
        <v>5155.55</v>
      </c>
      <c r="K102" s="76">
        <f t="shared" si="15"/>
        <v>5170.1899999999996</v>
      </c>
      <c r="L102" s="76">
        <f t="shared" si="15"/>
        <v>5188.5</v>
      </c>
      <c r="M102" s="76">
        <f t="shared" si="15"/>
        <v>5179.4399999999996</v>
      </c>
      <c r="N102" s="76">
        <f t="shared" si="15"/>
        <v>5162.21</v>
      </c>
      <c r="O102" s="76">
        <f t="shared" si="15"/>
        <v>5199.7</v>
      </c>
      <c r="P102" s="76">
        <f t="shared" si="15"/>
        <v>5169.25</v>
      </c>
      <c r="Q102" s="76">
        <f t="shared" si="15"/>
        <v>5158.1499999999996</v>
      </c>
      <c r="R102" s="76">
        <f t="shared" si="15"/>
        <v>5164.6099999999997</v>
      </c>
      <c r="S102" s="76">
        <f t="shared" si="15"/>
        <v>5165.03</v>
      </c>
      <c r="T102" s="76">
        <f t="shared" si="15"/>
        <v>5152.97</v>
      </c>
      <c r="U102" s="76">
        <f t="shared" si="15"/>
        <v>5168.24</v>
      </c>
      <c r="V102" s="76">
        <f t="shared" si="15"/>
        <v>5216.1000000000004</v>
      </c>
      <c r="W102" s="76">
        <f t="shared" si="15"/>
        <v>5444.79</v>
      </c>
      <c r="X102" s="76">
        <f t="shared" si="15"/>
        <v>5518.53</v>
      </c>
      <c r="Y102" s="76">
        <f t="shared" si="15"/>
        <v>5538.22</v>
      </c>
    </row>
    <row r="103" spans="1:25" ht="15.75" x14ac:dyDescent="0.25">
      <c r="A103" s="75">
        <v>28</v>
      </c>
      <c r="B103" s="76">
        <f t="shared" si="15"/>
        <v>5506.72</v>
      </c>
      <c r="C103" s="76">
        <f t="shared" si="15"/>
        <v>5145.78</v>
      </c>
      <c r="D103" s="76">
        <f t="shared" si="15"/>
        <v>5144.42</v>
      </c>
      <c r="E103" s="76">
        <f t="shared" si="15"/>
        <v>5148.24</v>
      </c>
      <c r="F103" s="76">
        <f t="shared" si="15"/>
        <v>5138.4799999999996</v>
      </c>
      <c r="G103" s="76">
        <f t="shared" si="15"/>
        <v>5136.5</v>
      </c>
      <c r="H103" s="76">
        <f t="shared" si="15"/>
        <v>5136.8100000000004</v>
      </c>
      <c r="I103" s="76">
        <f t="shared" si="15"/>
        <v>5139.68</v>
      </c>
      <c r="J103" s="76">
        <f t="shared" si="15"/>
        <v>5141.4399999999996</v>
      </c>
      <c r="K103" s="76">
        <f t="shared" si="15"/>
        <v>5163.3100000000004</v>
      </c>
      <c r="L103" s="76">
        <f t="shared" si="15"/>
        <v>5166.08</v>
      </c>
      <c r="M103" s="76">
        <f t="shared" si="15"/>
        <v>5170.1000000000004</v>
      </c>
      <c r="N103" s="76">
        <f t="shared" si="15"/>
        <v>5192.82</v>
      </c>
      <c r="O103" s="76">
        <f t="shared" si="15"/>
        <v>5280.89</v>
      </c>
      <c r="P103" s="76">
        <f t="shared" si="15"/>
        <v>5306.21</v>
      </c>
      <c r="Q103" s="76">
        <f t="shared" si="15"/>
        <v>5336.92</v>
      </c>
      <c r="R103" s="76">
        <f t="shared" si="15"/>
        <v>5433.73</v>
      </c>
      <c r="S103" s="76">
        <f t="shared" si="15"/>
        <v>5459.73</v>
      </c>
      <c r="T103" s="76">
        <f t="shared" si="15"/>
        <v>5457.61</v>
      </c>
      <c r="U103" s="76">
        <f t="shared" si="15"/>
        <v>5525.26</v>
      </c>
      <c r="V103" s="76">
        <f t="shared" si="15"/>
        <v>5592.96</v>
      </c>
      <c r="W103" s="76">
        <f t="shared" si="15"/>
        <v>5504.32</v>
      </c>
      <c r="X103" s="76">
        <f t="shared" si="15"/>
        <v>5392.4</v>
      </c>
      <c r="Y103" s="76">
        <f t="shared" si="15"/>
        <v>5437.17</v>
      </c>
    </row>
    <row r="104" spans="1:25" ht="15.75" x14ac:dyDescent="0.25">
      <c r="A104" s="75">
        <v>29</v>
      </c>
      <c r="B104" s="76">
        <f t="shared" si="15"/>
        <v>5349.64</v>
      </c>
      <c r="C104" s="76">
        <f t="shared" si="15"/>
        <v>5252.87</v>
      </c>
      <c r="D104" s="76">
        <f t="shared" si="15"/>
        <v>5145.88</v>
      </c>
      <c r="E104" s="76">
        <f t="shared" si="15"/>
        <v>5149.76</v>
      </c>
      <c r="F104" s="76">
        <f t="shared" si="15"/>
        <v>5142.03</v>
      </c>
      <c r="G104" s="76">
        <f t="shared" si="15"/>
        <v>5143.34</v>
      </c>
      <c r="H104" s="76">
        <f t="shared" si="15"/>
        <v>5137</v>
      </c>
      <c r="I104" s="76">
        <f t="shared" si="15"/>
        <v>5099.1899999999996</v>
      </c>
      <c r="J104" s="76">
        <f t="shared" si="15"/>
        <v>5098.38</v>
      </c>
      <c r="K104" s="76">
        <f t="shared" si="15"/>
        <v>5117.29</v>
      </c>
      <c r="L104" s="76">
        <f t="shared" si="15"/>
        <v>5129.0600000000004</v>
      </c>
      <c r="M104" s="76">
        <f t="shared" si="15"/>
        <v>5288.62</v>
      </c>
      <c r="N104" s="76">
        <f t="shared" si="15"/>
        <v>5110.92</v>
      </c>
      <c r="O104" s="76">
        <f t="shared" si="15"/>
        <v>5129.08</v>
      </c>
      <c r="P104" s="76">
        <f t="shared" si="15"/>
        <v>5123.99</v>
      </c>
      <c r="Q104" s="76">
        <f t="shared" si="15"/>
        <v>5274.99</v>
      </c>
      <c r="R104" s="76">
        <f t="shared" si="15"/>
        <v>5278.75</v>
      </c>
      <c r="S104" s="76">
        <f t="shared" si="15"/>
        <v>5234.3500000000004</v>
      </c>
      <c r="T104" s="76">
        <f t="shared" si="15"/>
        <v>5177.75</v>
      </c>
      <c r="U104" s="76">
        <f t="shared" si="15"/>
        <v>5262.63</v>
      </c>
      <c r="V104" s="76">
        <f t="shared" si="15"/>
        <v>5294.32</v>
      </c>
      <c r="W104" s="76">
        <f t="shared" si="15"/>
        <v>5359.59</v>
      </c>
      <c r="X104" s="76">
        <f t="shared" si="15"/>
        <v>5468.68</v>
      </c>
      <c r="Y104" s="76">
        <f t="shared" si="15"/>
        <v>5339.29</v>
      </c>
    </row>
    <row r="105" spans="1:25" ht="15.75" x14ac:dyDescent="0.25">
      <c r="A105" s="75">
        <v>30</v>
      </c>
      <c r="B105" s="76">
        <f t="shared" si="15"/>
        <v>5375.95</v>
      </c>
      <c r="C105" s="76">
        <f t="shared" si="15"/>
        <v>5328.99</v>
      </c>
      <c r="D105" s="76">
        <f t="shared" si="15"/>
        <v>5148.45</v>
      </c>
      <c r="E105" s="76">
        <f t="shared" si="15"/>
        <v>5106.83</v>
      </c>
      <c r="F105" s="76">
        <f t="shared" si="15"/>
        <v>5113.09</v>
      </c>
      <c r="G105" s="76">
        <f t="shared" si="15"/>
        <v>5111.46</v>
      </c>
      <c r="H105" s="76">
        <f t="shared" si="15"/>
        <v>5102.4399999999996</v>
      </c>
      <c r="I105" s="76">
        <f t="shared" si="15"/>
        <v>5173.84</v>
      </c>
      <c r="J105" s="76">
        <f t="shared" si="15"/>
        <v>5177.54</v>
      </c>
      <c r="K105" s="76">
        <f t="shared" si="15"/>
        <v>5194.17</v>
      </c>
      <c r="L105" s="76">
        <f t="shared" si="15"/>
        <v>5199.6400000000003</v>
      </c>
      <c r="M105" s="76">
        <f t="shared" si="15"/>
        <v>5232.51</v>
      </c>
      <c r="N105" s="76">
        <f t="shared" si="15"/>
        <v>5197.24</v>
      </c>
      <c r="O105" s="76">
        <f t="shared" si="15"/>
        <v>5232.62</v>
      </c>
      <c r="P105" s="76">
        <f t="shared" si="15"/>
        <v>5195.62</v>
      </c>
      <c r="Q105" s="76">
        <f t="shared" si="15"/>
        <v>5098.38</v>
      </c>
      <c r="R105" s="76">
        <f t="shared" si="15"/>
        <v>5132.87</v>
      </c>
      <c r="S105" s="76">
        <f t="shared" si="15"/>
        <v>5132.95</v>
      </c>
      <c r="T105" s="76">
        <f t="shared" si="15"/>
        <v>5185.26</v>
      </c>
      <c r="U105" s="76">
        <f t="shared" si="15"/>
        <v>5188.7299999999996</v>
      </c>
      <c r="V105" s="76">
        <f t="shared" si="15"/>
        <v>5153.1400000000003</v>
      </c>
      <c r="W105" s="76">
        <f t="shared" si="15"/>
        <v>5245.44</v>
      </c>
      <c r="X105" s="76">
        <f t="shared" si="15"/>
        <v>5489.68</v>
      </c>
      <c r="Y105" s="76">
        <f t="shared" si="15"/>
        <v>5524.57</v>
      </c>
    </row>
    <row r="106" spans="1:25" ht="15.75" outlineLevel="1" x14ac:dyDescent="0.25">
      <c r="A106" s="75">
        <v>31</v>
      </c>
      <c r="B106" s="76">
        <f>ROUND(B177+$M$182+$M$183+B217,2)</f>
        <v>3628.94</v>
      </c>
      <c r="C106" s="76">
        <f t="shared" si="15"/>
        <v>3628.94</v>
      </c>
      <c r="D106" s="76">
        <f t="shared" si="15"/>
        <v>3628.94</v>
      </c>
      <c r="E106" s="76">
        <f t="shared" si="15"/>
        <v>3628.94</v>
      </c>
      <c r="F106" s="76">
        <f t="shared" si="15"/>
        <v>3628.94</v>
      </c>
      <c r="G106" s="76">
        <f t="shared" si="15"/>
        <v>3628.94</v>
      </c>
      <c r="H106" s="76">
        <f t="shared" si="15"/>
        <v>3628.94</v>
      </c>
      <c r="I106" s="76">
        <f t="shared" si="15"/>
        <v>3628.94</v>
      </c>
      <c r="J106" s="76">
        <f t="shared" si="15"/>
        <v>3628.94</v>
      </c>
      <c r="K106" s="76">
        <f t="shared" si="15"/>
        <v>3628.94</v>
      </c>
      <c r="L106" s="76">
        <f t="shared" si="15"/>
        <v>3628.94</v>
      </c>
      <c r="M106" s="76">
        <f t="shared" si="15"/>
        <v>3628.94</v>
      </c>
      <c r="N106" s="76">
        <f t="shared" si="15"/>
        <v>3628.94</v>
      </c>
      <c r="O106" s="76">
        <f t="shared" si="15"/>
        <v>3628.94</v>
      </c>
      <c r="P106" s="76">
        <f t="shared" si="15"/>
        <v>3628.94</v>
      </c>
      <c r="Q106" s="76">
        <f t="shared" si="15"/>
        <v>3628.94</v>
      </c>
      <c r="R106" s="76">
        <f t="shared" si="15"/>
        <v>3628.94</v>
      </c>
      <c r="S106" s="76">
        <f t="shared" si="15"/>
        <v>3628.94</v>
      </c>
      <c r="T106" s="76">
        <f t="shared" si="15"/>
        <v>3628.94</v>
      </c>
      <c r="U106" s="76">
        <f t="shared" si="15"/>
        <v>3628.94</v>
      </c>
      <c r="V106" s="76">
        <f t="shared" si="15"/>
        <v>3628.94</v>
      </c>
      <c r="W106" s="76">
        <f t="shared" si="15"/>
        <v>3628.94</v>
      </c>
      <c r="X106" s="76">
        <f t="shared" si="15"/>
        <v>3628.94</v>
      </c>
      <c r="Y106" s="76">
        <f>ROUND(Y177+$M$182+$M$183+Y217,2)</f>
        <v>3628.94</v>
      </c>
    </row>
    <row r="107" spans="1:25" ht="15.75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</row>
    <row r="108" spans="1:25" ht="18.75" x14ac:dyDescent="0.25">
      <c r="A108" s="72" t="s">
        <v>67</v>
      </c>
      <c r="B108" s="73" t="s">
        <v>95</v>
      </c>
      <c r="C108" s="73"/>
      <c r="D108" s="73"/>
      <c r="E108" s="73"/>
      <c r="F108" s="73"/>
      <c r="G108" s="73"/>
      <c r="H108" s="73"/>
      <c r="I108" s="73"/>
      <c r="J108" s="73"/>
      <c r="K108" s="73"/>
      <c r="L108" s="73"/>
      <c r="M108" s="73"/>
      <c r="N108" s="73"/>
      <c r="O108" s="73"/>
      <c r="P108" s="73"/>
      <c r="Q108" s="73"/>
      <c r="R108" s="73"/>
      <c r="S108" s="73"/>
      <c r="T108" s="73"/>
      <c r="U108" s="73"/>
      <c r="V108" s="73"/>
      <c r="W108" s="73"/>
      <c r="X108" s="73"/>
      <c r="Y108" s="73"/>
    </row>
    <row r="109" spans="1:25" ht="15.75" x14ac:dyDescent="0.25">
      <c r="A109" s="72"/>
      <c r="B109" s="74" t="s">
        <v>69</v>
      </c>
      <c r="C109" s="74" t="s">
        <v>70</v>
      </c>
      <c r="D109" s="74" t="s">
        <v>71</v>
      </c>
      <c r="E109" s="74" t="s">
        <v>72</v>
      </c>
      <c r="F109" s="74" t="s">
        <v>73</v>
      </c>
      <c r="G109" s="74" t="s">
        <v>74</v>
      </c>
      <c r="H109" s="74" t="s">
        <v>75</v>
      </c>
      <c r="I109" s="74" t="s">
        <v>76</v>
      </c>
      <c r="J109" s="74" t="s">
        <v>77</v>
      </c>
      <c r="K109" s="74" t="s">
        <v>78</v>
      </c>
      <c r="L109" s="74" t="s">
        <v>79</v>
      </c>
      <c r="M109" s="74" t="s">
        <v>80</v>
      </c>
      <c r="N109" s="74" t="s">
        <v>81</v>
      </c>
      <c r="O109" s="74" t="s">
        <v>82</v>
      </c>
      <c r="P109" s="74" t="s">
        <v>83</v>
      </c>
      <c r="Q109" s="74" t="s">
        <v>84</v>
      </c>
      <c r="R109" s="74" t="s">
        <v>85</v>
      </c>
      <c r="S109" s="74" t="s">
        <v>86</v>
      </c>
      <c r="T109" s="74" t="s">
        <v>87</v>
      </c>
      <c r="U109" s="74" t="s">
        <v>88</v>
      </c>
      <c r="V109" s="74" t="s">
        <v>89</v>
      </c>
      <c r="W109" s="74" t="s">
        <v>90</v>
      </c>
      <c r="X109" s="74" t="s">
        <v>91</v>
      </c>
      <c r="Y109" s="74" t="s">
        <v>92</v>
      </c>
    </row>
    <row r="110" spans="1:25" ht="15.75" x14ac:dyDescent="0.25">
      <c r="A110" s="75">
        <v>1</v>
      </c>
      <c r="B110" s="76">
        <f t="shared" ref="B110:Y120" si="16">ROUND(B147+$N$182+$N$183+B187,2)</f>
        <v>5385.9</v>
      </c>
      <c r="C110" s="76">
        <f t="shared" si="16"/>
        <v>5349.24</v>
      </c>
      <c r="D110" s="76">
        <f t="shared" si="16"/>
        <v>5347.38</v>
      </c>
      <c r="E110" s="76">
        <f t="shared" si="16"/>
        <v>5368.11</v>
      </c>
      <c r="F110" s="76">
        <f t="shared" si="16"/>
        <v>5352.73</v>
      </c>
      <c r="G110" s="76">
        <f t="shared" si="16"/>
        <v>5370.89</v>
      </c>
      <c r="H110" s="76">
        <f t="shared" si="16"/>
        <v>5365</v>
      </c>
      <c r="I110" s="76">
        <f t="shared" si="16"/>
        <v>5360</v>
      </c>
      <c r="J110" s="76">
        <f t="shared" si="16"/>
        <v>5365.77</v>
      </c>
      <c r="K110" s="76">
        <f t="shared" si="16"/>
        <v>5512.26</v>
      </c>
      <c r="L110" s="76">
        <f t="shared" si="16"/>
        <v>5520.74</v>
      </c>
      <c r="M110" s="76">
        <f t="shared" si="16"/>
        <v>5503.04</v>
      </c>
      <c r="N110" s="76">
        <f t="shared" si="16"/>
        <v>5532.82</v>
      </c>
      <c r="O110" s="76">
        <f t="shared" si="16"/>
        <v>5538.99</v>
      </c>
      <c r="P110" s="76">
        <f t="shared" si="16"/>
        <v>5509.75</v>
      </c>
      <c r="Q110" s="76">
        <f t="shared" si="16"/>
        <v>5493.72</v>
      </c>
      <c r="R110" s="76">
        <f t="shared" si="16"/>
        <v>5537.66</v>
      </c>
      <c r="S110" s="76">
        <f t="shared" si="16"/>
        <v>5509.21</v>
      </c>
      <c r="T110" s="76">
        <f t="shared" si="16"/>
        <v>5514.09</v>
      </c>
      <c r="U110" s="76">
        <f t="shared" si="16"/>
        <v>5534.66</v>
      </c>
      <c r="V110" s="76">
        <f t="shared" si="16"/>
        <v>5523.88</v>
      </c>
      <c r="W110" s="76">
        <f t="shared" si="16"/>
        <v>5529.38</v>
      </c>
      <c r="X110" s="76">
        <f t="shared" si="16"/>
        <v>5522.68</v>
      </c>
      <c r="Y110" s="76">
        <f t="shared" si="16"/>
        <v>5528.53</v>
      </c>
    </row>
    <row r="111" spans="1:25" ht="15.75" x14ac:dyDescent="0.25">
      <c r="A111" s="75">
        <v>2</v>
      </c>
      <c r="B111" s="76">
        <f t="shared" si="16"/>
        <v>5509.82</v>
      </c>
      <c r="C111" s="76">
        <f t="shared" si="16"/>
        <v>5475.23</v>
      </c>
      <c r="D111" s="76">
        <f t="shared" si="16"/>
        <v>5456.45</v>
      </c>
      <c r="E111" s="76">
        <f t="shared" si="16"/>
        <v>5457.41</v>
      </c>
      <c r="F111" s="76">
        <f t="shared" si="16"/>
        <v>5443.6</v>
      </c>
      <c r="G111" s="76">
        <f t="shared" si="16"/>
        <v>5443.41</v>
      </c>
      <c r="H111" s="76">
        <f t="shared" si="16"/>
        <v>5444.98</v>
      </c>
      <c r="I111" s="76">
        <f t="shared" si="16"/>
        <v>5510.66</v>
      </c>
      <c r="J111" s="76">
        <f t="shared" si="16"/>
        <v>5540.09</v>
      </c>
      <c r="K111" s="76">
        <f t="shared" si="16"/>
        <v>5507.93</v>
      </c>
      <c r="L111" s="76">
        <f t="shared" si="16"/>
        <v>5516.34</v>
      </c>
      <c r="M111" s="76">
        <f t="shared" si="16"/>
        <v>5541.16</v>
      </c>
      <c r="N111" s="76">
        <f t="shared" si="16"/>
        <v>5550.23</v>
      </c>
      <c r="O111" s="76">
        <f t="shared" si="16"/>
        <v>5557.79</v>
      </c>
      <c r="P111" s="76">
        <f t="shared" si="16"/>
        <v>5559.35</v>
      </c>
      <c r="Q111" s="76">
        <f t="shared" si="16"/>
        <v>5548.42</v>
      </c>
      <c r="R111" s="76">
        <f t="shared" si="16"/>
        <v>5548.24</v>
      </c>
      <c r="S111" s="76">
        <f t="shared" si="16"/>
        <v>5560.64</v>
      </c>
      <c r="T111" s="76">
        <f t="shared" si="16"/>
        <v>5540.8</v>
      </c>
      <c r="U111" s="76">
        <f t="shared" si="16"/>
        <v>5545.72</v>
      </c>
      <c r="V111" s="76">
        <f t="shared" si="16"/>
        <v>5580.24</v>
      </c>
      <c r="W111" s="76">
        <f t="shared" si="16"/>
        <v>5656.58</v>
      </c>
      <c r="X111" s="76">
        <f t="shared" si="16"/>
        <v>5697.74</v>
      </c>
      <c r="Y111" s="76">
        <f t="shared" si="16"/>
        <v>5760.84</v>
      </c>
    </row>
    <row r="112" spans="1:25" ht="15.75" x14ac:dyDescent="0.25">
      <c r="A112" s="75">
        <v>3</v>
      </c>
      <c r="B112" s="76">
        <f t="shared" si="16"/>
        <v>5744.88</v>
      </c>
      <c r="C112" s="76">
        <f t="shared" si="16"/>
        <v>5561.53</v>
      </c>
      <c r="D112" s="76">
        <f t="shared" si="16"/>
        <v>5553.97</v>
      </c>
      <c r="E112" s="76">
        <f t="shared" si="16"/>
        <v>5552.7</v>
      </c>
      <c r="F112" s="76">
        <f t="shared" si="16"/>
        <v>5543.52</v>
      </c>
      <c r="G112" s="76">
        <f t="shared" si="16"/>
        <v>5549.23</v>
      </c>
      <c r="H112" s="76">
        <f t="shared" si="16"/>
        <v>5553.65</v>
      </c>
      <c r="I112" s="76">
        <f t="shared" si="16"/>
        <v>5468.24</v>
      </c>
      <c r="J112" s="76">
        <f t="shared" si="16"/>
        <v>5465.11</v>
      </c>
      <c r="K112" s="76">
        <f t="shared" si="16"/>
        <v>5470.14</v>
      </c>
      <c r="L112" s="76">
        <f t="shared" si="16"/>
        <v>5462.85</v>
      </c>
      <c r="M112" s="76">
        <f t="shared" si="16"/>
        <v>5484.27</v>
      </c>
      <c r="N112" s="76">
        <f t="shared" si="16"/>
        <v>5490.95</v>
      </c>
      <c r="O112" s="76">
        <f t="shared" si="16"/>
        <v>5494.22</v>
      </c>
      <c r="P112" s="76">
        <f t="shared" si="16"/>
        <v>5487.14</v>
      </c>
      <c r="Q112" s="76">
        <f t="shared" si="16"/>
        <v>5490.89</v>
      </c>
      <c r="R112" s="76">
        <f t="shared" si="16"/>
        <v>5485.04</v>
      </c>
      <c r="S112" s="76">
        <f t="shared" si="16"/>
        <v>5492.32</v>
      </c>
      <c r="T112" s="76">
        <f t="shared" si="16"/>
        <v>5491.75</v>
      </c>
      <c r="U112" s="76">
        <f t="shared" si="16"/>
        <v>5483.89</v>
      </c>
      <c r="V112" s="76">
        <f t="shared" si="16"/>
        <v>5499</v>
      </c>
      <c r="W112" s="76">
        <f t="shared" si="16"/>
        <v>5520.05</v>
      </c>
      <c r="X112" s="76">
        <f t="shared" si="16"/>
        <v>5547.44</v>
      </c>
      <c r="Y112" s="76">
        <f t="shared" si="16"/>
        <v>5561.84</v>
      </c>
    </row>
    <row r="113" spans="1:25" ht="15.75" x14ac:dyDescent="0.25">
      <c r="A113" s="75">
        <v>4</v>
      </c>
      <c r="B113" s="76">
        <f t="shared" si="16"/>
        <v>5490.11</v>
      </c>
      <c r="C113" s="76">
        <f t="shared" si="16"/>
        <v>5480.19</v>
      </c>
      <c r="D113" s="76">
        <f t="shared" si="16"/>
        <v>5472.01</v>
      </c>
      <c r="E113" s="76">
        <f t="shared" si="16"/>
        <v>5499.35</v>
      </c>
      <c r="F113" s="76">
        <f t="shared" si="16"/>
        <v>5483.63</v>
      </c>
      <c r="G113" s="76">
        <f t="shared" si="16"/>
        <v>5488.71</v>
      </c>
      <c r="H113" s="76">
        <f t="shared" si="16"/>
        <v>5476.06</v>
      </c>
      <c r="I113" s="76">
        <f t="shared" si="16"/>
        <v>5455.28</v>
      </c>
      <c r="J113" s="76">
        <f t="shared" si="16"/>
        <v>5469.73</v>
      </c>
      <c r="K113" s="76">
        <f t="shared" si="16"/>
        <v>5476.04</v>
      </c>
      <c r="L113" s="76">
        <f t="shared" si="16"/>
        <v>5518.6</v>
      </c>
      <c r="M113" s="76">
        <f t="shared" si="16"/>
        <v>5508.95</v>
      </c>
      <c r="N113" s="76">
        <f t="shared" si="16"/>
        <v>5524.88</v>
      </c>
      <c r="O113" s="76">
        <f t="shared" si="16"/>
        <v>5548.84</v>
      </c>
      <c r="P113" s="76">
        <f t="shared" si="16"/>
        <v>5535.7</v>
      </c>
      <c r="Q113" s="76">
        <f t="shared" si="16"/>
        <v>5539.25</v>
      </c>
      <c r="R113" s="76">
        <f t="shared" si="16"/>
        <v>5525.8</v>
      </c>
      <c r="S113" s="76">
        <f t="shared" si="16"/>
        <v>5528.02</v>
      </c>
      <c r="T113" s="76">
        <f t="shared" si="16"/>
        <v>5555.41</v>
      </c>
      <c r="U113" s="76">
        <f t="shared" si="16"/>
        <v>5540.97</v>
      </c>
      <c r="V113" s="76">
        <f t="shared" si="16"/>
        <v>5519.84</v>
      </c>
      <c r="W113" s="76">
        <f t="shared" si="16"/>
        <v>5535.44</v>
      </c>
      <c r="X113" s="76">
        <f t="shared" si="16"/>
        <v>5554.47</v>
      </c>
      <c r="Y113" s="76">
        <f t="shared" si="16"/>
        <v>5572.57</v>
      </c>
    </row>
    <row r="114" spans="1:25" ht="15.75" x14ac:dyDescent="0.25">
      <c r="A114" s="75">
        <v>5</v>
      </c>
      <c r="B114" s="76">
        <f t="shared" si="16"/>
        <v>5597.65</v>
      </c>
      <c r="C114" s="76">
        <f t="shared" si="16"/>
        <v>5583.09</v>
      </c>
      <c r="D114" s="76">
        <f t="shared" si="16"/>
        <v>5556.22</v>
      </c>
      <c r="E114" s="76">
        <f t="shared" si="16"/>
        <v>5552.17</v>
      </c>
      <c r="F114" s="76">
        <f t="shared" si="16"/>
        <v>5531.7</v>
      </c>
      <c r="G114" s="76">
        <f t="shared" si="16"/>
        <v>5481.39</v>
      </c>
      <c r="H114" s="76">
        <f t="shared" si="16"/>
        <v>5468.97</v>
      </c>
      <c r="I114" s="76">
        <f t="shared" si="16"/>
        <v>5506.62</v>
      </c>
      <c r="J114" s="76">
        <f t="shared" si="16"/>
        <v>5590.89</v>
      </c>
      <c r="K114" s="76">
        <f t="shared" si="16"/>
        <v>5676.78</v>
      </c>
      <c r="L114" s="76">
        <f t="shared" si="16"/>
        <v>5684.99</v>
      </c>
      <c r="M114" s="76">
        <f t="shared" si="16"/>
        <v>5700.01</v>
      </c>
      <c r="N114" s="76">
        <f t="shared" si="16"/>
        <v>5695.7</v>
      </c>
      <c r="O114" s="76">
        <f t="shared" si="16"/>
        <v>5708.41</v>
      </c>
      <c r="P114" s="76">
        <f t="shared" si="16"/>
        <v>5696.73</v>
      </c>
      <c r="Q114" s="76">
        <f t="shared" si="16"/>
        <v>5688.51</v>
      </c>
      <c r="R114" s="76">
        <f t="shared" si="16"/>
        <v>5683.55</v>
      </c>
      <c r="S114" s="76">
        <f t="shared" si="16"/>
        <v>5697.19</v>
      </c>
      <c r="T114" s="76">
        <f t="shared" si="16"/>
        <v>5683.07</v>
      </c>
      <c r="U114" s="76">
        <f t="shared" si="16"/>
        <v>5681.07</v>
      </c>
      <c r="V114" s="76">
        <f t="shared" si="16"/>
        <v>5646.59</v>
      </c>
      <c r="W114" s="76">
        <f t="shared" si="16"/>
        <v>5638.96</v>
      </c>
      <c r="X114" s="76">
        <f t="shared" si="16"/>
        <v>5665.63</v>
      </c>
      <c r="Y114" s="76">
        <f t="shared" si="16"/>
        <v>5700.35</v>
      </c>
    </row>
    <row r="115" spans="1:25" ht="15.75" x14ac:dyDescent="0.25">
      <c r="A115" s="75">
        <v>6</v>
      </c>
      <c r="B115" s="76">
        <f t="shared" si="16"/>
        <v>5677.13</v>
      </c>
      <c r="C115" s="76">
        <f t="shared" si="16"/>
        <v>5643.16</v>
      </c>
      <c r="D115" s="76">
        <f t="shared" si="16"/>
        <v>5628.94</v>
      </c>
      <c r="E115" s="76">
        <f t="shared" si="16"/>
        <v>5657.71</v>
      </c>
      <c r="F115" s="76">
        <f t="shared" si="16"/>
        <v>5618.26</v>
      </c>
      <c r="G115" s="76">
        <f t="shared" si="16"/>
        <v>5597.17</v>
      </c>
      <c r="H115" s="76">
        <f t="shared" si="16"/>
        <v>5520.34</v>
      </c>
      <c r="I115" s="76">
        <f t="shared" si="16"/>
        <v>5450.02</v>
      </c>
      <c r="J115" s="76">
        <f t="shared" si="16"/>
        <v>5441.29</v>
      </c>
      <c r="K115" s="76">
        <f t="shared" si="16"/>
        <v>5520.13</v>
      </c>
      <c r="L115" s="76">
        <f t="shared" si="16"/>
        <v>5559.26</v>
      </c>
      <c r="M115" s="76">
        <f t="shared" si="16"/>
        <v>5652.85</v>
      </c>
      <c r="N115" s="76">
        <f t="shared" si="16"/>
        <v>5627.65</v>
      </c>
      <c r="O115" s="76">
        <f t="shared" si="16"/>
        <v>5606.72</v>
      </c>
      <c r="P115" s="76">
        <f t="shared" si="16"/>
        <v>5655.4</v>
      </c>
      <c r="Q115" s="76">
        <f t="shared" si="16"/>
        <v>5654.96</v>
      </c>
      <c r="R115" s="76">
        <f t="shared" si="16"/>
        <v>5657.15</v>
      </c>
      <c r="S115" s="76">
        <f t="shared" si="16"/>
        <v>5658.47</v>
      </c>
      <c r="T115" s="76">
        <f t="shared" si="16"/>
        <v>5653.24</v>
      </c>
      <c r="U115" s="76">
        <f t="shared" si="16"/>
        <v>5647.72</v>
      </c>
      <c r="V115" s="76">
        <f t="shared" si="16"/>
        <v>5659.41</v>
      </c>
      <c r="W115" s="76">
        <f t="shared" si="16"/>
        <v>5644.64</v>
      </c>
      <c r="X115" s="76">
        <f t="shared" si="16"/>
        <v>5681.25</v>
      </c>
      <c r="Y115" s="76">
        <f t="shared" si="16"/>
        <v>5669.3</v>
      </c>
    </row>
    <row r="116" spans="1:25" ht="15.75" x14ac:dyDescent="0.25">
      <c r="A116" s="75">
        <v>7</v>
      </c>
      <c r="B116" s="76">
        <f t="shared" si="16"/>
        <v>5650.14</v>
      </c>
      <c r="C116" s="76">
        <f t="shared" si="16"/>
        <v>5677.81</v>
      </c>
      <c r="D116" s="76">
        <f t="shared" si="16"/>
        <v>5669.51</v>
      </c>
      <c r="E116" s="76">
        <f t="shared" si="16"/>
        <v>5611.1</v>
      </c>
      <c r="F116" s="76">
        <f t="shared" si="16"/>
        <v>5608.71</v>
      </c>
      <c r="G116" s="76">
        <f t="shared" si="16"/>
        <v>5525.04</v>
      </c>
      <c r="H116" s="76">
        <f t="shared" si="16"/>
        <v>5480.96</v>
      </c>
      <c r="I116" s="76">
        <f t="shared" si="16"/>
        <v>5479.35</v>
      </c>
      <c r="J116" s="76">
        <f t="shared" si="16"/>
        <v>5439.06</v>
      </c>
      <c r="K116" s="76">
        <f t="shared" si="16"/>
        <v>5454.75</v>
      </c>
      <c r="L116" s="76">
        <f t="shared" si="16"/>
        <v>5452.75</v>
      </c>
      <c r="M116" s="76">
        <f t="shared" si="16"/>
        <v>5451.78</v>
      </c>
      <c r="N116" s="76">
        <f t="shared" si="16"/>
        <v>5467.28</v>
      </c>
      <c r="O116" s="76">
        <f t="shared" si="16"/>
        <v>5451.22</v>
      </c>
      <c r="P116" s="76">
        <f t="shared" si="16"/>
        <v>5450.32</v>
      </c>
      <c r="Q116" s="76">
        <f t="shared" si="16"/>
        <v>5457.42</v>
      </c>
      <c r="R116" s="76">
        <f t="shared" si="16"/>
        <v>5462.69</v>
      </c>
      <c r="S116" s="76">
        <f t="shared" si="16"/>
        <v>5469.48</v>
      </c>
      <c r="T116" s="76">
        <f t="shared" si="16"/>
        <v>5450.25</v>
      </c>
      <c r="U116" s="76">
        <f t="shared" si="16"/>
        <v>5447.64</v>
      </c>
      <c r="V116" s="76">
        <f t="shared" si="16"/>
        <v>5478.23</v>
      </c>
      <c r="W116" s="76">
        <f t="shared" si="16"/>
        <v>5487.52</v>
      </c>
      <c r="X116" s="76">
        <f t="shared" si="16"/>
        <v>5469.07</v>
      </c>
      <c r="Y116" s="76">
        <f t="shared" si="16"/>
        <v>5479.06</v>
      </c>
    </row>
    <row r="117" spans="1:25" ht="15.75" x14ac:dyDescent="0.25">
      <c r="A117" s="75">
        <v>8</v>
      </c>
      <c r="B117" s="76">
        <f t="shared" si="16"/>
        <v>5308.01</v>
      </c>
      <c r="C117" s="76">
        <f t="shared" si="16"/>
        <v>5303.45</v>
      </c>
      <c r="D117" s="76">
        <f t="shared" si="16"/>
        <v>5288.21</v>
      </c>
      <c r="E117" s="76">
        <f t="shared" si="16"/>
        <v>5302.67</v>
      </c>
      <c r="F117" s="76">
        <f t="shared" si="16"/>
        <v>5305.4</v>
      </c>
      <c r="G117" s="76">
        <f t="shared" si="16"/>
        <v>5292.02</v>
      </c>
      <c r="H117" s="76">
        <f t="shared" si="16"/>
        <v>5300.76</v>
      </c>
      <c r="I117" s="76">
        <f t="shared" si="16"/>
        <v>5349.88</v>
      </c>
      <c r="J117" s="76">
        <f t="shared" si="16"/>
        <v>5331.79</v>
      </c>
      <c r="K117" s="76">
        <f t="shared" si="16"/>
        <v>5329.4</v>
      </c>
      <c r="L117" s="76">
        <f t="shared" si="16"/>
        <v>5346.4</v>
      </c>
      <c r="M117" s="76">
        <f t="shared" si="16"/>
        <v>5325.51</v>
      </c>
      <c r="N117" s="76">
        <f t="shared" si="16"/>
        <v>5326.32</v>
      </c>
      <c r="O117" s="76">
        <f t="shared" si="16"/>
        <v>5341.53</v>
      </c>
      <c r="P117" s="76">
        <f t="shared" si="16"/>
        <v>5320.59</v>
      </c>
      <c r="Q117" s="76">
        <f t="shared" si="16"/>
        <v>5327.38</v>
      </c>
      <c r="R117" s="76">
        <f t="shared" si="16"/>
        <v>5349.08</v>
      </c>
      <c r="S117" s="76">
        <f t="shared" si="16"/>
        <v>5330.4</v>
      </c>
      <c r="T117" s="76">
        <f t="shared" si="16"/>
        <v>5328.68</v>
      </c>
      <c r="U117" s="76">
        <f t="shared" si="16"/>
        <v>5324.86</v>
      </c>
      <c r="V117" s="76">
        <f t="shared" si="16"/>
        <v>5326.87</v>
      </c>
      <c r="W117" s="76">
        <f t="shared" si="16"/>
        <v>5346.33</v>
      </c>
      <c r="X117" s="76">
        <f t="shared" si="16"/>
        <v>5341.53</v>
      </c>
      <c r="Y117" s="76">
        <f t="shared" si="16"/>
        <v>5342.36</v>
      </c>
    </row>
    <row r="118" spans="1:25" ht="15.75" x14ac:dyDescent="0.25">
      <c r="A118" s="75">
        <v>9</v>
      </c>
      <c r="B118" s="76">
        <f t="shared" si="16"/>
        <v>5329.17</v>
      </c>
      <c r="C118" s="76">
        <f t="shared" si="16"/>
        <v>5333.63</v>
      </c>
      <c r="D118" s="76">
        <f t="shared" si="16"/>
        <v>5326.9</v>
      </c>
      <c r="E118" s="76">
        <f t="shared" si="16"/>
        <v>5350.37</v>
      </c>
      <c r="F118" s="76">
        <f t="shared" si="16"/>
        <v>5355.95</v>
      </c>
      <c r="G118" s="76">
        <f t="shared" si="16"/>
        <v>5335.31</v>
      </c>
      <c r="H118" s="76">
        <f t="shared" si="16"/>
        <v>5332.5</v>
      </c>
      <c r="I118" s="76">
        <f t="shared" si="16"/>
        <v>5358.13</v>
      </c>
      <c r="J118" s="76">
        <f t="shared" si="16"/>
        <v>5343.33</v>
      </c>
      <c r="K118" s="76">
        <f t="shared" si="16"/>
        <v>5352.32</v>
      </c>
      <c r="L118" s="76">
        <f t="shared" si="16"/>
        <v>5342.26</v>
      </c>
      <c r="M118" s="76">
        <f t="shared" si="16"/>
        <v>5367.99</v>
      </c>
      <c r="N118" s="76">
        <f t="shared" si="16"/>
        <v>5358.87</v>
      </c>
      <c r="O118" s="76">
        <f t="shared" si="16"/>
        <v>5366.56</v>
      </c>
      <c r="P118" s="76">
        <f t="shared" si="16"/>
        <v>5362.12</v>
      </c>
      <c r="Q118" s="76">
        <f t="shared" si="16"/>
        <v>5367.11</v>
      </c>
      <c r="R118" s="76">
        <f t="shared" si="16"/>
        <v>5364.81</v>
      </c>
      <c r="S118" s="76">
        <f t="shared" si="16"/>
        <v>5364.32</v>
      </c>
      <c r="T118" s="76">
        <f t="shared" si="16"/>
        <v>5368.49</v>
      </c>
      <c r="U118" s="76">
        <f t="shared" si="16"/>
        <v>5354.64</v>
      </c>
      <c r="V118" s="76">
        <f t="shared" si="16"/>
        <v>5356.35</v>
      </c>
      <c r="W118" s="76">
        <f t="shared" si="16"/>
        <v>5339.22</v>
      </c>
      <c r="X118" s="76">
        <f t="shared" si="16"/>
        <v>5346.19</v>
      </c>
      <c r="Y118" s="76">
        <f t="shared" si="16"/>
        <v>5354.57</v>
      </c>
    </row>
    <row r="119" spans="1:25" ht="15.75" x14ac:dyDescent="0.25">
      <c r="A119" s="75">
        <v>10</v>
      </c>
      <c r="B119" s="76">
        <f t="shared" si="16"/>
        <v>5362.18</v>
      </c>
      <c r="C119" s="76">
        <f t="shared" si="16"/>
        <v>5351.79</v>
      </c>
      <c r="D119" s="76">
        <f t="shared" si="16"/>
        <v>5345.2</v>
      </c>
      <c r="E119" s="76">
        <f t="shared" si="16"/>
        <v>5352.66</v>
      </c>
      <c r="F119" s="76">
        <f t="shared" si="16"/>
        <v>5349.02</v>
      </c>
      <c r="G119" s="76">
        <f t="shared" si="16"/>
        <v>5359.46</v>
      </c>
      <c r="H119" s="76">
        <f t="shared" si="16"/>
        <v>5359.06</v>
      </c>
      <c r="I119" s="76">
        <f t="shared" si="16"/>
        <v>5450.24</v>
      </c>
      <c r="J119" s="76">
        <f t="shared" si="16"/>
        <v>5448.29</v>
      </c>
      <c r="K119" s="76">
        <f t="shared" si="16"/>
        <v>5468.32</v>
      </c>
      <c r="L119" s="76">
        <f t="shared" si="16"/>
        <v>5420.56</v>
      </c>
      <c r="M119" s="76">
        <f t="shared" si="16"/>
        <v>5465.29</v>
      </c>
      <c r="N119" s="76">
        <f t="shared" si="16"/>
        <v>5472.77</v>
      </c>
      <c r="O119" s="76">
        <f t="shared" si="16"/>
        <v>5470.02</v>
      </c>
      <c r="P119" s="76">
        <f t="shared" si="16"/>
        <v>5462.97</v>
      </c>
      <c r="Q119" s="76">
        <f t="shared" si="16"/>
        <v>5482</v>
      </c>
      <c r="R119" s="76">
        <f t="shared" si="16"/>
        <v>5459.59</v>
      </c>
      <c r="S119" s="76">
        <f t="shared" si="16"/>
        <v>5445.24</v>
      </c>
      <c r="T119" s="76">
        <f t="shared" si="16"/>
        <v>5452.99</v>
      </c>
      <c r="U119" s="76">
        <f t="shared" si="16"/>
        <v>5450.09</v>
      </c>
      <c r="V119" s="76">
        <f t="shared" si="16"/>
        <v>5458.22</v>
      </c>
      <c r="W119" s="76">
        <f t="shared" si="16"/>
        <v>5469.92</v>
      </c>
      <c r="X119" s="76">
        <f t="shared" si="16"/>
        <v>5464.38</v>
      </c>
      <c r="Y119" s="76">
        <f t="shared" si="16"/>
        <v>5470.95</v>
      </c>
    </row>
    <row r="120" spans="1:25" ht="15.75" x14ac:dyDescent="0.25">
      <c r="A120" s="75">
        <v>11</v>
      </c>
      <c r="B120" s="76">
        <f t="shared" si="16"/>
        <v>5501.65</v>
      </c>
      <c r="C120" s="76">
        <f t="shared" si="16"/>
        <v>5491.33</v>
      </c>
      <c r="D120" s="76">
        <f t="shared" si="16"/>
        <v>5469.66</v>
      </c>
      <c r="E120" s="76">
        <f t="shared" si="16"/>
        <v>5483.19</v>
      </c>
      <c r="F120" s="76">
        <f t="shared" si="16"/>
        <v>5475.35</v>
      </c>
      <c r="G120" s="76">
        <f t="shared" si="16"/>
        <v>5479.45</v>
      </c>
      <c r="H120" s="76">
        <f t="shared" si="16"/>
        <v>5469.61</v>
      </c>
      <c r="I120" s="76">
        <f t="shared" si="16"/>
        <v>5344.98</v>
      </c>
      <c r="J120" s="76">
        <f t="shared" si="16"/>
        <v>5339.66</v>
      </c>
      <c r="K120" s="76">
        <f t="shared" si="16"/>
        <v>5333.4</v>
      </c>
      <c r="L120" s="76">
        <f t="shared" si="16"/>
        <v>5325.88</v>
      </c>
      <c r="M120" s="76">
        <f t="shared" si="16"/>
        <v>5324.91</v>
      </c>
      <c r="N120" s="76">
        <f t="shared" si="16"/>
        <v>5336</v>
      </c>
      <c r="O120" s="76">
        <f t="shared" si="16"/>
        <v>5337.76</v>
      </c>
      <c r="P120" s="76">
        <f t="shared" si="16"/>
        <v>5325.92</v>
      </c>
      <c r="Q120" s="76">
        <f t="shared" ref="Q120:AN120" si="17">ROUND(Q157+$N$182+$N$183+Q197,2)</f>
        <v>5327.65</v>
      </c>
      <c r="R120" s="76">
        <f t="shared" si="17"/>
        <v>5315.81</v>
      </c>
      <c r="S120" s="76">
        <f t="shared" si="17"/>
        <v>5300.89</v>
      </c>
      <c r="T120" s="76">
        <f t="shared" si="17"/>
        <v>5296.54</v>
      </c>
      <c r="U120" s="76">
        <f t="shared" si="17"/>
        <v>5300.1</v>
      </c>
      <c r="V120" s="76">
        <f t="shared" si="17"/>
        <v>5287.57</v>
      </c>
      <c r="W120" s="76">
        <f t="shared" si="17"/>
        <v>5281.38</v>
      </c>
      <c r="X120" s="76">
        <f t="shared" si="17"/>
        <v>5280.23</v>
      </c>
      <c r="Y120" s="76">
        <f t="shared" si="17"/>
        <v>5297.58</v>
      </c>
    </row>
    <row r="121" spans="1:25" ht="15.75" x14ac:dyDescent="0.25">
      <c r="A121" s="75">
        <v>12</v>
      </c>
      <c r="B121" s="76">
        <f t="shared" ref="B121:Y131" si="18">ROUND(B158+$N$182+$N$183+B198,2)</f>
        <v>5363.56</v>
      </c>
      <c r="C121" s="76">
        <f t="shared" si="18"/>
        <v>5316.99</v>
      </c>
      <c r="D121" s="76">
        <f t="shared" si="18"/>
        <v>5329.03</v>
      </c>
      <c r="E121" s="76">
        <f t="shared" si="18"/>
        <v>5338.68</v>
      </c>
      <c r="F121" s="76">
        <f t="shared" si="18"/>
        <v>5326.03</v>
      </c>
      <c r="G121" s="76">
        <f t="shared" si="18"/>
        <v>5310.36</v>
      </c>
      <c r="H121" s="76">
        <f t="shared" si="18"/>
        <v>5313.96</v>
      </c>
      <c r="I121" s="76">
        <f t="shared" si="18"/>
        <v>5359.92</v>
      </c>
      <c r="J121" s="76">
        <f t="shared" si="18"/>
        <v>5345.73</v>
      </c>
      <c r="K121" s="76">
        <f t="shared" si="18"/>
        <v>5357.03</v>
      </c>
      <c r="L121" s="76">
        <f t="shared" si="18"/>
        <v>5363.11</v>
      </c>
      <c r="M121" s="76">
        <f t="shared" si="18"/>
        <v>5351.09</v>
      </c>
      <c r="N121" s="76">
        <f t="shared" si="18"/>
        <v>5350.02</v>
      </c>
      <c r="O121" s="76">
        <f t="shared" si="18"/>
        <v>5354.83</v>
      </c>
      <c r="P121" s="76">
        <f t="shared" si="18"/>
        <v>5340.02</v>
      </c>
      <c r="Q121" s="76">
        <f t="shared" si="18"/>
        <v>5352.12</v>
      </c>
      <c r="R121" s="76">
        <f t="shared" si="18"/>
        <v>5357.98</v>
      </c>
      <c r="S121" s="76">
        <f t="shared" si="18"/>
        <v>5342.5</v>
      </c>
      <c r="T121" s="76">
        <f t="shared" si="18"/>
        <v>5363.86</v>
      </c>
      <c r="U121" s="76">
        <f t="shared" si="18"/>
        <v>5360.63</v>
      </c>
      <c r="V121" s="76">
        <f t="shared" si="18"/>
        <v>5355.22</v>
      </c>
      <c r="W121" s="76">
        <f t="shared" si="18"/>
        <v>5367.59</v>
      </c>
      <c r="X121" s="76">
        <f t="shared" si="18"/>
        <v>5355.02</v>
      </c>
      <c r="Y121" s="76">
        <f t="shared" si="18"/>
        <v>5359.72</v>
      </c>
    </row>
    <row r="122" spans="1:25" ht="15.75" x14ac:dyDescent="0.25">
      <c r="A122" s="75">
        <v>13</v>
      </c>
      <c r="B122" s="76">
        <f t="shared" si="18"/>
        <v>5378.96</v>
      </c>
      <c r="C122" s="76">
        <f t="shared" si="18"/>
        <v>5375.8</v>
      </c>
      <c r="D122" s="76">
        <f t="shared" si="18"/>
        <v>5359.93</v>
      </c>
      <c r="E122" s="76">
        <f t="shared" si="18"/>
        <v>5369.02</v>
      </c>
      <c r="F122" s="76">
        <f t="shared" si="18"/>
        <v>5377.45</v>
      </c>
      <c r="G122" s="76">
        <f t="shared" si="18"/>
        <v>5371.39</v>
      </c>
      <c r="H122" s="76">
        <f t="shared" si="18"/>
        <v>5373.95</v>
      </c>
      <c r="I122" s="76">
        <f t="shared" si="18"/>
        <v>5297.11</v>
      </c>
      <c r="J122" s="76">
        <f t="shared" si="18"/>
        <v>5289.71</v>
      </c>
      <c r="K122" s="76">
        <f t="shared" si="18"/>
        <v>5294.17</v>
      </c>
      <c r="L122" s="76">
        <f t="shared" si="18"/>
        <v>5298.44</v>
      </c>
      <c r="M122" s="76">
        <f t="shared" si="18"/>
        <v>5292.43</v>
      </c>
      <c r="N122" s="76">
        <f t="shared" si="18"/>
        <v>5289.98</v>
      </c>
      <c r="O122" s="76">
        <f t="shared" si="18"/>
        <v>5279.58</v>
      </c>
      <c r="P122" s="76">
        <f t="shared" si="18"/>
        <v>5276.68</v>
      </c>
      <c r="Q122" s="76">
        <f t="shared" si="18"/>
        <v>5286.97</v>
      </c>
      <c r="R122" s="76">
        <f t="shared" si="18"/>
        <v>5287.76</v>
      </c>
      <c r="S122" s="76">
        <f t="shared" si="18"/>
        <v>5282.51</v>
      </c>
      <c r="T122" s="76">
        <f t="shared" si="18"/>
        <v>5287.94</v>
      </c>
      <c r="U122" s="76">
        <f t="shared" si="18"/>
        <v>5273.31</v>
      </c>
      <c r="V122" s="76">
        <f t="shared" si="18"/>
        <v>5272.51</v>
      </c>
      <c r="W122" s="76">
        <f t="shared" si="18"/>
        <v>5302.65</v>
      </c>
      <c r="X122" s="76">
        <f t="shared" si="18"/>
        <v>5289.41</v>
      </c>
      <c r="Y122" s="76">
        <f t="shared" si="18"/>
        <v>5279.18</v>
      </c>
    </row>
    <row r="123" spans="1:25" ht="15.75" x14ac:dyDescent="0.25">
      <c r="A123" s="75">
        <v>14</v>
      </c>
      <c r="B123" s="76">
        <f t="shared" si="18"/>
        <v>5297.05</v>
      </c>
      <c r="C123" s="76">
        <f t="shared" si="18"/>
        <v>5291.61</v>
      </c>
      <c r="D123" s="76">
        <f t="shared" si="18"/>
        <v>5283.27</v>
      </c>
      <c r="E123" s="76">
        <f t="shared" si="18"/>
        <v>5277.32</v>
      </c>
      <c r="F123" s="76">
        <f t="shared" si="18"/>
        <v>5269.1</v>
      </c>
      <c r="G123" s="76">
        <f t="shared" si="18"/>
        <v>5273.12</v>
      </c>
      <c r="H123" s="76">
        <f t="shared" si="18"/>
        <v>5263.91</v>
      </c>
      <c r="I123" s="76">
        <f t="shared" si="18"/>
        <v>5181.58</v>
      </c>
      <c r="J123" s="76">
        <f t="shared" si="18"/>
        <v>5164.97</v>
      </c>
      <c r="K123" s="76">
        <f t="shared" si="18"/>
        <v>5163.93</v>
      </c>
      <c r="L123" s="76">
        <f t="shared" si="18"/>
        <v>5160.97</v>
      </c>
      <c r="M123" s="76">
        <f t="shared" si="18"/>
        <v>5175.8599999999997</v>
      </c>
      <c r="N123" s="76">
        <f t="shared" si="18"/>
        <v>5180.32</v>
      </c>
      <c r="O123" s="76">
        <f t="shared" si="18"/>
        <v>5181.7299999999996</v>
      </c>
      <c r="P123" s="76">
        <f t="shared" si="18"/>
        <v>5180.57</v>
      </c>
      <c r="Q123" s="76">
        <f t="shared" si="18"/>
        <v>5181.9799999999996</v>
      </c>
      <c r="R123" s="76">
        <f t="shared" si="18"/>
        <v>5181.72</v>
      </c>
      <c r="S123" s="76">
        <f t="shared" si="18"/>
        <v>5182.79</v>
      </c>
      <c r="T123" s="76">
        <f t="shared" si="18"/>
        <v>5185.37</v>
      </c>
      <c r="U123" s="76">
        <f t="shared" si="18"/>
        <v>5188.07</v>
      </c>
      <c r="V123" s="76">
        <f t="shared" si="18"/>
        <v>5179.5</v>
      </c>
      <c r="W123" s="76">
        <f t="shared" si="18"/>
        <v>5181.05</v>
      </c>
      <c r="X123" s="76">
        <f t="shared" si="18"/>
        <v>5156.7299999999996</v>
      </c>
      <c r="Y123" s="76">
        <f t="shared" si="18"/>
        <v>5173.3</v>
      </c>
    </row>
    <row r="124" spans="1:25" ht="15.75" x14ac:dyDescent="0.25">
      <c r="A124" s="75">
        <v>15</v>
      </c>
      <c r="B124" s="76">
        <f t="shared" si="18"/>
        <v>5175.8</v>
      </c>
      <c r="C124" s="76">
        <f t="shared" si="18"/>
        <v>5176.8599999999997</v>
      </c>
      <c r="D124" s="76">
        <f t="shared" si="18"/>
        <v>5173.5</v>
      </c>
      <c r="E124" s="76">
        <f t="shared" si="18"/>
        <v>5180.6099999999997</v>
      </c>
      <c r="F124" s="76">
        <f t="shared" si="18"/>
        <v>5177.67</v>
      </c>
      <c r="G124" s="76">
        <f t="shared" si="18"/>
        <v>5177.4799999999996</v>
      </c>
      <c r="H124" s="76">
        <f t="shared" si="18"/>
        <v>5157.54</v>
      </c>
      <c r="I124" s="76">
        <f t="shared" si="18"/>
        <v>5151.55</v>
      </c>
      <c r="J124" s="76">
        <f t="shared" si="18"/>
        <v>5138.45</v>
      </c>
      <c r="K124" s="76">
        <f t="shared" si="18"/>
        <v>5176.95</v>
      </c>
      <c r="L124" s="76">
        <f t="shared" si="18"/>
        <v>5197.2299999999996</v>
      </c>
      <c r="M124" s="76">
        <f t="shared" si="18"/>
        <v>5197.7</v>
      </c>
      <c r="N124" s="76">
        <f t="shared" si="18"/>
        <v>5203.5200000000004</v>
      </c>
      <c r="O124" s="76">
        <f t="shared" si="18"/>
        <v>5215.3500000000004</v>
      </c>
      <c r="P124" s="76">
        <f t="shared" si="18"/>
        <v>5205.41</v>
      </c>
      <c r="Q124" s="76">
        <f t="shared" si="18"/>
        <v>5206.3500000000004</v>
      </c>
      <c r="R124" s="76">
        <f t="shared" si="18"/>
        <v>5191.7</v>
      </c>
      <c r="S124" s="76">
        <f t="shared" si="18"/>
        <v>5182.79</v>
      </c>
      <c r="T124" s="76">
        <f t="shared" si="18"/>
        <v>5189.67</v>
      </c>
      <c r="U124" s="76">
        <f t="shared" si="18"/>
        <v>5181.9399999999996</v>
      </c>
      <c r="V124" s="76">
        <f t="shared" si="18"/>
        <v>5181.6400000000003</v>
      </c>
      <c r="W124" s="76">
        <f t="shared" si="18"/>
        <v>5207.38</v>
      </c>
      <c r="X124" s="76">
        <f t="shared" si="18"/>
        <v>5203.5600000000004</v>
      </c>
      <c r="Y124" s="76">
        <f t="shared" si="18"/>
        <v>5208.2299999999996</v>
      </c>
    </row>
    <row r="125" spans="1:25" ht="15.75" x14ac:dyDescent="0.25">
      <c r="A125" s="75">
        <v>16</v>
      </c>
      <c r="B125" s="76">
        <f t="shared" si="18"/>
        <v>5260.54</v>
      </c>
      <c r="C125" s="76">
        <f t="shared" si="18"/>
        <v>5195.79</v>
      </c>
      <c r="D125" s="76">
        <f t="shared" si="18"/>
        <v>5188.99</v>
      </c>
      <c r="E125" s="76">
        <f t="shared" si="18"/>
        <v>5192.58</v>
      </c>
      <c r="F125" s="76">
        <f t="shared" si="18"/>
        <v>5195.25</v>
      </c>
      <c r="G125" s="76">
        <f t="shared" si="18"/>
        <v>5199.84</v>
      </c>
      <c r="H125" s="76">
        <f t="shared" si="18"/>
        <v>5178.2700000000004</v>
      </c>
      <c r="I125" s="76">
        <f t="shared" si="18"/>
        <v>5083.6899999999996</v>
      </c>
      <c r="J125" s="76">
        <f t="shared" si="18"/>
        <v>5098.33</v>
      </c>
      <c r="K125" s="76">
        <f t="shared" si="18"/>
        <v>5096.0600000000004</v>
      </c>
      <c r="L125" s="76">
        <f t="shared" si="18"/>
        <v>5089.38</v>
      </c>
      <c r="M125" s="76">
        <f t="shared" si="18"/>
        <v>5088.26</v>
      </c>
      <c r="N125" s="76">
        <f t="shared" si="18"/>
        <v>5105.1899999999996</v>
      </c>
      <c r="O125" s="76">
        <f t="shared" si="18"/>
        <v>5106.32</v>
      </c>
      <c r="P125" s="76">
        <f t="shared" si="18"/>
        <v>5102.41</v>
      </c>
      <c r="Q125" s="76">
        <f t="shared" si="18"/>
        <v>5197.59</v>
      </c>
      <c r="R125" s="76">
        <f t="shared" si="18"/>
        <v>5206.34</v>
      </c>
      <c r="S125" s="76">
        <f t="shared" si="18"/>
        <v>5176.82</v>
      </c>
      <c r="T125" s="76">
        <f t="shared" si="18"/>
        <v>5174.4399999999996</v>
      </c>
      <c r="U125" s="76">
        <f t="shared" si="18"/>
        <v>5174.1000000000004</v>
      </c>
      <c r="V125" s="76">
        <f t="shared" si="18"/>
        <v>5172.13</v>
      </c>
      <c r="W125" s="76">
        <f t="shared" si="18"/>
        <v>5133.59</v>
      </c>
      <c r="X125" s="76">
        <f t="shared" si="18"/>
        <v>5170.68</v>
      </c>
      <c r="Y125" s="76">
        <f t="shared" si="18"/>
        <v>5244.54</v>
      </c>
    </row>
    <row r="126" spans="1:25" ht="15.75" x14ac:dyDescent="0.25">
      <c r="A126" s="75">
        <v>17</v>
      </c>
      <c r="B126" s="76">
        <f t="shared" si="18"/>
        <v>5197.88</v>
      </c>
      <c r="C126" s="76">
        <f t="shared" si="18"/>
        <v>5127.03</v>
      </c>
      <c r="D126" s="76">
        <f t="shared" si="18"/>
        <v>5221.3</v>
      </c>
      <c r="E126" s="76">
        <f t="shared" si="18"/>
        <v>5110.43</v>
      </c>
      <c r="F126" s="76">
        <f t="shared" si="18"/>
        <v>5127.42</v>
      </c>
      <c r="G126" s="76">
        <f t="shared" si="18"/>
        <v>5107.8900000000003</v>
      </c>
      <c r="H126" s="76">
        <f t="shared" si="18"/>
        <v>5116.8599999999997</v>
      </c>
      <c r="I126" s="76">
        <f t="shared" si="18"/>
        <v>5226.67</v>
      </c>
      <c r="J126" s="76">
        <f t="shared" si="18"/>
        <v>5217.6400000000003</v>
      </c>
      <c r="K126" s="76">
        <f t="shared" si="18"/>
        <v>5203.57</v>
      </c>
      <c r="L126" s="76">
        <f t="shared" si="18"/>
        <v>5198.8</v>
      </c>
      <c r="M126" s="76">
        <f t="shared" si="18"/>
        <v>5214.97</v>
      </c>
      <c r="N126" s="76">
        <f t="shared" si="18"/>
        <v>5225.0600000000004</v>
      </c>
      <c r="O126" s="76">
        <f t="shared" si="18"/>
        <v>5219.42</v>
      </c>
      <c r="P126" s="76">
        <f t="shared" si="18"/>
        <v>5224.38</v>
      </c>
      <c r="Q126" s="76">
        <f t="shared" si="18"/>
        <v>5224.17</v>
      </c>
      <c r="R126" s="76">
        <f t="shared" si="18"/>
        <v>5227.93</v>
      </c>
      <c r="S126" s="76">
        <f t="shared" si="18"/>
        <v>5233.78</v>
      </c>
      <c r="T126" s="76">
        <f t="shared" si="18"/>
        <v>5233.07</v>
      </c>
      <c r="U126" s="76">
        <f t="shared" si="18"/>
        <v>5232.6899999999996</v>
      </c>
      <c r="V126" s="76">
        <f t="shared" si="18"/>
        <v>5244.34</v>
      </c>
      <c r="W126" s="76">
        <f t="shared" si="18"/>
        <v>5245.99</v>
      </c>
      <c r="X126" s="76">
        <f t="shared" si="18"/>
        <v>5234.25</v>
      </c>
      <c r="Y126" s="76">
        <f t="shared" si="18"/>
        <v>5287.86</v>
      </c>
    </row>
    <row r="127" spans="1:25" ht="15.75" x14ac:dyDescent="0.25">
      <c r="A127" s="75">
        <v>18</v>
      </c>
      <c r="B127" s="76">
        <f t="shared" si="18"/>
        <v>5292.46</v>
      </c>
      <c r="C127" s="76">
        <f t="shared" si="18"/>
        <v>5332.97</v>
      </c>
      <c r="D127" s="76">
        <f t="shared" si="18"/>
        <v>5231.79</v>
      </c>
      <c r="E127" s="76">
        <f t="shared" si="18"/>
        <v>5244.97</v>
      </c>
      <c r="F127" s="76">
        <f t="shared" si="18"/>
        <v>5233.08</v>
      </c>
      <c r="G127" s="76">
        <f t="shared" si="18"/>
        <v>5235.84</v>
      </c>
      <c r="H127" s="76">
        <f t="shared" si="18"/>
        <v>5222.34</v>
      </c>
      <c r="I127" s="76">
        <f t="shared" si="18"/>
        <v>5101.03</v>
      </c>
      <c r="J127" s="76">
        <f t="shared" si="18"/>
        <v>5092.41</v>
      </c>
      <c r="K127" s="76">
        <f t="shared" si="18"/>
        <v>5095.5600000000004</v>
      </c>
      <c r="L127" s="76">
        <f t="shared" si="18"/>
        <v>5155.13</v>
      </c>
      <c r="M127" s="76">
        <f t="shared" si="18"/>
        <v>5136.03</v>
      </c>
      <c r="N127" s="76">
        <f t="shared" si="18"/>
        <v>5145.5600000000004</v>
      </c>
      <c r="O127" s="76">
        <f t="shared" si="18"/>
        <v>5141.6400000000003</v>
      </c>
      <c r="P127" s="76">
        <f t="shared" si="18"/>
        <v>5148.72</v>
      </c>
      <c r="Q127" s="76">
        <f t="shared" si="18"/>
        <v>5254.85</v>
      </c>
      <c r="R127" s="76">
        <f t="shared" si="18"/>
        <v>5266.98</v>
      </c>
      <c r="S127" s="76">
        <f t="shared" si="18"/>
        <v>5258.77</v>
      </c>
      <c r="T127" s="76">
        <f t="shared" si="18"/>
        <v>5265.23</v>
      </c>
      <c r="U127" s="76">
        <f t="shared" si="18"/>
        <v>5263.88</v>
      </c>
      <c r="V127" s="76">
        <f t="shared" si="18"/>
        <v>5266.13</v>
      </c>
      <c r="W127" s="76">
        <f t="shared" si="18"/>
        <v>5263.96</v>
      </c>
      <c r="X127" s="76">
        <f t="shared" si="18"/>
        <v>5261.03</v>
      </c>
      <c r="Y127" s="76">
        <f t="shared" si="18"/>
        <v>5237.3500000000004</v>
      </c>
    </row>
    <row r="128" spans="1:25" ht="15.75" x14ac:dyDescent="0.25">
      <c r="A128" s="75">
        <v>19</v>
      </c>
      <c r="B128" s="76">
        <f t="shared" si="18"/>
        <v>5294.96</v>
      </c>
      <c r="C128" s="76">
        <f t="shared" si="18"/>
        <v>5198.3900000000003</v>
      </c>
      <c r="D128" s="76">
        <f t="shared" si="18"/>
        <v>5206.6400000000003</v>
      </c>
      <c r="E128" s="76">
        <f t="shared" si="18"/>
        <v>5160.8599999999997</v>
      </c>
      <c r="F128" s="76">
        <f t="shared" si="18"/>
        <v>5144.59</v>
      </c>
      <c r="G128" s="76">
        <f t="shared" si="18"/>
        <v>5144.71</v>
      </c>
      <c r="H128" s="76">
        <f t="shared" si="18"/>
        <v>5106.1099999999997</v>
      </c>
      <c r="I128" s="76">
        <f t="shared" si="18"/>
        <v>4768.07</v>
      </c>
      <c r="J128" s="76">
        <f t="shared" si="18"/>
        <v>4760.24</v>
      </c>
      <c r="K128" s="76">
        <f t="shared" si="18"/>
        <v>4746.46</v>
      </c>
      <c r="L128" s="76">
        <f t="shared" si="18"/>
        <v>4753.6899999999996</v>
      </c>
      <c r="M128" s="76">
        <f t="shared" si="18"/>
        <v>4760.34</v>
      </c>
      <c r="N128" s="76">
        <f t="shared" si="18"/>
        <v>4785.3999999999996</v>
      </c>
      <c r="O128" s="76">
        <f t="shared" si="18"/>
        <v>4792.6899999999996</v>
      </c>
      <c r="P128" s="76">
        <f t="shared" si="18"/>
        <v>4790.43</v>
      </c>
      <c r="Q128" s="76">
        <f t="shared" si="18"/>
        <v>4803.18</v>
      </c>
      <c r="R128" s="76">
        <f t="shared" si="18"/>
        <v>4783.08</v>
      </c>
      <c r="S128" s="76">
        <f t="shared" si="18"/>
        <v>4795.1899999999996</v>
      </c>
      <c r="T128" s="76">
        <f t="shared" si="18"/>
        <v>4807.75</v>
      </c>
      <c r="U128" s="76">
        <f t="shared" si="18"/>
        <v>4814.1099999999997</v>
      </c>
      <c r="V128" s="76">
        <f t="shared" si="18"/>
        <v>4792.41</v>
      </c>
      <c r="W128" s="76">
        <f t="shared" si="18"/>
        <v>4806.68</v>
      </c>
      <c r="X128" s="76">
        <f t="shared" si="18"/>
        <v>4811.51</v>
      </c>
      <c r="Y128" s="76">
        <f t="shared" si="18"/>
        <v>4835.5</v>
      </c>
    </row>
    <row r="129" spans="1:25" ht="15.75" x14ac:dyDescent="0.25">
      <c r="A129" s="75">
        <v>20</v>
      </c>
      <c r="B129" s="76">
        <f t="shared" si="18"/>
        <v>4826.97</v>
      </c>
      <c r="C129" s="76">
        <f t="shared" si="18"/>
        <v>4800.18</v>
      </c>
      <c r="D129" s="76">
        <f t="shared" si="18"/>
        <v>4792.22</v>
      </c>
      <c r="E129" s="76">
        <f t="shared" si="18"/>
        <v>4814.7</v>
      </c>
      <c r="F129" s="76">
        <f t="shared" si="18"/>
        <v>4797.66</v>
      </c>
      <c r="G129" s="76">
        <f t="shared" si="18"/>
        <v>4794.6899999999996</v>
      </c>
      <c r="H129" s="76">
        <f t="shared" si="18"/>
        <v>4777.03</v>
      </c>
      <c r="I129" s="76">
        <f t="shared" si="18"/>
        <v>5155.82</v>
      </c>
      <c r="J129" s="76">
        <f t="shared" si="18"/>
        <v>5189.1400000000003</v>
      </c>
      <c r="K129" s="76">
        <f t="shared" si="18"/>
        <v>5157.1899999999996</v>
      </c>
      <c r="L129" s="76">
        <f t="shared" si="18"/>
        <v>5148.59</v>
      </c>
      <c r="M129" s="76">
        <f t="shared" si="18"/>
        <v>5155.1400000000003</v>
      </c>
      <c r="N129" s="76">
        <f t="shared" si="18"/>
        <v>5152</v>
      </c>
      <c r="O129" s="76">
        <f t="shared" si="18"/>
        <v>5171.49</v>
      </c>
      <c r="P129" s="76">
        <f t="shared" si="18"/>
        <v>5168.1400000000003</v>
      </c>
      <c r="Q129" s="76">
        <f t="shared" si="18"/>
        <v>5133.41</v>
      </c>
      <c r="R129" s="76">
        <f t="shared" si="18"/>
        <v>5151.1499999999996</v>
      </c>
      <c r="S129" s="76">
        <f t="shared" si="18"/>
        <v>5159.6099999999997</v>
      </c>
      <c r="T129" s="76">
        <f t="shared" si="18"/>
        <v>5145.5</v>
      </c>
      <c r="U129" s="76">
        <f t="shared" si="18"/>
        <v>5145.05</v>
      </c>
      <c r="V129" s="76">
        <f t="shared" si="18"/>
        <v>5140.22</v>
      </c>
      <c r="W129" s="76">
        <f t="shared" si="18"/>
        <v>5137.8500000000004</v>
      </c>
      <c r="X129" s="76">
        <f t="shared" si="18"/>
        <v>5208.99</v>
      </c>
      <c r="Y129" s="76">
        <f t="shared" si="18"/>
        <v>5278.22</v>
      </c>
    </row>
    <row r="130" spans="1:25" ht="15.75" x14ac:dyDescent="0.25">
      <c r="A130" s="75">
        <v>21</v>
      </c>
      <c r="B130" s="76">
        <f t="shared" si="18"/>
        <v>5201.49</v>
      </c>
      <c r="C130" s="76">
        <f t="shared" si="18"/>
        <v>5134.91</v>
      </c>
      <c r="D130" s="76">
        <f t="shared" si="18"/>
        <v>5143.72</v>
      </c>
      <c r="E130" s="76">
        <f t="shared" si="18"/>
        <v>5145.0200000000004</v>
      </c>
      <c r="F130" s="76">
        <f t="shared" si="18"/>
        <v>5139.37</v>
      </c>
      <c r="G130" s="76">
        <f t="shared" si="18"/>
        <v>5121.3100000000004</v>
      </c>
      <c r="H130" s="76">
        <f t="shared" si="18"/>
        <v>5117.5600000000004</v>
      </c>
      <c r="I130" s="76">
        <f t="shared" si="18"/>
        <v>5139.66</v>
      </c>
      <c r="J130" s="76">
        <f t="shared" si="18"/>
        <v>5182.63</v>
      </c>
      <c r="K130" s="76">
        <f t="shared" si="18"/>
        <v>5164.5</v>
      </c>
      <c r="L130" s="76">
        <f t="shared" si="18"/>
        <v>5177.76</v>
      </c>
      <c r="M130" s="76">
        <f t="shared" si="18"/>
        <v>5176.3900000000003</v>
      </c>
      <c r="N130" s="76">
        <f t="shared" si="18"/>
        <v>5164.8100000000004</v>
      </c>
      <c r="O130" s="76">
        <f t="shared" si="18"/>
        <v>5185.68</v>
      </c>
      <c r="P130" s="76">
        <f t="shared" si="18"/>
        <v>5177.87</v>
      </c>
      <c r="Q130" s="76">
        <f t="shared" si="18"/>
        <v>5181.25</v>
      </c>
      <c r="R130" s="76">
        <f t="shared" si="18"/>
        <v>5181.76</v>
      </c>
      <c r="S130" s="76">
        <f t="shared" si="18"/>
        <v>5169.63</v>
      </c>
      <c r="T130" s="76">
        <f t="shared" si="18"/>
        <v>5179.7299999999996</v>
      </c>
      <c r="U130" s="76">
        <f t="shared" si="18"/>
        <v>5182.49</v>
      </c>
      <c r="V130" s="76">
        <f t="shared" si="18"/>
        <v>5170.1000000000004</v>
      </c>
      <c r="W130" s="76">
        <f t="shared" si="18"/>
        <v>5182.34</v>
      </c>
      <c r="X130" s="76">
        <f t="shared" si="18"/>
        <v>5187.4799999999996</v>
      </c>
      <c r="Y130" s="76">
        <f t="shared" si="18"/>
        <v>5266.61</v>
      </c>
    </row>
    <row r="131" spans="1:25" ht="15.75" x14ac:dyDescent="0.25">
      <c r="A131" s="75">
        <v>22</v>
      </c>
      <c r="B131" s="76">
        <f t="shared" si="18"/>
        <v>5263.18</v>
      </c>
      <c r="C131" s="76">
        <f t="shared" si="18"/>
        <v>5203.1899999999996</v>
      </c>
      <c r="D131" s="76">
        <f t="shared" si="18"/>
        <v>5175.55</v>
      </c>
      <c r="E131" s="76">
        <f t="shared" si="18"/>
        <v>5189.76</v>
      </c>
      <c r="F131" s="76">
        <f t="shared" si="18"/>
        <v>5200.29</v>
      </c>
      <c r="G131" s="76">
        <f t="shared" si="18"/>
        <v>5202.9799999999996</v>
      </c>
      <c r="H131" s="76">
        <f t="shared" si="18"/>
        <v>5203.03</v>
      </c>
      <c r="I131" s="76">
        <f t="shared" si="18"/>
        <v>5042.3500000000004</v>
      </c>
      <c r="J131" s="76">
        <f t="shared" si="18"/>
        <v>5036.55</v>
      </c>
      <c r="K131" s="76">
        <f t="shared" si="18"/>
        <v>5014.67</v>
      </c>
      <c r="L131" s="76">
        <f t="shared" si="18"/>
        <v>5012.3999999999996</v>
      </c>
      <c r="M131" s="76">
        <f t="shared" si="18"/>
        <v>5034.2</v>
      </c>
      <c r="N131" s="76">
        <f t="shared" si="18"/>
        <v>5029.45</v>
      </c>
      <c r="O131" s="76">
        <f t="shared" si="18"/>
        <v>5044.79</v>
      </c>
      <c r="P131" s="76">
        <f t="shared" si="18"/>
        <v>5046.6000000000004</v>
      </c>
      <c r="Q131" s="76">
        <f t="shared" ref="Q131:AN131" si="19">ROUND(Q168+$N$182+$N$183+Q208,2)</f>
        <v>5125.5200000000004</v>
      </c>
      <c r="R131" s="76">
        <f t="shared" si="19"/>
        <v>5190.34</v>
      </c>
      <c r="S131" s="76">
        <f t="shared" si="19"/>
        <v>5154.0200000000004</v>
      </c>
      <c r="T131" s="76">
        <f t="shared" si="19"/>
        <v>5159.55</v>
      </c>
      <c r="U131" s="76">
        <f t="shared" si="19"/>
        <v>5152.6400000000003</v>
      </c>
      <c r="V131" s="76">
        <f t="shared" si="19"/>
        <v>5140.87</v>
      </c>
      <c r="W131" s="76">
        <f t="shared" si="19"/>
        <v>5141.91</v>
      </c>
      <c r="X131" s="76">
        <f t="shared" si="19"/>
        <v>5136.8900000000003</v>
      </c>
      <c r="Y131" s="76">
        <f t="shared" si="19"/>
        <v>5041.33</v>
      </c>
    </row>
    <row r="132" spans="1:25" ht="15.75" x14ac:dyDescent="0.25">
      <c r="A132" s="75">
        <v>23</v>
      </c>
      <c r="B132" s="76">
        <f t="shared" ref="B132:Y140" si="20">ROUND(B169+$N$182+$N$183+B209,2)</f>
        <v>5159.1400000000003</v>
      </c>
      <c r="C132" s="76">
        <f t="shared" si="20"/>
        <v>5022.3100000000004</v>
      </c>
      <c r="D132" s="76">
        <f t="shared" si="20"/>
        <v>5063.74</v>
      </c>
      <c r="E132" s="76">
        <f t="shared" si="20"/>
        <v>5016.7</v>
      </c>
      <c r="F132" s="76">
        <f t="shared" si="20"/>
        <v>5016.1000000000004</v>
      </c>
      <c r="G132" s="76">
        <f t="shared" si="20"/>
        <v>5018.6099999999997</v>
      </c>
      <c r="H132" s="76">
        <f t="shared" si="20"/>
        <v>5041.5</v>
      </c>
      <c r="I132" s="76">
        <f t="shared" si="20"/>
        <v>5194.58</v>
      </c>
      <c r="J132" s="76">
        <f t="shared" si="20"/>
        <v>5194.13</v>
      </c>
      <c r="K132" s="76">
        <f t="shared" si="20"/>
        <v>5180.2</v>
      </c>
      <c r="L132" s="76">
        <f t="shared" si="20"/>
        <v>5187.66</v>
      </c>
      <c r="M132" s="76">
        <f t="shared" si="20"/>
        <v>5190.43</v>
      </c>
      <c r="N132" s="76">
        <f t="shared" si="20"/>
        <v>5180.1400000000003</v>
      </c>
      <c r="O132" s="76">
        <f t="shared" si="20"/>
        <v>5202.88</v>
      </c>
      <c r="P132" s="76">
        <f t="shared" si="20"/>
        <v>5180.71</v>
      </c>
      <c r="Q132" s="76">
        <f t="shared" si="20"/>
        <v>5179.29</v>
      </c>
      <c r="R132" s="76">
        <f t="shared" si="20"/>
        <v>5220.1000000000004</v>
      </c>
      <c r="S132" s="76">
        <f t="shared" si="20"/>
        <v>5198.8</v>
      </c>
      <c r="T132" s="76">
        <f t="shared" si="20"/>
        <v>5187.5</v>
      </c>
      <c r="U132" s="76">
        <f t="shared" si="20"/>
        <v>5335.57</v>
      </c>
      <c r="V132" s="76">
        <f t="shared" si="20"/>
        <v>5387.45</v>
      </c>
      <c r="W132" s="76">
        <f t="shared" si="20"/>
        <v>5407.19</v>
      </c>
      <c r="X132" s="76">
        <f t="shared" si="20"/>
        <v>5465.47</v>
      </c>
      <c r="Y132" s="76">
        <f t="shared" si="20"/>
        <v>5453.4</v>
      </c>
    </row>
    <row r="133" spans="1:25" ht="15.75" x14ac:dyDescent="0.25">
      <c r="A133" s="75">
        <v>24</v>
      </c>
      <c r="B133" s="76">
        <f t="shared" si="20"/>
        <v>5484.15</v>
      </c>
      <c r="C133" s="76">
        <f t="shared" si="20"/>
        <v>5407.46</v>
      </c>
      <c r="D133" s="76">
        <f t="shared" si="20"/>
        <v>5350.19</v>
      </c>
      <c r="E133" s="76">
        <f t="shared" si="20"/>
        <v>5319.95</v>
      </c>
      <c r="F133" s="76">
        <f t="shared" si="20"/>
        <v>5319.79</v>
      </c>
      <c r="G133" s="76">
        <f t="shared" si="20"/>
        <v>5300.91</v>
      </c>
      <c r="H133" s="76">
        <f t="shared" si="20"/>
        <v>5302.67</v>
      </c>
      <c r="I133" s="76">
        <f t="shared" si="20"/>
        <v>5303.53</v>
      </c>
      <c r="J133" s="76">
        <f t="shared" si="20"/>
        <v>5323.57</v>
      </c>
      <c r="K133" s="76">
        <f t="shared" si="20"/>
        <v>5333.72</v>
      </c>
      <c r="L133" s="76">
        <f t="shared" si="20"/>
        <v>5318.11</v>
      </c>
      <c r="M133" s="76">
        <f t="shared" si="20"/>
        <v>5313.28</v>
      </c>
      <c r="N133" s="76">
        <f t="shared" si="20"/>
        <v>5305.41</v>
      </c>
      <c r="O133" s="76">
        <f t="shared" si="20"/>
        <v>5294.31</v>
      </c>
      <c r="P133" s="76">
        <f t="shared" si="20"/>
        <v>5313.82</v>
      </c>
      <c r="Q133" s="76">
        <f t="shared" si="20"/>
        <v>5315.68</v>
      </c>
      <c r="R133" s="76">
        <f t="shared" si="20"/>
        <v>5334.15</v>
      </c>
      <c r="S133" s="76">
        <f t="shared" si="20"/>
        <v>5327.33</v>
      </c>
      <c r="T133" s="76">
        <f t="shared" si="20"/>
        <v>5336.82</v>
      </c>
      <c r="U133" s="76">
        <f t="shared" si="20"/>
        <v>5334.3</v>
      </c>
      <c r="V133" s="76">
        <f t="shared" si="20"/>
        <v>5356.29</v>
      </c>
      <c r="W133" s="76">
        <f t="shared" si="20"/>
        <v>5393.74</v>
      </c>
      <c r="X133" s="76">
        <f t="shared" si="20"/>
        <v>5478.37</v>
      </c>
      <c r="Y133" s="76">
        <f t="shared" si="20"/>
        <v>5394.4</v>
      </c>
    </row>
    <row r="134" spans="1:25" ht="15.75" x14ac:dyDescent="0.25">
      <c r="A134" s="75">
        <v>25</v>
      </c>
      <c r="B134" s="76">
        <f t="shared" si="20"/>
        <v>5319.21</v>
      </c>
      <c r="C134" s="76">
        <f t="shared" si="20"/>
        <v>5271.63</v>
      </c>
      <c r="D134" s="76">
        <f t="shared" si="20"/>
        <v>5231.8100000000004</v>
      </c>
      <c r="E134" s="76">
        <f t="shared" si="20"/>
        <v>5237.8599999999997</v>
      </c>
      <c r="F134" s="76">
        <f t="shared" si="20"/>
        <v>5227.09</v>
      </c>
      <c r="G134" s="76">
        <f t="shared" si="20"/>
        <v>5233.13</v>
      </c>
      <c r="H134" s="76">
        <f t="shared" si="20"/>
        <v>5233.1099999999997</v>
      </c>
      <c r="I134" s="76">
        <f t="shared" si="20"/>
        <v>5281.46</v>
      </c>
      <c r="J134" s="76">
        <f t="shared" si="20"/>
        <v>5294.03</v>
      </c>
      <c r="K134" s="76">
        <f t="shared" si="20"/>
        <v>5297.8</v>
      </c>
      <c r="L134" s="76">
        <f t="shared" si="20"/>
        <v>5318.18</v>
      </c>
      <c r="M134" s="76">
        <f t="shared" si="20"/>
        <v>5305.1</v>
      </c>
      <c r="N134" s="76">
        <f t="shared" si="20"/>
        <v>5292.08</v>
      </c>
      <c r="O134" s="76">
        <f t="shared" si="20"/>
        <v>5289.77</v>
      </c>
      <c r="P134" s="76">
        <f t="shared" si="20"/>
        <v>5303.24</v>
      </c>
      <c r="Q134" s="76">
        <f t="shared" si="20"/>
        <v>5310.4</v>
      </c>
      <c r="R134" s="76">
        <f t="shared" si="20"/>
        <v>5301.27</v>
      </c>
      <c r="S134" s="76">
        <f t="shared" si="20"/>
        <v>5317.57</v>
      </c>
      <c r="T134" s="76">
        <f t="shared" si="20"/>
        <v>5317.83</v>
      </c>
      <c r="U134" s="76">
        <f t="shared" si="20"/>
        <v>5420.99</v>
      </c>
      <c r="V134" s="76">
        <f t="shared" si="20"/>
        <v>5451.59</v>
      </c>
      <c r="W134" s="76">
        <f t="shared" si="20"/>
        <v>5476.29</v>
      </c>
      <c r="X134" s="76">
        <f t="shared" si="20"/>
        <v>5501.51</v>
      </c>
      <c r="Y134" s="76">
        <f t="shared" si="20"/>
        <v>5468.68</v>
      </c>
    </row>
    <row r="135" spans="1:25" ht="15.75" x14ac:dyDescent="0.25">
      <c r="A135" s="75">
        <v>26</v>
      </c>
      <c r="B135" s="76">
        <f t="shared" si="20"/>
        <v>5353.34</v>
      </c>
      <c r="C135" s="76">
        <f t="shared" si="20"/>
        <v>5345.4</v>
      </c>
      <c r="D135" s="76">
        <f t="shared" si="20"/>
        <v>5332.63</v>
      </c>
      <c r="E135" s="76">
        <f t="shared" si="20"/>
        <v>5311.57</v>
      </c>
      <c r="F135" s="76">
        <f t="shared" si="20"/>
        <v>5311.56</v>
      </c>
      <c r="G135" s="76">
        <f t="shared" si="20"/>
        <v>5314.95</v>
      </c>
      <c r="H135" s="76">
        <f t="shared" si="20"/>
        <v>5307.25</v>
      </c>
      <c r="I135" s="76">
        <f t="shared" si="20"/>
        <v>5123.95</v>
      </c>
      <c r="J135" s="76">
        <f t="shared" si="20"/>
        <v>5181.58</v>
      </c>
      <c r="K135" s="76">
        <f t="shared" si="20"/>
        <v>5255.92</v>
      </c>
      <c r="L135" s="76">
        <f t="shared" si="20"/>
        <v>5228.83</v>
      </c>
      <c r="M135" s="76">
        <f t="shared" si="20"/>
        <v>5196.8599999999997</v>
      </c>
      <c r="N135" s="76">
        <f t="shared" si="20"/>
        <v>5213.63</v>
      </c>
      <c r="O135" s="76">
        <f t="shared" si="20"/>
        <v>5233.1499999999996</v>
      </c>
      <c r="P135" s="76">
        <f t="shared" si="20"/>
        <v>5254.16</v>
      </c>
      <c r="Q135" s="76">
        <f t="shared" si="20"/>
        <v>5341.67</v>
      </c>
      <c r="R135" s="76">
        <f t="shared" si="20"/>
        <v>5333.61</v>
      </c>
      <c r="S135" s="76">
        <f t="shared" si="20"/>
        <v>5309.29</v>
      </c>
      <c r="T135" s="76">
        <f t="shared" si="20"/>
        <v>5315.24</v>
      </c>
      <c r="U135" s="76">
        <f t="shared" si="20"/>
        <v>5510.97</v>
      </c>
      <c r="V135" s="76">
        <f t="shared" si="20"/>
        <v>5542.06</v>
      </c>
      <c r="W135" s="76">
        <f t="shared" si="20"/>
        <v>5621.17</v>
      </c>
      <c r="X135" s="76">
        <f t="shared" si="20"/>
        <v>5646.7</v>
      </c>
      <c r="Y135" s="76">
        <f t="shared" si="20"/>
        <v>5654.41</v>
      </c>
    </row>
    <row r="136" spans="1:25" ht="15.75" x14ac:dyDescent="0.25">
      <c r="A136" s="75">
        <v>27</v>
      </c>
      <c r="B136" s="76">
        <f t="shared" si="20"/>
        <v>5579.71</v>
      </c>
      <c r="C136" s="76">
        <f t="shared" si="20"/>
        <v>5415.36</v>
      </c>
      <c r="D136" s="76">
        <f t="shared" si="20"/>
        <v>5385.96</v>
      </c>
      <c r="E136" s="76">
        <f t="shared" si="20"/>
        <v>5341.08</v>
      </c>
      <c r="F136" s="76">
        <f t="shared" si="20"/>
        <v>5258.86</v>
      </c>
      <c r="G136" s="76">
        <f t="shared" si="20"/>
        <v>5198.45</v>
      </c>
      <c r="H136" s="76">
        <f t="shared" si="20"/>
        <v>5111.38</v>
      </c>
      <c r="I136" s="76">
        <f t="shared" si="20"/>
        <v>5399.09</v>
      </c>
      <c r="J136" s="76">
        <f t="shared" si="20"/>
        <v>5407.57</v>
      </c>
      <c r="K136" s="76">
        <f t="shared" si="20"/>
        <v>5422.21</v>
      </c>
      <c r="L136" s="76">
        <f t="shared" si="20"/>
        <v>5440.52</v>
      </c>
      <c r="M136" s="76">
        <f t="shared" si="20"/>
        <v>5431.46</v>
      </c>
      <c r="N136" s="76">
        <f t="shared" si="20"/>
        <v>5414.23</v>
      </c>
      <c r="O136" s="76">
        <f t="shared" si="20"/>
        <v>5451.72</v>
      </c>
      <c r="P136" s="76">
        <f t="shared" si="20"/>
        <v>5421.27</v>
      </c>
      <c r="Q136" s="76">
        <f t="shared" si="20"/>
        <v>5410.17</v>
      </c>
      <c r="R136" s="76">
        <f t="shared" si="20"/>
        <v>5416.63</v>
      </c>
      <c r="S136" s="76">
        <f t="shared" si="20"/>
        <v>5417.05</v>
      </c>
      <c r="T136" s="76">
        <f t="shared" si="20"/>
        <v>5404.99</v>
      </c>
      <c r="U136" s="76">
        <f t="shared" si="20"/>
        <v>5420.26</v>
      </c>
      <c r="V136" s="76">
        <f t="shared" si="20"/>
        <v>5468.12</v>
      </c>
      <c r="W136" s="76">
        <f t="shared" si="20"/>
        <v>5696.81</v>
      </c>
      <c r="X136" s="76">
        <f t="shared" si="20"/>
        <v>5770.55</v>
      </c>
      <c r="Y136" s="76">
        <f t="shared" si="20"/>
        <v>5790.24</v>
      </c>
    </row>
    <row r="137" spans="1:25" ht="15.75" x14ac:dyDescent="0.25">
      <c r="A137" s="75">
        <v>28</v>
      </c>
      <c r="B137" s="76">
        <f t="shared" si="20"/>
        <v>5758.74</v>
      </c>
      <c r="C137" s="76">
        <f t="shared" si="20"/>
        <v>5397.8</v>
      </c>
      <c r="D137" s="76">
        <f t="shared" si="20"/>
        <v>5396.44</v>
      </c>
      <c r="E137" s="76">
        <f t="shared" si="20"/>
        <v>5400.26</v>
      </c>
      <c r="F137" s="76">
        <f t="shared" si="20"/>
        <v>5390.5</v>
      </c>
      <c r="G137" s="76">
        <f t="shared" si="20"/>
        <v>5388.52</v>
      </c>
      <c r="H137" s="76">
        <f t="shared" si="20"/>
        <v>5388.83</v>
      </c>
      <c r="I137" s="76">
        <f t="shared" si="20"/>
        <v>5391.7</v>
      </c>
      <c r="J137" s="76">
        <f t="shared" si="20"/>
        <v>5393.46</v>
      </c>
      <c r="K137" s="76">
        <f t="shared" si="20"/>
        <v>5415.33</v>
      </c>
      <c r="L137" s="76">
        <f t="shared" si="20"/>
        <v>5418.1</v>
      </c>
      <c r="M137" s="76">
        <f t="shared" si="20"/>
        <v>5422.12</v>
      </c>
      <c r="N137" s="76">
        <f t="shared" si="20"/>
        <v>5444.84</v>
      </c>
      <c r="O137" s="76">
        <f t="shared" si="20"/>
        <v>5532.91</v>
      </c>
      <c r="P137" s="76">
        <f t="shared" si="20"/>
        <v>5558.23</v>
      </c>
      <c r="Q137" s="76">
        <f t="shared" si="20"/>
        <v>5588.94</v>
      </c>
      <c r="R137" s="76">
        <f t="shared" si="20"/>
        <v>5685.75</v>
      </c>
      <c r="S137" s="76">
        <f t="shared" si="20"/>
        <v>5711.75</v>
      </c>
      <c r="T137" s="76">
        <f t="shared" si="20"/>
        <v>5709.63</v>
      </c>
      <c r="U137" s="76">
        <f t="shared" si="20"/>
        <v>5777.28</v>
      </c>
      <c r="V137" s="76">
        <f t="shared" si="20"/>
        <v>5844.98</v>
      </c>
      <c r="W137" s="76">
        <f t="shared" si="20"/>
        <v>5756.34</v>
      </c>
      <c r="X137" s="76">
        <f t="shared" si="20"/>
        <v>5644.42</v>
      </c>
      <c r="Y137" s="76">
        <f t="shared" si="20"/>
        <v>5689.19</v>
      </c>
    </row>
    <row r="138" spans="1:25" ht="15.75" x14ac:dyDescent="0.25">
      <c r="A138" s="75">
        <v>29</v>
      </c>
      <c r="B138" s="76">
        <f t="shared" si="20"/>
        <v>5601.66</v>
      </c>
      <c r="C138" s="76">
        <f t="shared" si="20"/>
        <v>5504.89</v>
      </c>
      <c r="D138" s="76">
        <f t="shared" si="20"/>
        <v>5397.9</v>
      </c>
      <c r="E138" s="76">
        <f t="shared" si="20"/>
        <v>5401.78</v>
      </c>
      <c r="F138" s="76">
        <f t="shared" si="20"/>
        <v>5394.05</v>
      </c>
      <c r="G138" s="76">
        <f t="shared" si="20"/>
        <v>5395.36</v>
      </c>
      <c r="H138" s="76">
        <f t="shared" si="20"/>
        <v>5389.02</v>
      </c>
      <c r="I138" s="76">
        <f t="shared" si="20"/>
        <v>5351.21</v>
      </c>
      <c r="J138" s="76">
        <f t="shared" si="20"/>
        <v>5350.4</v>
      </c>
      <c r="K138" s="76">
        <f t="shared" si="20"/>
        <v>5369.31</v>
      </c>
      <c r="L138" s="76">
        <f t="shared" si="20"/>
        <v>5381.08</v>
      </c>
      <c r="M138" s="76">
        <f t="shared" si="20"/>
        <v>5540.64</v>
      </c>
      <c r="N138" s="76">
        <f t="shared" si="20"/>
        <v>5362.94</v>
      </c>
      <c r="O138" s="76">
        <f t="shared" si="20"/>
        <v>5381.1</v>
      </c>
      <c r="P138" s="76">
        <f t="shared" si="20"/>
        <v>5376.01</v>
      </c>
      <c r="Q138" s="76">
        <f t="shared" si="20"/>
        <v>5527.01</v>
      </c>
      <c r="R138" s="76">
        <f t="shared" si="20"/>
        <v>5530.77</v>
      </c>
      <c r="S138" s="76">
        <f t="shared" si="20"/>
        <v>5486.37</v>
      </c>
      <c r="T138" s="76">
        <f t="shared" si="20"/>
        <v>5429.77</v>
      </c>
      <c r="U138" s="76">
        <f t="shared" si="20"/>
        <v>5514.65</v>
      </c>
      <c r="V138" s="76">
        <f t="shared" si="20"/>
        <v>5546.34</v>
      </c>
      <c r="W138" s="76">
        <f t="shared" si="20"/>
        <v>5611.61</v>
      </c>
      <c r="X138" s="76">
        <f t="shared" si="20"/>
        <v>5720.7</v>
      </c>
      <c r="Y138" s="76">
        <f t="shared" si="20"/>
        <v>5591.31</v>
      </c>
    </row>
    <row r="139" spans="1:25" ht="15.75" x14ac:dyDescent="0.25">
      <c r="A139" s="75">
        <v>30</v>
      </c>
      <c r="B139" s="76">
        <f t="shared" si="20"/>
        <v>5627.97</v>
      </c>
      <c r="C139" s="76">
        <f t="shared" si="20"/>
        <v>5581.01</v>
      </c>
      <c r="D139" s="76">
        <f t="shared" si="20"/>
        <v>5400.47</v>
      </c>
      <c r="E139" s="76">
        <f t="shared" si="20"/>
        <v>5358.85</v>
      </c>
      <c r="F139" s="76">
        <f t="shared" si="20"/>
        <v>5365.11</v>
      </c>
      <c r="G139" s="76">
        <f t="shared" si="20"/>
        <v>5363.48</v>
      </c>
      <c r="H139" s="76">
        <f t="shared" si="20"/>
        <v>5354.46</v>
      </c>
      <c r="I139" s="76">
        <f t="shared" si="20"/>
        <v>5425.86</v>
      </c>
      <c r="J139" s="76">
        <f t="shared" si="20"/>
        <v>5429.56</v>
      </c>
      <c r="K139" s="76">
        <f t="shared" si="20"/>
        <v>5446.19</v>
      </c>
      <c r="L139" s="76">
        <f t="shared" si="20"/>
        <v>5451.66</v>
      </c>
      <c r="M139" s="76">
        <f t="shared" si="20"/>
        <v>5484.53</v>
      </c>
      <c r="N139" s="76">
        <f t="shared" si="20"/>
        <v>5449.26</v>
      </c>
      <c r="O139" s="76">
        <f t="shared" si="20"/>
        <v>5484.64</v>
      </c>
      <c r="P139" s="76">
        <f t="shared" si="20"/>
        <v>5447.64</v>
      </c>
      <c r="Q139" s="76">
        <f t="shared" si="20"/>
        <v>5350.4</v>
      </c>
      <c r="R139" s="76">
        <f t="shared" si="20"/>
        <v>5384.89</v>
      </c>
      <c r="S139" s="76">
        <f t="shared" si="20"/>
        <v>5384.97</v>
      </c>
      <c r="T139" s="76">
        <f t="shared" si="20"/>
        <v>5437.28</v>
      </c>
      <c r="U139" s="76">
        <f t="shared" si="20"/>
        <v>5440.75</v>
      </c>
      <c r="V139" s="76">
        <f t="shared" si="20"/>
        <v>5405.16</v>
      </c>
      <c r="W139" s="76">
        <f t="shared" si="20"/>
        <v>5497.46</v>
      </c>
      <c r="X139" s="76">
        <f t="shared" si="20"/>
        <v>5741.7</v>
      </c>
      <c r="Y139" s="76">
        <f t="shared" si="20"/>
        <v>5776.59</v>
      </c>
    </row>
    <row r="140" spans="1:25" ht="15.75" outlineLevel="1" x14ac:dyDescent="0.25">
      <c r="A140" s="75">
        <v>31</v>
      </c>
      <c r="B140" s="76">
        <f t="shared" si="20"/>
        <v>3880.96</v>
      </c>
      <c r="C140" s="76">
        <f t="shared" si="20"/>
        <v>3880.96</v>
      </c>
      <c r="D140" s="76">
        <f t="shared" si="20"/>
        <v>3880.96</v>
      </c>
      <c r="E140" s="76">
        <f t="shared" si="20"/>
        <v>3880.96</v>
      </c>
      <c r="F140" s="76">
        <f t="shared" si="20"/>
        <v>3880.96</v>
      </c>
      <c r="G140" s="76">
        <f t="shared" si="20"/>
        <v>3880.96</v>
      </c>
      <c r="H140" s="76">
        <f t="shared" si="20"/>
        <v>3880.96</v>
      </c>
      <c r="I140" s="76">
        <f t="shared" si="20"/>
        <v>3880.96</v>
      </c>
      <c r="J140" s="76">
        <f t="shared" si="20"/>
        <v>3880.96</v>
      </c>
      <c r="K140" s="76">
        <f t="shared" si="20"/>
        <v>3880.96</v>
      </c>
      <c r="L140" s="76">
        <f t="shared" si="20"/>
        <v>3880.96</v>
      </c>
      <c r="M140" s="76">
        <f t="shared" si="20"/>
        <v>3880.96</v>
      </c>
      <c r="N140" s="76">
        <f t="shared" si="20"/>
        <v>3880.96</v>
      </c>
      <c r="O140" s="76">
        <f t="shared" si="20"/>
        <v>3880.96</v>
      </c>
      <c r="P140" s="76">
        <f t="shared" si="20"/>
        <v>3880.96</v>
      </c>
      <c r="Q140" s="76">
        <f t="shared" si="20"/>
        <v>3880.96</v>
      </c>
      <c r="R140" s="76">
        <f t="shared" si="20"/>
        <v>3880.96</v>
      </c>
      <c r="S140" s="76">
        <f t="shared" si="20"/>
        <v>3880.96</v>
      </c>
      <c r="T140" s="76">
        <f t="shared" si="20"/>
        <v>3880.96</v>
      </c>
      <c r="U140" s="76">
        <f t="shared" si="20"/>
        <v>3880.96</v>
      </c>
      <c r="V140" s="76">
        <f t="shared" si="20"/>
        <v>3880.96</v>
      </c>
      <c r="W140" s="76">
        <f t="shared" si="20"/>
        <v>3880.96</v>
      </c>
      <c r="X140" s="76">
        <f t="shared" si="20"/>
        <v>3880.96</v>
      </c>
      <c r="Y140" s="76">
        <f t="shared" si="20"/>
        <v>3880.96</v>
      </c>
    </row>
    <row r="141" spans="1:25" ht="15.75" x14ac:dyDescent="0.25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</row>
    <row r="142" spans="1:25" ht="15.75" x14ac:dyDescent="0.25">
      <c r="A142" s="78" t="s">
        <v>96</v>
      </c>
      <c r="B142" s="78"/>
      <c r="C142" s="78"/>
      <c r="D142" s="78"/>
      <c r="E142" s="78"/>
      <c r="F142" s="78"/>
      <c r="G142" s="78"/>
      <c r="H142" s="78"/>
      <c r="I142" s="78"/>
      <c r="J142" s="78"/>
      <c r="K142" s="78"/>
      <c r="L142" s="78"/>
      <c r="M142" s="78"/>
      <c r="N142" s="79">
        <f>'1_ЦК'!E17</f>
        <v>657691.14401076711</v>
      </c>
      <c r="O142" s="79"/>
      <c r="P142" s="5"/>
      <c r="Q142" s="5"/>
      <c r="R142" s="5"/>
      <c r="S142" s="5"/>
      <c r="T142" s="5"/>
      <c r="U142" s="5"/>
      <c r="V142" s="5"/>
      <c r="W142" s="5"/>
      <c r="X142" s="5"/>
      <c r="Y142" s="5"/>
    </row>
    <row r="143" spans="1:25" ht="15.75" x14ac:dyDescent="0.25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</row>
    <row r="144" spans="1:25" ht="15.75" x14ac:dyDescent="0.25">
      <c r="A144" s="44" t="s">
        <v>42</v>
      </c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</row>
    <row r="145" spans="1:26" ht="18.75" x14ac:dyDescent="0.25">
      <c r="A145" s="72" t="s">
        <v>67</v>
      </c>
      <c r="B145" s="73" t="s">
        <v>97</v>
      </c>
      <c r="C145" s="73"/>
      <c r="D145" s="73"/>
      <c r="E145" s="73"/>
      <c r="F145" s="73"/>
      <c r="G145" s="73"/>
      <c r="H145" s="73"/>
      <c r="I145" s="73"/>
      <c r="J145" s="73"/>
      <c r="K145" s="73"/>
      <c r="L145" s="73"/>
      <c r="M145" s="73"/>
      <c r="N145" s="73"/>
      <c r="O145" s="73"/>
      <c r="P145" s="73"/>
      <c r="Q145" s="73"/>
      <c r="R145" s="73"/>
      <c r="S145" s="73"/>
      <c r="T145" s="73"/>
      <c r="U145" s="73"/>
      <c r="V145" s="73"/>
      <c r="W145" s="73"/>
      <c r="X145" s="73"/>
      <c r="Y145" s="73"/>
    </row>
    <row r="146" spans="1:26" ht="15.75" x14ac:dyDescent="0.25">
      <c r="A146" s="72"/>
      <c r="B146" s="74" t="s">
        <v>69</v>
      </c>
      <c r="C146" s="74" t="s">
        <v>70</v>
      </c>
      <c r="D146" s="74" t="s">
        <v>71</v>
      </c>
      <c r="E146" s="74" t="s">
        <v>72</v>
      </c>
      <c r="F146" s="74" t="s">
        <v>73</v>
      </c>
      <c r="G146" s="74" t="s">
        <v>74</v>
      </c>
      <c r="H146" s="74" t="s">
        <v>75</v>
      </c>
      <c r="I146" s="74" t="s">
        <v>76</v>
      </c>
      <c r="J146" s="74" t="s">
        <v>77</v>
      </c>
      <c r="K146" s="74" t="s">
        <v>78</v>
      </c>
      <c r="L146" s="74" t="s">
        <v>79</v>
      </c>
      <c r="M146" s="74" t="s">
        <v>80</v>
      </c>
      <c r="N146" s="74" t="s">
        <v>81</v>
      </c>
      <c r="O146" s="74" t="s">
        <v>82</v>
      </c>
      <c r="P146" s="74" t="s">
        <v>83</v>
      </c>
      <c r="Q146" s="74" t="s">
        <v>84</v>
      </c>
      <c r="R146" s="74" t="s">
        <v>85</v>
      </c>
      <c r="S146" s="74" t="s">
        <v>86</v>
      </c>
      <c r="T146" s="74" t="s">
        <v>87</v>
      </c>
      <c r="U146" s="74" t="s">
        <v>88</v>
      </c>
      <c r="V146" s="74" t="s">
        <v>89</v>
      </c>
      <c r="W146" s="74" t="s">
        <v>90</v>
      </c>
      <c r="X146" s="74" t="s">
        <v>91</v>
      </c>
      <c r="Y146" s="74" t="s">
        <v>92</v>
      </c>
    </row>
    <row r="147" spans="1:26" ht="15.75" x14ac:dyDescent="0.25">
      <c r="A147" s="75">
        <v>1</v>
      </c>
      <c r="B147" s="80">
        <v>1504.9375028699999</v>
      </c>
      <c r="C147" s="80">
        <v>1468.27715769</v>
      </c>
      <c r="D147" s="80">
        <v>1466.4191189200001</v>
      </c>
      <c r="E147" s="80">
        <v>1487.1436114200001</v>
      </c>
      <c r="F147" s="80">
        <v>1471.76875692</v>
      </c>
      <c r="G147" s="80">
        <v>1489.93189611</v>
      </c>
      <c r="H147" s="80">
        <v>1484.0341842299999</v>
      </c>
      <c r="I147" s="80">
        <v>1479.0419947600001</v>
      </c>
      <c r="J147" s="80">
        <v>1484.8116151900001</v>
      </c>
      <c r="K147" s="80">
        <v>1631.2985873499999</v>
      </c>
      <c r="L147" s="80">
        <v>1639.77783793</v>
      </c>
      <c r="M147" s="80">
        <v>1622.0828538599999</v>
      </c>
      <c r="N147" s="80">
        <v>1651.8530940400001</v>
      </c>
      <c r="O147" s="80">
        <v>1658.0256414800001</v>
      </c>
      <c r="P147" s="80">
        <v>1628.78790256</v>
      </c>
      <c r="Q147" s="80">
        <v>1612.75434243</v>
      </c>
      <c r="R147" s="80">
        <v>1656.69714408</v>
      </c>
      <c r="S147" s="80">
        <v>1628.24428291</v>
      </c>
      <c r="T147" s="80">
        <v>1633.1253011199999</v>
      </c>
      <c r="U147" s="80">
        <v>1653.6960748199999</v>
      </c>
      <c r="V147" s="80">
        <v>1642.92095741</v>
      </c>
      <c r="W147" s="80">
        <v>1648.4162260200001</v>
      </c>
      <c r="X147" s="80">
        <v>1641.72249588</v>
      </c>
      <c r="Y147" s="80">
        <v>1647.5704489499999</v>
      </c>
      <c r="Z147" s="81"/>
    </row>
    <row r="148" spans="1:26" ht="15.75" x14ac:dyDescent="0.25">
      <c r="A148" s="75">
        <v>2</v>
      </c>
      <c r="B148" s="80">
        <v>1628.8562027299999</v>
      </c>
      <c r="C148" s="80">
        <v>1594.27133005</v>
      </c>
      <c r="D148" s="80">
        <v>1575.4858652200001</v>
      </c>
      <c r="E148" s="80">
        <v>1576.4504399299999</v>
      </c>
      <c r="F148" s="80">
        <v>1562.6396542099999</v>
      </c>
      <c r="G148" s="80">
        <v>1562.45243536</v>
      </c>
      <c r="H148" s="80">
        <v>1564.0198220100001</v>
      </c>
      <c r="I148" s="80">
        <v>1629.7012454200001</v>
      </c>
      <c r="J148" s="80">
        <v>1659.1297919199999</v>
      </c>
      <c r="K148" s="80">
        <v>1626.97211455</v>
      </c>
      <c r="L148" s="80">
        <v>1635.3768532399999</v>
      </c>
      <c r="M148" s="80">
        <v>1660.1993360399999</v>
      </c>
      <c r="N148" s="80">
        <v>1669.2726814600001</v>
      </c>
      <c r="O148" s="80">
        <v>1676.82987643</v>
      </c>
      <c r="P148" s="80">
        <v>1678.3913476600001</v>
      </c>
      <c r="Q148" s="80">
        <v>1667.4566679699999</v>
      </c>
      <c r="R148" s="80">
        <v>1667.27364487</v>
      </c>
      <c r="S148" s="80">
        <v>1679.6828666900001</v>
      </c>
      <c r="T148" s="80">
        <v>1659.8336554800001</v>
      </c>
      <c r="U148" s="80">
        <v>1664.7570206600001</v>
      </c>
      <c r="V148" s="80">
        <v>1699.28210124</v>
      </c>
      <c r="W148" s="80">
        <v>1775.61576676</v>
      </c>
      <c r="X148" s="80">
        <v>1816.7763426900001</v>
      </c>
      <c r="Y148" s="80">
        <v>1879.87733413</v>
      </c>
    </row>
    <row r="149" spans="1:26" ht="15.75" x14ac:dyDescent="0.25">
      <c r="A149" s="75">
        <v>3</v>
      </c>
      <c r="B149" s="80">
        <v>1863.9193664899999</v>
      </c>
      <c r="C149" s="80">
        <v>1680.5684377699999</v>
      </c>
      <c r="D149" s="80">
        <v>1673.0083295699999</v>
      </c>
      <c r="E149" s="80">
        <v>1671.73569228</v>
      </c>
      <c r="F149" s="80">
        <v>1662.5572783099999</v>
      </c>
      <c r="G149" s="80">
        <v>1668.2710881600001</v>
      </c>
      <c r="H149" s="80">
        <v>1672.6909026400001</v>
      </c>
      <c r="I149" s="80">
        <v>1587.28232845</v>
      </c>
      <c r="J149" s="80">
        <v>1584.1452598400001</v>
      </c>
      <c r="K149" s="80">
        <v>1589.1800608200001</v>
      </c>
      <c r="L149" s="80">
        <v>1581.8910607299999</v>
      </c>
      <c r="M149" s="80">
        <v>1603.31064266</v>
      </c>
      <c r="N149" s="80">
        <v>1609.9891982700001</v>
      </c>
      <c r="O149" s="80">
        <v>1613.25959023</v>
      </c>
      <c r="P149" s="80">
        <v>1606.1742876400001</v>
      </c>
      <c r="Q149" s="80">
        <v>1609.92621564</v>
      </c>
      <c r="R149" s="80">
        <v>1604.0755447399999</v>
      </c>
      <c r="S149" s="80">
        <v>1611.3560964000001</v>
      </c>
      <c r="T149" s="80">
        <v>1610.7924228700001</v>
      </c>
      <c r="U149" s="80">
        <v>1602.92517112</v>
      </c>
      <c r="V149" s="80">
        <v>1618.04064988</v>
      </c>
      <c r="W149" s="80">
        <v>1639.0928280799999</v>
      </c>
      <c r="X149" s="80">
        <v>1666.4763301800001</v>
      </c>
      <c r="Y149" s="80">
        <v>1680.87711648</v>
      </c>
    </row>
    <row r="150" spans="1:26" ht="15.75" x14ac:dyDescent="0.25">
      <c r="A150" s="75">
        <v>4</v>
      </c>
      <c r="B150" s="80">
        <v>1609.1453406999999</v>
      </c>
      <c r="C150" s="80">
        <v>1599.22960545</v>
      </c>
      <c r="D150" s="80">
        <v>1591.0430167</v>
      </c>
      <c r="E150" s="80">
        <v>1618.39067187</v>
      </c>
      <c r="F150" s="80">
        <v>1602.6709513000001</v>
      </c>
      <c r="G150" s="80">
        <v>1607.75121792</v>
      </c>
      <c r="H150" s="80">
        <v>1595.0930413000001</v>
      </c>
      <c r="I150" s="80">
        <v>1574.32010244</v>
      </c>
      <c r="J150" s="80">
        <v>1588.76887289</v>
      </c>
      <c r="K150" s="80">
        <v>1595.0771070000001</v>
      </c>
      <c r="L150" s="80">
        <v>1637.63352229</v>
      </c>
      <c r="M150" s="80">
        <v>1627.98436324</v>
      </c>
      <c r="N150" s="80">
        <v>1643.92147862</v>
      </c>
      <c r="O150" s="80">
        <v>1667.87652497</v>
      </c>
      <c r="P150" s="80">
        <v>1654.73644928</v>
      </c>
      <c r="Q150" s="80">
        <v>1658.29289582</v>
      </c>
      <c r="R150" s="80">
        <v>1644.83814005</v>
      </c>
      <c r="S150" s="80">
        <v>1647.0544359800001</v>
      </c>
      <c r="T150" s="80">
        <v>1674.4477523200001</v>
      </c>
      <c r="U150" s="80">
        <v>1660.00337367</v>
      </c>
      <c r="V150" s="80">
        <v>1638.87955964</v>
      </c>
      <c r="W150" s="80">
        <v>1654.48276401</v>
      </c>
      <c r="X150" s="80">
        <v>1673.5105930300001</v>
      </c>
      <c r="Y150" s="80">
        <v>1691.6075332299999</v>
      </c>
    </row>
    <row r="151" spans="1:26" ht="15.75" x14ac:dyDescent="0.25">
      <c r="A151" s="75">
        <v>5</v>
      </c>
      <c r="B151" s="80">
        <v>1716.6901025899999</v>
      </c>
      <c r="C151" s="80">
        <v>1702.13145087</v>
      </c>
      <c r="D151" s="80">
        <v>1675.2591366500001</v>
      </c>
      <c r="E151" s="80">
        <v>1671.2043065099999</v>
      </c>
      <c r="F151" s="80">
        <v>1650.7343858700001</v>
      </c>
      <c r="G151" s="80">
        <v>1600.4295877699999</v>
      </c>
      <c r="H151" s="80">
        <v>1588.0082903299999</v>
      </c>
      <c r="I151" s="80">
        <v>1625.65849708</v>
      </c>
      <c r="J151" s="80">
        <v>1709.9321091100001</v>
      </c>
      <c r="K151" s="80">
        <v>1795.8222354500001</v>
      </c>
      <c r="L151" s="80">
        <v>1804.0288058399999</v>
      </c>
      <c r="M151" s="80">
        <v>1819.0509697299999</v>
      </c>
      <c r="N151" s="80">
        <v>1814.7336650499999</v>
      </c>
      <c r="O151" s="80">
        <v>1827.4459936799999</v>
      </c>
      <c r="P151" s="80">
        <v>1815.7684716599999</v>
      </c>
      <c r="Q151" s="80">
        <v>1807.5511995100001</v>
      </c>
      <c r="R151" s="80">
        <v>1802.5920469099999</v>
      </c>
      <c r="S151" s="80">
        <v>1816.22796752</v>
      </c>
      <c r="T151" s="80">
        <v>1802.11194325</v>
      </c>
      <c r="U151" s="80">
        <v>1800.1043314799999</v>
      </c>
      <c r="V151" s="80">
        <v>1765.6250830500001</v>
      </c>
      <c r="W151" s="80">
        <v>1757.99836018</v>
      </c>
      <c r="X151" s="80">
        <v>1784.6633419699999</v>
      </c>
      <c r="Y151" s="80">
        <v>1819.3920399599999</v>
      </c>
    </row>
    <row r="152" spans="1:26" ht="15.75" x14ac:dyDescent="0.25">
      <c r="A152" s="75">
        <v>6</v>
      </c>
      <c r="B152" s="80">
        <v>1796.1725786500001</v>
      </c>
      <c r="C152" s="80">
        <v>1762.2021780800001</v>
      </c>
      <c r="D152" s="80">
        <v>1747.9758308999999</v>
      </c>
      <c r="E152" s="80">
        <v>1776.7480538299999</v>
      </c>
      <c r="F152" s="80">
        <v>1737.29577862</v>
      </c>
      <c r="G152" s="80">
        <v>1716.20343336</v>
      </c>
      <c r="H152" s="80">
        <v>1639.3750296799999</v>
      </c>
      <c r="I152" s="80">
        <v>1569.05819243</v>
      </c>
      <c r="J152" s="80">
        <v>1560.3244194500001</v>
      </c>
      <c r="K152" s="80">
        <v>1639.1675431900001</v>
      </c>
      <c r="L152" s="80">
        <v>1678.2934328199999</v>
      </c>
      <c r="M152" s="80">
        <v>1771.8831807399999</v>
      </c>
      <c r="N152" s="80">
        <v>1746.6899416000001</v>
      </c>
      <c r="O152" s="80">
        <v>1725.7555154199999</v>
      </c>
      <c r="P152" s="80">
        <v>1774.4381968800001</v>
      </c>
      <c r="Q152" s="80">
        <v>1773.99450735</v>
      </c>
      <c r="R152" s="80">
        <v>1776.1890322500001</v>
      </c>
      <c r="S152" s="80">
        <v>1777.51189836</v>
      </c>
      <c r="T152" s="80">
        <v>1772.2783819399999</v>
      </c>
      <c r="U152" s="80">
        <v>1766.76201135</v>
      </c>
      <c r="V152" s="80">
        <v>1778.44654077</v>
      </c>
      <c r="W152" s="80">
        <v>1763.68046882</v>
      </c>
      <c r="X152" s="80">
        <v>1800.28676466</v>
      </c>
      <c r="Y152" s="80">
        <v>1788.3334629200001</v>
      </c>
    </row>
    <row r="153" spans="1:26" ht="15.75" x14ac:dyDescent="0.25">
      <c r="A153" s="75">
        <v>7</v>
      </c>
      <c r="B153" s="80">
        <v>1769.17336234</v>
      </c>
      <c r="C153" s="80">
        <v>1796.8437134200001</v>
      </c>
      <c r="D153" s="80">
        <v>1788.5502453300001</v>
      </c>
      <c r="E153" s="80">
        <v>1730.1345926900001</v>
      </c>
      <c r="F153" s="80">
        <v>1727.7447726800001</v>
      </c>
      <c r="G153" s="80">
        <v>1644.0805415899999</v>
      </c>
      <c r="H153" s="80">
        <v>1600.0022764</v>
      </c>
      <c r="I153" s="80">
        <v>1598.3887730399999</v>
      </c>
      <c r="J153" s="80">
        <v>1558.1018882400001</v>
      </c>
      <c r="K153" s="80">
        <v>1573.78871587</v>
      </c>
      <c r="L153" s="80">
        <v>1571.7903802799999</v>
      </c>
      <c r="M153" s="80">
        <v>1570.82201194</v>
      </c>
      <c r="N153" s="80">
        <v>1586.3146678799999</v>
      </c>
      <c r="O153" s="80">
        <v>1570.25885524</v>
      </c>
      <c r="P153" s="80">
        <v>1569.3575134600001</v>
      </c>
      <c r="Q153" s="80">
        <v>1576.45318374</v>
      </c>
      <c r="R153" s="80">
        <v>1581.7263001199999</v>
      </c>
      <c r="S153" s="80">
        <v>1588.5227380700001</v>
      </c>
      <c r="T153" s="80">
        <v>1569.2912375799999</v>
      </c>
      <c r="U153" s="80">
        <v>1566.6778666299999</v>
      </c>
      <c r="V153" s="80">
        <v>1597.27005586</v>
      </c>
      <c r="W153" s="80">
        <v>1606.5589667700001</v>
      </c>
      <c r="X153" s="80">
        <v>1588.11000459</v>
      </c>
      <c r="Y153" s="80">
        <v>1598.09454394</v>
      </c>
    </row>
    <row r="154" spans="1:26" ht="15.75" x14ac:dyDescent="0.25">
      <c r="A154" s="75">
        <v>8</v>
      </c>
      <c r="B154" s="80">
        <v>1427.04697943</v>
      </c>
      <c r="C154" s="80">
        <v>1422.48815304</v>
      </c>
      <c r="D154" s="80">
        <v>1407.24798865</v>
      </c>
      <c r="E154" s="80">
        <v>1421.7070755100001</v>
      </c>
      <c r="F154" s="80">
        <v>1424.4344971</v>
      </c>
      <c r="G154" s="80">
        <v>1411.0540954999999</v>
      </c>
      <c r="H154" s="80">
        <v>1419.79874752</v>
      </c>
      <c r="I154" s="80">
        <v>1468.92036742</v>
      </c>
      <c r="J154" s="80">
        <v>1450.82534678</v>
      </c>
      <c r="K154" s="80">
        <v>1448.4354401099999</v>
      </c>
      <c r="L154" s="80">
        <v>1465.44195317</v>
      </c>
      <c r="M154" s="80">
        <v>1444.55136098</v>
      </c>
      <c r="N154" s="80">
        <v>1445.35441049</v>
      </c>
      <c r="O154" s="80">
        <v>1460.56452885</v>
      </c>
      <c r="P154" s="80">
        <v>1439.6232438100001</v>
      </c>
      <c r="Q154" s="80">
        <v>1446.4155458</v>
      </c>
      <c r="R154" s="80">
        <v>1468.1218284300001</v>
      </c>
      <c r="S154" s="80">
        <v>1449.4417383099999</v>
      </c>
      <c r="T154" s="80">
        <v>1447.72183569</v>
      </c>
      <c r="U154" s="80">
        <v>1443.8934426200001</v>
      </c>
      <c r="V154" s="80">
        <v>1445.9032030599999</v>
      </c>
      <c r="W154" s="80">
        <v>1465.3651513299999</v>
      </c>
      <c r="X154" s="80">
        <v>1460.57088172</v>
      </c>
      <c r="Y154" s="80">
        <v>1461.4013379999999</v>
      </c>
    </row>
    <row r="155" spans="1:26" ht="15.75" x14ac:dyDescent="0.25">
      <c r="A155" s="75">
        <v>9</v>
      </c>
      <c r="B155" s="80">
        <v>1448.2073277</v>
      </c>
      <c r="C155" s="80">
        <v>1452.6675053700001</v>
      </c>
      <c r="D155" s="80">
        <v>1445.9421638199999</v>
      </c>
      <c r="E155" s="80">
        <v>1469.41158202</v>
      </c>
      <c r="F155" s="80">
        <v>1474.98363088</v>
      </c>
      <c r="G155" s="80">
        <v>1454.35034249</v>
      </c>
      <c r="H155" s="80">
        <v>1451.5420145000001</v>
      </c>
      <c r="I155" s="80">
        <v>1477.1722484899999</v>
      </c>
      <c r="J155" s="80">
        <v>1462.3686703999999</v>
      </c>
      <c r="K155" s="80">
        <v>1471.35520077</v>
      </c>
      <c r="L155" s="80">
        <v>1461.29733771</v>
      </c>
      <c r="M155" s="80">
        <v>1487.02565727</v>
      </c>
      <c r="N155" s="80">
        <v>1477.9126219499999</v>
      </c>
      <c r="O155" s="80">
        <v>1485.59923525</v>
      </c>
      <c r="P155" s="80">
        <v>1481.16036173</v>
      </c>
      <c r="Q155" s="80">
        <v>1486.1506182000001</v>
      </c>
      <c r="R155" s="80">
        <v>1483.8497366300001</v>
      </c>
      <c r="S155" s="80">
        <v>1483.3567747</v>
      </c>
      <c r="T155" s="80">
        <v>1487.52637129</v>
      </c>
      <c r="U155" s="80">
        <v>1473.68081992</v>
      </c>
      <c r="V155" s="80">
        <v>1475.3879896999999</v>
      </c>
      <c r="W155" s="80">
        <v>1458.25909998</v>
      </c>
      <c r="X155" s="80">
        <v>1465.22618257</v>
      </c>
      <c r="Y155" s="80">
        <v>1473.6068588099999</v>
      </c>
    </row>
    <row r="156" spans="1:26" ht="15.75" x14ac:dyDescent="0.25">
      <c r="A156" s="75">
        <v>10</v>
      </c>
      <c r="B156" s="80">
        <v>1481.2179218700001</v>
      </c>
      <c r="C156" s="80">
        <v>1470.8240680599999</v>
      </c>
      <c r="D156" s="80">
        <v>1464.23871841</v>
      </c>
      <c r="E156" s="80">
        <v>1471.6973761500001</v>
      </c>
      <c r="F156" s="80">
        <v>1468.05977186</v>
      </c>
      <c r="G156" s="80">
        <v>1478.49529732</v>
      </c>
      <c r="H156" s="80">
        <v>1478.0973820500001</v>
      </c>
      <c r="I156" s="80">
        <v>1569.2802262299999</v>
      </c>
      <c r="J156" s="80">
        <v>1567.32517749</v>
      </c>
      <c r="K156" s="80">
        <v>1587.3579414200001</v>
      </c>
      <c r="L156" s="80">
        <v>1539.5947030499999</v>
      </c>
      <c r="M156" s="80">
        <v>1584.3269704300001</v>
      </c>
      <c r="N156" s="80">
        <v>1591.8044069800001</v>
      </c>
      <c r="O156" s="80">
        <v>1589.05664585</v>
      </c>
      <c r="P156" s="80">
        <v>1582.00764804</v>
      </c>
      <c r="Q156" s="80">
        <v>1601.0356461399999</v>
      </c>
      <c r="R156" s="80">
        <v>1578.6241161200001</v>
      </c>
      <c r="S156" s="80">
        <v>1564.2818319600001</v>
      </c>
      <c r="T156" s="80">
        <v>1572.0306204399999</v>
      </c>
      <c r="U156" s="80">
        <v>1569.13279921</v>
      </c>
      <c r="V156" s="80">
        <v>1577.2615795300001</v>
      </c>
      <c r="W156" s="80">
        <v>1588.96006386</v>
      </c>
      <c r="X156" s="80">
        <v>1583.4156700999999</v>
      </c>
      <c r="Y156" s="80">
        <v>1589.9883650700001</v>
      </c>
    </row>
    <row r="157" spans="1:26" ht="15.75" x14ac:dyDescent="0.25">
      <c r="A157" s="75">
        <v>11</v>
      </c>
      <c r="B157" s="80">
        <v>1620.6929282200001</v>
      </c>
      <c r="C157" s="80">
        <v>1610.36685102</v>
      </c>
      <c r="D157" s="80">
        <v>1588.69681094</v>
      </c>
      <c r="E157" s="80">
        <v>1602.2285755400001</v>
      </c>
      <c r="F157" s="80">
        <v>1594.3895169499999</v>
      </c>
      <c r="G157" s="80">
        <v>1598.48369961</v>
      </c>
      <c r="H157" s="80">
        <v>1588.64619352</v>
      </c>
      <c r="I157" s="80">
        <v>1464.0160156100001</v>
      </c>
      <c r="J157" s="80">
        <v>1458.69376003</v>
      </c>
      <c r="K157" s="80">
        <v>1452.4366737299999</v>
      </c>
      <c r="L157" s="80">
        <v>1444.9197126900001</v>
      </c>
      <c r="M157" s="80">
        <v>1443.9512932800001</v>
      </c>
      <c r="N157" s="80">
        <v>1455.03682379</v>
      </c>
      <c r="O157" s="80">
        <v>1456.7993494</v>
      </c>
      <c r="P157" s="80">
        <v>1444.9548281100001</v>
      </c>
      <c r="Q157" s="80">
        <v>1446.68589419</v>
      </c>
      <c r="R157" s="80">
        <v>1434.8450042899999</v>
      </c>
      <c r="S157" s="80">
        <v>1419.9271512099999</v>
      </c>
      <c r="T157" s="80">
        <v>1415.57917864</v>
      </c>
      <c r="U157" s="80">
        <v>1419.1357959100001</v>
      </c>
      <c r="V157" s="80">
        <v>1406.60961542</v>
      </c>
      <c r="W157" s="80">
        <v>1400.4137931</v>
      </c>
      <c r="X157" s="80">
        <v>1399.26376673</v>
      </c>
      <c r="Y157" s="80">
        <v>1416.62100429</v>
      </c>
    </row>
    <row r="158" spans="1:26" ht="15.75" x14ac:dyDescent="0.25">
      <c r="A158" s="75">
        <v>12</v>
      </c>
      <c r="B158" s="80">
        <v>1482.5950878399999</v>
      </c>
      <c r="C158" s="80">
        <v>1436.02480296</v>
      </c>
      <c r="D158" s="80">
        <v>1448.0695311100001</v>
      </c>
      <c r="E158" s="80">
        <v>1457.7223695499999</v>
      </c>
      <c r="F158" s="80">
        <v>1445.06705923</v>
      </c>
      <c r="G158" s="80">
        <v>1429.40179827</v>
      </c>
      <c r="H158" s="80">
        <v>1432.99326333</v>
      </c>
      <c r="I158" s="80">
        <v>1478.9614543299999</v>
      </c>
      <c r="J158" s="80">
        <v>1464.76480892</v>
      </c>
      <c r="K158" s="80">
        <v>1476.0725211500001</v>
      </c>
      <c r="L158" s="80">
        <v>1482.14768832</v>
      </c>
      <c r="M158" s="80">
        <v>1470.1275343</v>
      </c>
      <c r="N158" s="80">
        <v>1469.0535844200001</v>
      </c>
      <c r="O158" s="80">
        <v>1473.86783244</v>
      </c>
      <c r="P158" s="80">
        <v>1459.05442788</v>
      </c>
      <c r="Q158" s="80">
        <v>1471.16093944</v>
      </c>
      <c r="R158" s="80">
        <v>1477.01863254</v>
      </c>
      <c r="S158" s="80">
        <v>1461.53442939</v>
      </c>
      <c r="T158" s="80">
        <v>1482.9027198799999</v>
      </c>
      <c r="U158" s="80">
        <v>1479.6674964399999</v>
      </c>
      <c r="V158" s="80">
        <v>1474.2620351600001</v>
      </c>
      <c r="W158" s="80">
        <v>1486.6243094599999</v>
      </c>
      <c r="X158" s="80">
        <v>1474.0568013</v>
      </c>
      <c r="Y158" s="80">
        <v>1478.75830094</v>
      </c>
    </row>
    <row r="159" spans="1:26" ht="15.75" x14ac:dyDescent="0.25">
      <c r="A159" s="75">
        <v>13</v>
      </c>
      <c r="B159" s="80">
        <v>1497.9931274200001</v>
      </c>
      <c r="C159" s="80">
        <v>1494.8378142500001</v>
      </c>
      <c r="D159" s="80">
        <v>1478.96930754</v>
      </c>
      <c r="E159" s="80">
        <v>1488.0559986999999</v>
      </c>
      <c r="F159" s="80">
        <v>1496.4908671400001</v>
      </c>
      <c r="G159" s="80">
        <v>1490.4270660499999</v>
      </c>
      <c r="H159" s="80">
        <v>1492.99005457</v>
      </c>
      <c r="I159" s="80">
        <v>1416.1518214499999</v>
      </c>
      <c r="J159" s="80">
        <v>1408.7482533299999</v>
      </c>
      <c r="K159" s="80">
        <v>1413.2119569199999</v>
      </c>
      <c r="L159" s="80">
        <v>1417.4813783300001</v>
      </c>
      <c r="M159" s="80">
        <v>1411.47261112</v>
      </c>
      <c r="N159" s="80">
        <v>1409.0211608300001</v>
      </c>
      <c r="O159" s="80">
        <v>1398.6181499300001</v>
      </c>
      <c r="P159" s="80">
        <v>1395.7223759999999</v>
      </c>
      <c r="Q159" s="80">
        <v>1406.0030291400001</v>
      </c>
      <c r="R159" s="80">
        <v>1406.79847918</v>
      </c>
      <c r="S159" s="80">
        <v>1401.54650264</v>
      </c>
      <c r="T159" s="80">
        <v>1406.97682697</v>
      </c>
      <c r="U159" s="80">
        <v>1392.3490989899999</v>
      </c>
      <c r="V159" s="80">
        <v>1391.5522982800001</v>
      </c>
      <c r="W159" s="80">
        <v>1421.68570501</v>
      </c>
      <c r="X159" s="80">
        <v>1408.44351923</v>
      </c>
      <c r="Y159" s="80">
        <v>1398.2152586300001</v>
      </c>
    </row>
    <row r="160" spans="1:26" ht="15.75" x14ac:dyDescent="0.25">
      <c r="A160" s="75">
        <v>14</v>
      </c>
      <c r="B160" s="80">
        <v>1416.0891302800001</v>
      </c>
      <c r="C160" s="80">
        <v>1410.6442879799999</v>
      </c>
      <c r="D160" s="80">
        <v>1402.3097758900001</v>
      </c>
      <c r="E160" s="80">
        <v>1396.3607328099999</v>
      </c>
      <c r="F160" s="80">
        <v>1388.1398416899999</v>
      </c>
      <c r="G160" s="80">
        <v>1392.1543791399999</v>
      </c>
      <c r="H160" s="80">
        <v>1382.9485588099999</v>
      </c>
      <c r="I160" s="80">
        <v>1300.6151465</v>
      </c>
      <c r="J160" s="80">
        <v>1284.00843083</v>
      </c>
      <c r="K160" s="80">
        <v>1282.97072914</v>
      </c>
      <c r="L160" s="80">
        <v>1280.0091019199999</v>
      </c>
      <c r="M160" s="80">
        <v>1294.8959376099999</v>
      </c>
      <c r="N160" s="80">
        <v>1299.35953399</v>
      </c>
      <c r="O160" s="80">
        <v>1300.77252576</v>
      </c>
      <c r="P160" s="80">
        <v>1299.60540324</v>
      </c>
      <c r="Q160" s="80">
        <v>1301.0133124900001</v>
      </c>
      <c r="R160" s="80">
        <v>1300.75511787</v>
      </c>
      <c r="S160" s="80">
        <v>1301.8238531699999</v>
      </c>
      <c r="T160" s="80">
        <v>1304.4046564</v>
      </c>
      <c r="U160" s="80">
        <v>1307.1113041799999</v>
      </c>
      <c r="V160" s="80">
        <v>1298.5337843</v>
      </c>
      <c r="W160" s="80">
        <v>1300.0916805899999</v>
      </c>
      <c r="X160" s="80">
        <v>1275.7690291500001</v>
      </c>
      <c r="Y160" s="80">
        <v>1292.34139633</v>
      </c>
    </row>
    <row r="161" spans="1:25" ht="15.75" x14ac:dyDescent="0.25">
      <c r="A161" s="75">
        <v>15</v>
      </c>
      <c r="B161" s="80">
        <v>1294.84070772</v>
      </c>
      <c r="C161" s="80">
        <v>1295.9015951900001</v>
      </c>
      <c r="D161" s="80">
        <v>1292.54176646</v>
      </c>
      <c r="E161" s="80">
        <v>1299.6461400799999</v>
      </c>
      <c r="F161" s="80">
        <v>1296.7102508099999</v>
      </c>
      <c r="G161" s="80">
        <v>1296.5167216299999</v>
      </c>
      <c r="H161" s="80">
        <v>1276.57721915</v>
      </c>
      <c r="I161" s="80">
        <v>1270.5873506099999</v>
      </c>
      <c r="J161" s="80">
        <v>1257.4883678399999</v>
      </c>
      <c r="K161" s="80">
        <v>1295.98680253</v>
      </c>
      <c r="L161" s="80">
        <v>1316.2636487300001</v>
      </c>
      <c r="M161" s="80">
        <v>1316.7334689100001</v>
      </c>
      <c r="N161" s="80">
        <v>1322.56122759</v>
      </c>
      <c r="O161" s="80">
        <v>1334.3882973</v>
      </c>
      <c r="P161" s="80">
        <v>1324.4451049899999</v>
      </c>
      <c r="Q161" s="80">
        <v>1325.38472125</v>
      </c>
      <c r="R161" s="80">
        <v>1310.7406209999999</v>
      </c>
      <c r="S161" s="80">
        <v>1301.82929036</v>
      </c>
      <c r="T161" s="80">
        <v>1308.70599148</v>
      </c>
      <c r="U161" s="80">
        <v>1300.97464543</v>
      </c>
      <c r="V161" s="80">
        <v>1300.6731010399999</v>
      </c>
      <c r="W161" s="80">
        <v>1326.4160886899999</v>
      </c>
      <c r="X161" s="80">
        <v>1322.59811489</v>
      </c>
      <c r="Y161" s="80">
        <v>1327.2668755499999</v>
      </c>
    </row>
    <row r="162" spans="1:25" ht="15.75" x14ac:dyDescent="0.25">
      <c r="A162" s="75">
        <v>16</v>
      </c>
      <c r="B162" s="80">
        <v>1379.5746584599999</v>
      </c>
      <c r="C162" s="80">
        <v>1314.82896276</v>
      </c>
      <c r="D162" s="80">
        <v>1308.0252613299999</v>
      </c>
      <c r="E162" s="80">
        <v>1311.6196876500001</v>
      </c>
      <c r="F162" s="80">
        <v>1314.2837876399999</v>
      </c>
      <c r="G162" s="80">
        <v>1318.88228405</v>
      </c>
      <c r="H162" s="80">
        <v>1297.3104902499999</v>
      </c>
      <c r="I162" s="80">
        <v>1202.73078536</v>
      </c>
      <c r="J162" s="80">
        <v>1217.3715150200001</v>
      </c>
      <c r="K162" s="80">
        <v>1215.09711548</v>
      </c>
      <c r="L162" s="80">
        <v>1208.42295438</v>
      </c>
      <c r="M162" s="80">
        <v>1207.2987699800001</v>
      </c>
      <c r="N162" s="80">
        <v>1224.2259465699999</v>
      </c>
      <c r="O162" s="80">
        <v>1225.3583733600001</v>
      </c>
      <c r="P162" s="80">
        <v>1221.45145252</v>
      </c>
      <c r="Q162" s="80">
        <v>1316.6279225599999</v>
      </c>
      <c r="R162" s="80">
        <v>1325.37908552</v>
      </c>
      <c r="S162" s="80">
        <v>1295.85904899</v>
      </c>
      <c r="T162" s="80">
        <v>1293.47772618</v>
      </c>
      <c r="U162" s="80">
        <v>1293.1375154899999</v>
      </c>
      <c r="V162" s="80">
        <v>1291.1635729100001</v>
      </c>
      <c r="W162" s="80">
        <v>1252.62478652</v>
      </c>
      <c r="X162" s="80">
        <v>1289.7181181399999</v>
      </c>
      <c r="Y162" s="80">
        <v>1363.5742936700001</v>
      </c>
    </row>
    <row r="163" spans="1:25" ht="15.75" x14ac:dyDescent="0.25">
      <c r="A163" s="75">
        <v>17</v>
      </c>
      <c r="B163" s="80">
        <v>1316.9195395700001</v>
      </c>
      <c r="C163" s="80">
        <v>1246.0644649200001</v>
      </c>
      <c r="D163" s="80">
        <v>1340.33905495</v>
      </c>
      <c r="E163" s="80">
        <v>1229.4723395000001</v>
      </c>
      <c r="F163" s="80">
        <v>1246.46247021</v>
      </c>
      <c r="G163" s="80">
        <v>1226.92818379</v>
      </c>
      <c r="H163" s="80">
        <v>1235.9025567799999</v>
      </c>
      <c r="I163" s="80">
        <v>1345.70959793</v>
      </c>
      <c r="J163" s="80">
        <v>1336.68108198</v>
      </c>
      <c r="K163" s="80">
        <v>1322.60862593</v>
      </c>
      <c r="L163" s="80">
        <v>1317.83657098</v>
      </c>
      <c r="M163" s="80">
        <v>1334.00334226</v>
      </c>
      <c r="N163" s="80">
        <v>1344.09714811</v>
      </c>
      <c r="O163" s="80">
        <v>1338.4570887699999</v>
      </c>
      <c r="P163" s="80">
        <v>1343.41640345</v>
      </c>
      <c r="Q163" s="80">
        <v>1343.2058377400001</v>
      </c>
      <c r="R163" s="80">
        <v>1346.9659719799999</v>
      </c>
      <c r="S163" s="80">
        <v>1352.8179236999999</v>
      </c>
      <c r="T163" s="80">
        <v>1352.1051656300001</v>
      </c>
      <c r="U163" s="80">
        <v>1351.7327948</v>
      </c>
      <c r="V163" s="80">
        <v>1363.37655589</v>
      </c>
      <c r="W163" s="80">
        <v>1365.02446728</v>
      </c>
      <c r="X163" s="80">
        <v>1353.2832151099999</v>
      </c>
      <c r="Y163" s="80">
        <v>1406.8964086000001</v>
      </c>
    </row>
    <row r="164" spans="1:25" ht="15.75" x14ac:dyDescent="0.25">
      <c r="A164" s="75">
        <v>18</v>
      </c>
      <c r="B164" s="80">
        <v>1411.4998965899999</v>
      </c>
      <c r="C164" s="80">
        <v>1452.0049411099999</v>
      </c>
      <c r="D164" s="80">
        <v>1350.82934013</v>
      </c>
      <c r="E164" s="80">
        <v>1364.0129102400001</v>
      </c>
      <c r="F164" s="80">
        <v>1352.1222098999999</v>
      </c>
      <c r="G164" s="80">
        <v>1354.8746936699999</v>
      </c>
      <c r="H164" s="80">
        <v>1341.3808427399999</v>
      </c>
      <c r="I164" s="80">
        <v>1220.06357226</v>
      </c>
      <c r="J164" s="80">
        <v>1211.4521562</v>
      </c>
      <c r="K164" s="80">
        <v>1214.6008562899999</v>
      </c>
      <c r="L164" s="80">
        <v>1274.16607348</v>
      </c>
      <c r="M164" s="80">
        <v>1255.06626841</v>
      </c>
      <c r="N164" s="80">
        <v>1264.5975641299999</v>
      </c>
      <c r="O164" s="80">
        <v>1260.67383133</v>
      </c>
      <c r="P164" s="80">
        <v>1267.7608113399999</v>
      </c>
      <c r="Q164" s="80">
        <v>1373.8917317999999</v>
      </c>
      <c r="R164" s="80">
        <v>1386.0130590199999</v>
      </c>
      <c r="S164" s="80">
        <v>1377.8113219500001</v>
      </c>
      <c r="T164" s="80">
        <v>1384.2714939299999</v>
      </c>
      <c r="U164" s="80">
        <v>1382.9190438799999</v>
      </c>
      <c r="V164" s="80">
        <v>1385.1683247399999</v>
      </c>
      <c r="W164" s="80">
        <v>1383.0009663400001</v>
      </c>
      <c r="X164" s="80">
        <v>1380.0725568800001</v>
      </c>
      <c r="Y164" s="80">
        <v>1356.3905089899999</v>
      </c>
    </row>
    <row r="165" spans="1:25" ht="15.75" x14ac:dyDescent="0.25">
      <c r="A165" s="75">
        <v>19</v>
      </c>
      <c r="B165" s="80">
        <v>1413.99470552</v>
      </c>
      <c r="C165" s="80">
        <v>1317.42488415</v>
      </c>
      <c r="D165" s="80">
        <v>1325.67965123</v>
      </c>
      <c r="E165" s="80">
        <v>1279.8946976499999</v>
      </c>
      <c r="F165" s="80">
        <v>1263.6266221000001</v>
      </c>
      <c r="G165" s="80">
        <v>1263.74852108</v>
      </c>
      <c r="H165" s="80">
        <v>1225.1502730499999</v>
      </c>
      <c r="I165" s="80">
        <v>887.10321661</v>
      </c>
      <c r="J165" s="80">
        <v>879.27497000000005</v>
      </c>
      <c r="K165" s="80">
        <v>865.49475859999995</v>
      </c>
      <c r="L165" s="80">
        <v>872.72856319000005</v>
      </c>
      <c r="M165" s="80">
        <v>879.38035222999997</v>
      </c>
      <c r="N165" s="80">
        <v>904.43507762000002</v>
      </c>
      <c r="O165" s="80">
        <v>911.73222753000005</v>
      </c>
      <c r="P165" s="80">
        <v>909.47150322000005</v>
      </c>
      <c r="Q165" s="80">
        <v>922.21442059000003</v>
      </c>
      <c r="R165" s="80">
        <v>902.11571504000005</v>
      </c>
      <c r="S165" s="80">
        <v>914.22936070000003</v>
      </c>
      <c r="T165" s="80">
        <v>926.78924340000003</v>
      </c>
      <c r="U165" s="80">
        <v>933.14637035999999</v>
      </c>
      <c r="V165" s="80">
        <v>911.44431271999997</v>
      </c>
      <c r="W165" s="80">
        <v>925.71975583000005</v>
      </c>
      <c r="X165" s="80">
        <v>930.54523587999995</v>
      </c>
      <c r="Y165" s="80">
        <v>954.53991848999999</v>
      </c>
    </row>
    <row r="166" spans="1:25" ht="15.75" x14ac:dyDescent="0.25">
      <c r="A166" s="75">
        <v>20</v>
      </c>
      <c r="B166" s="80">
        <v>946.00838247000002</v>
      </c>
      <c r="C166" s="80">
        <v>919.22298794000005</v>
      </c>
      <c r="D166" s="80">
        <v>911.26017437999997</v>
      </c>
      <c r="E166" s="80">
        <v>933.73332822999998</v>
      </c>
      <c r="F166" s="80">
        <v>916.69426261000001</v>
      </c>
      <c r="G166" s="80">
        <v>913.72526592999998</v>
      </c>
      <c r="H166" s="80">
        <v>896.07248030000005</v>
      </c>
      <c r="I166" s="80">
        <v>1274.8574204500001</v>
      </c>
      <c r="J166" s="80">
        <v>1308.1754093100001</v>
      </c>
      <c r="K166" s="80">
        <v>1276.23078059</v>
      </c>
      <c r="L166" s="80">
        <v>1267.62442691</v>
      </c>
      <c r="M166" s="80">
        <v>1274.1819249</v>
      </c>
      <c r="N166" s="80">
        <v>1271.04256031</v>
      </c>
      <c r="O166" s="80">
        <v>1290.5237780800001</v>
      </c>
      <c r="P166" s="80">
        <v>1287.1741375700001</v>
      </c>
      <c r="Q166" s="80">
        <v>1252.4525316500001</v>
      </c>
      <c r="R166" s="80">
        <v>1270.18537599</v>
      </c>
      <c r="S166" s="80">
        <v>1278.65049714</v>
      </c>
      <c r="T166" s="80">
        <v>1264.54021012</v>
      </c>
      <c r="U166" s="80">
        <v>1264.08810253</v>
      </c>
      <c r="V166" s="80">
        <v>1259.2589569700001</v>
      </c>
      <c r="W166" s="80">
        <v>1256.88492772</v>
      </c>
      <c r="X166" s="80">
        <v>1328.0290759500001</v>
      </c>
      <c r="Y166" s="80">
        <v>1397.25696672</v>
      </c>
    </row>
    <row r="167" spans="1:25" ht="15.75" x14ac:dyDescent="0.25">
      <c r="A167" s="75">
        <v>21</v>
      </c>
      <c r="B167" s="80">
        <v>1320.52654852</v>
      </c>
      <c r="C167" s="80">
        <v>1253.94664601</v>
      </c>
      <c r="D167" s="80">
        <v>1262.7598381600001</v>
      </c>
      <c r="E167" s="80">
        <v>1264.05483405</v>
      </c>
      <c r="F167" s="80">
        <v>1258.4101421800001</v>
      </c>
      <c r="G167" s="80">
        <v>1240.3505269499999</v>
      </c>
      <c r="H167" s="80">
        <v>1236.59552936</v>
      </c>
      <c r="I167" s="80">
        <v>1258.70064727</v>
      </c>
      <c r="J167" s="80">
        <v>1301.67136046</v>
      </c>
      <c r="K167" s="80">
        <v>1283.5373925199999</v>
      </c>
      <c r="L167" s="80">
        <v>1296.79643465</v>
      </c>
      <c r="M167" s="80">
        <v>1295.4300107900001</v>
      </c>
      <c r="N167" s="80">
        <v>1283.85186531</v>
      </c>
      <c r="O167" s="80">
        <v>1304.7163975599999</v>
      </c>
      <c r="P167" s="80">
        <v>1296.91008048</v>
      </c>
      <c r="Q167" s="80">
        <v>1300.28764269</v>
      </c>
      <c r="R167" s="80">
        <v>1300.8006304800001</v>
      </c>
      <c r="S167" s="80">
        <v>1288.66303664</v>
      </c>
      <c r="T167" s="80">
        <v>1298.7667956600001</v>
      </c>
      <c r="U167" s="80">
        <v>1301.52424928</v>
      </c>
      <c r="V167" s="80">
        <v>1289.14180044</v>
      </c>
      <c r="W167" s="80">
        <v>1301.3768709999999</v>
      </c>
      <c r="X167" s="80">
        <v>1306.51421974</v>
      </c>
      <c r="Y167" s="80">
        <v>1385.6478057700001</v>
      </c>
    </row>
    <row r="168" spans="1:25" ht="15.75" x14ac:dyDescent="0.25">
      <c r="A168" s="75">
        <v>22</v>
      </c>
      <c r="B168" s="80">
        <v>1382.22187523</v>
      </c>
      <c r="C168" s="80">
        <v>1322.2299046200001</v>
      </c>
      <c r="D168" s="80">
        <v>1294.58737696</v>
      </c>
      <c r="E168" s="80">
        <v>1308.8027958499999</v>
      </c>
      <c r="F168" s="80">
        <v>1319.32924611</v>
      </c>
      <c r="G168" s="80">
        <v>1322.0202195100001</v>
      </c>
      <c r="H168" s="80">
        <v>1322.0656642199999</v>
      </c>
      <c r="I168" s="80">
        <v>1161.38981681</v>
      </c>
      <c r="J168" s="80">
        <v>1155.58509678</v>
      </c>
      <c r="K168" s="80">
        <v>1133.7097251099999</v>
      </c>
      <c r="L168" s="80">
        <v>1131.43406581</v>
      </c>
      <c r="M168" s="80">
        <v>1153.2383771299999</v>
      </c>
      <c r="N168" s="80">
        <v>1148.4927199799999</v>
      </c>
      <c r="O168" s="80">
        <v>1163.8292947499999</v>
      </c>
      <c r="P168" s="80">
        <v>1165.64170401</v>
      </c>
      <c r="Q168" s="80">
        <v>1244.5571122599999</v>
      </c>
      <c r="R168" s="80">
        <v>1309.37690084</v>
      </c>
      <c r="S168" s="80">
        <v>1273.0592021699999</v>
      </c>
      <c r="T168" s="80">
        <v>1278.5871248000001</v>
      </c>
      <c r="U168" s="80">
        <v>1271.6768757299999</v>
      </c>
      <c r="V168" s="80">
        <v>1259.9036548199999</v>
      </c>
      <c r="W168" s="80">
        <v>1260.9504641599999</v>
      </c>
      <c r="X168" s="80">
        <v>1255.9291592300001</v>
      </c>
      <c r="Y168" s="80">
        <v>1160.37037037</v>
      </c>
    </row>
    <row r="169" spans="1:25" ht="15.75" x14ac:dyDescent="0.25">
      <c r="A169" s="75">
        <v>23</v>
      </c>
      <c r="B169" s="80">
        <v>1278.1756905899999</v>
      </c>
      <c r="C169" s="80">
        <v>1141.3519535999999</v>
      </c>
      <c r="D169" s="80">
        <v>1182.7742354699999</v>
      </c>
      <c r="E169" s="80">
        <v>1135.74225748</v>
      </c>
      <c r="F169" s="80">
        <v>1135.1394079300001</v>
      </c>
      <c r="G169" s="80">
        <v>1137.6483542200001</v>
      </c>
      <c r="H169" s="80">
        <v>1160.5355942799999</v>
      </c>
      <c r="I169" s="80">
        <v>1313.6148829799999</v>
      </c>
      <c r="J169" s="80">
        <v>1313.1645103200001</v>
      </c>
      <c r="K169" s="80">
        <v>1299.2400979700001</v>
      </c>
      <c r="L169" s="80">
        <v>1306.69808463</v>
      </c>
      <c r="M169" s="80">
        <v>1309.47288323</v>
      </c>
      <c r="N169" s="80">
        <v>1299.1785009800001</v>
      </c>
      <c r="O169" s="80">
        <v>1321.9145284900001</v>
      </c>
      <c r="P169" s="80">
        <v>1299.74858384</v>
      </c>
      <c r="Q169" s="80">
        <v>1298.3285796</v>
      </c>
      <c r="R169" s="80">
        <v>1339.14113873</v>
      </c>
      <c r="S169" s="80">
        <v>1317.83834114</v>
      </c>
      <c r="T169" s="80">
        <v>1306.54211756</v>
      </c>
      <c r="U169" s="80">
        <v>1454.6073085099999</v>
      </c>
      <c r="V169" s="80">
        <v>1506.4912012299999</v>
      </c>
      <c r="W169" s="80">
        <v>1526.22977412</v>
      </c>
      <c r="X169" s="80">
        <v>1584.50818572</v>
      </c>
      <c r="Y169" s="80">
        <v>1572.43351588</v>
      </c>
    </row>
    <row r="170" spans="1:25" ht="15.75" x14ac:dyDescent="0.25">
      <c r="A170" s="75">
        <v>24</v>
      </c>
      <c r="B170" s="80">
        <v>1603.1864244999999</v>
      </c>
      <c r="C170" s="80">
        <v>1526.49734724</v>
      </c>
      <c r="D170" s="80">
        <v>1469.2238204499999</v>
      </c>
      <c r="E170" s="80">
        <v>1438.9883517000001</v>
      </c>
      <c r="F170" s="80">
        <v>1438.8311964899999</v>
      </c>
      <c r="G170" s="80">
        <v>1419.94708988</v>
      </c>
      <c r="H170" s="80">
        <v>1421.7061672</v>
      </c>
      <c r="I170" s="80">
        <v>1422.5700037700001</v>
      </c>
      <c r="J170" s="80">
        <v>1442.60354942</v>
      </c>
      <c r="K170" s="80">
        <v>1452.7593562500001</v>
      </c>
      <c r="L170" s="80">
        <v>1437.1492823799999</v>
      </c>
      <c r="M170" s="80">
        <v>1432.31991567</v>
      </c>
      <c r="N170" s="80">
        <v>1424.4446028699999</v>
      </c>
      <c r="O170" s="80">
        <v>1413.34526151</v>
      </c>
      <c r="P170" s="80">
        <v>1432.8548626100001</v>
      </c>
      <c r="Q170" s="80">
        <v>1434.7133079299999</v>
      </c>
      <c r="R170" s="80">
        <v>1453.18920723</v>
      </c>
      <c r="S170" s="80">
        <v>1446.3679497000001</v>
      </c>
      <c r="T170" s="80">
        <v>1455.8599438700001</v>
      </c>
      <c r="U170" s="80">
        <v>1453.33482744</v>
      </c>
      <c r="V170" s="80">
        <v>1475.33090812</v>
      </c>
      <c r="W170" s="80">
        <v>1512.7730940900001</v>
      </c>
      <c r="X170" s="80">
        <v>1597.4053554300001</v>
      </c>
      <c r="Y170" s="80">
        <v>1513.434493</v>
      </c>
    </row>
    <row r="171" spans="1:25" ht="15.75" x14ac:dyDescent="0.25">
      <c r="A171" s="75">
        <v>25</v>
      </c>
      <c r="B171" s="80">
        <v>1438.2483630700001</v>
      </c>
      <c r="C171" s="80">
        <v>1390.6653058500001</v>
      </c>
      <c r="D171" s="80">
        <v>1350.8458663599999</v>
      </c>
      <c r="E171" s="80">
        <v>1356.90160042</v>
      </c>
      <c r="F171" s="80">
        <v>1346.12322681</v>
      </c>
      <c r="G171" s="80">
        <v>1352.1654659599999</v>
      </c>
      <c r="H171" s="80">
        <v>1352.1520812599999</v>
      </c>
      <c r="I171" s="80">
        <v>1400.49794948</v>
      </c>
      <c r="J171" s="80">
        <v>1413.0708688699999</v>
      </c>
      <c r="K171" s="80">
        <v>1416.8388550899999</v>
      </c>
      <c r="L171" s="80">
        <v>1437.21344378</v>
      </c>
      <c r="M171" s="80">
        <v>1424.1361721000001</v>
      </c>
      <c r="N171" s="80">
        <v>1411.11973775</v>
      </c>
      <c r="O171" s="80">
        <v>1408.8115657799999</v>
      </c>
      <c r="P171" s="80">
        <v>1422.2738122400001</v>
      </c>
      <c r="Q171" s="80">
        <v>1429.4331999200001</v>
      </c>
      <c r="R171" s="80">
        <v>1420.3053925700001</v>
      </c>
      <c r="S171" s="80">
        <v>1436.6089954199999</v>
      </c>
      <c r="T171" s="80">
        <v>1436.86990975</v>
      </c>
      <c r="U171" s="80">
        <v>1540.02455932</v>
      </c>
      <c r="V171" s="80">
        <v>1570.62324349</v>
      </c>
      <c r="W171" s="80">
        <v>1595.33230695</v>
      </c>
      <c r="X171" s="80">
        <v>1620.5528180599999</v>
      </c>
      <c r="Y171" s="80">
        <v>1587.72077279</v>
      </c>
    </row>
    <row r="172" spans="1:25" ht="15.75" x14ac:dyDescent="0.25">
      <c r="A172" s="75">
        <v>26</v>
      </c>
      <c r="B172" s="80">
        <v>1472.3781163599999</v>
      </c>
      <c r="C172" s="80">
        <v>1464.4402683799999</v>
      </c>
      <c r="D172" s="80">
        <v>1451.66974824</v>
      </c>
      <c r="E172" s="80">
        <v>1430.6056347900001</v>
      </c>
      <c r="F172" s="80">
        <v>1430.5973798699999</v>
      </c>
      <c r="G172" s="80">
        <v>1433.98670425</v>
      </c>
      <c r="H172" s="80">
        <v>1426.2893738</v>
      </c>
      <c r="I172" s="80">
        <v>1242.9878040399999</v>
      </c>
      <c r="J172" s="80">
        <v>1300.61924669</v>
      </c>
      <c r="K172" s="80">
        <v>1374.9610269299999</v>
      </c>
      <c r="L172" s="80">
        <v>1347.8710288100001</v>
      </c>
      <c r="M172" s="80">
        <v>1315.89767166</v>
      </c>
      <c r="N172" s="80">
        <v>1332.66351446</v>
      </c>
      <c r="O172" s="80">
        <v>1352.18575304</v>
      </c>
      <c r="P172" s="80">
        <v>1373.1950816599999</v>
      </c>
      <c r="Q172" s="80">
        <v>1460.7088079499999</v>
      </c>
      <c r="R172" s="80">
        <v>1452.6456745600001</v>
      </c>
      <c r="S172" s="80">
        <v>1428.3314283300001</v>
      </c>
      <c r="T172" s="80">
        <v>1434.27895038</v>
      </c>
      <c r="U172" s="80">
        <v>1630.00773119</v>
      </c>
      <c r="V172" s="80">
        <v>1661.1027390700001</v>
      </c>
      <c r="W172" s="80">
        <v>1740.2076915</v>
      </c>
      <c r="X172" s="80">
        <v>1765.74236645</v>
      </c>
      <c r="Y172" s="80">
        <v>1773.44463258</v>
      </c>
    </row>
    <row r="173" spans="1:25" ht="15.75" x14ac:dyDescent="0.25">
      <c r="A173" s="75">
        <v>27</v>
      </c>
      <c r="B173" s="80">
        <v>1698.74997865</v>
      </c>
      <c r="C173" s="80">
        <v>1534.3968465800001</v>
      </c>
      <c r="D173" s="80">
        <v>1505.00058515</v>
      </c>
      <c r="E173" s="80">
        <v>1460.1202409</v>
      </c>
      <c r="F173" s="80">
        <v>1377.9029201400001</v>
      </c>
      <c r="G173" s="80">
        <v>1317.48874019</v>
      </c>
      <c r="H173" s="80">
        <v>1230.41343581</v>
      </c>
      <c r="I173" s="80">
        <v>1518.1310621</v>
      </c>
      <c r="J173" s="80">
        <v>1526.61091637</v>
      </c>
      <c r="K173" s="80">
        <v>1541.2521572799999</v>
      </c>
      <c r="L173" s="80">
        <v>1559.5571567</v>
      </c>
      <c r="M173" s="80">
        <v>1550.4949026199999</v>
      </c>
      <c r="N173" s="80">
        <v>1533.26834171</v>
      </c>
      <c r="O173" s="80">
        <v>1570.75953974</v>
      </c>
      <c r="P173" s="80">
        <v>1540.3119385299999</v>
      </c>
      <c r="Q173" s="80">
        <v>1529.2098188699999</v>
      </c>
      <c r="R173" s="80">
        <v>1535.6637935700001</v>
      </c>
      <c r="S173" s="80">
        <v>1536.09103753</v>
      </c>
      <c r="T173" s="80">
        <v>1524.02327633</v>
      </c>
      <c r="U173" s="80">
        <v>1539.2954912800001</v>
      </c>
      <c r="V173" s="80">
        <v>1587.1536187900001</v>
      </c>
      <c r="W173" s="80">
        <v>1815.84769643</v>
      </c>
      <c r="X173" s="80">
        <v>1889.5869915400001</v>
      </c>
      <c r="Y173" s="80">
        <v>1909.2825937099999</v>
      </c>
    </row>
    <row r="174" spans="1:25" ht="15.75" x14ac:dyDescent="0.25">
      <c r="A174" s="75">
        <v>28</v>
      </c>
      <c r="B174" s="80">
        <v>1877.7738235300001</v>
      </c>
      <c r="C174" s="80">
        <v>1516.8418515000001</v>
      </c>
      <c r="D174" s="80">
        <v>1515.4761433799999</v>
      </c>
      <c r="E174" s="80">
        <v>1519.3024549899999</v>
      </c>
      <c r="F174" s="80">
        <v>1509.5420514</v>
      </c>
      <c r="G174" s="80">
        <v>1507.55907114</v>
      </c>
      <c r="H174" s="80">
        <v>1507.8716544500001</v>
      </c>
      <c r="I174" s="80">
        <v>1510.74074189</v>
      </c>
      <c r="J174" s="80">
        <v>1512.49619001</v>
      </c>
      <c r="K174" s="80">
        <v>1534.36794336</v>
      </c>
      <c r="L174" s="80">
        <v>1537.1383023200001</v>
      </c>
      <c r="M174" s="80">
        <v>1541.15844262</v>
      </c>
      <c r="N174" s="80">
        <v>1563.8751340700001</v>
      </c>
      <c r="O174" s="80">
        <v>1651.9431897300001</v>
      </c>
      <c r="P174" s="80">
        <v>1677.2658515099999</v>
      </c>
      <c r="Q174" s="80">
        <v>1707.9822180599999</v>
      </c>
      <c r="R174" s="80">
        <v>1804.78470597</v>
      </c>
      <c r="S174" s="80">
        <v>1830.79147612</v>
      </c>
      <c r="T174" s="80">
        <v>1828.6635765999999</v>
      </c>
      <c r="U174" s="80">
        <v>1896.3226016199999</v>
      </c>
      <c r="V174" s="80">
        <v>1964.01790673</v>
      </c>
      <c r="W174" s="80">
        <v>1875.3746916600001</v>
      </c>
      <c r="X174" s="80">
        <v>1763.45595779</v>
      </c>
      <c r="Y174" s="80">
        <v>1808.22518573</v>
      </c>
    </row>
    <row r="175" spans="1:25" ht="15.75" x14ac:dyDescent="0.25">
      <c r="A175" s="75">
        <v>29</v>
      </c>
      <c r="B175" s="80">
        <v>1720.6965649000001</v>
      </c>
      <c r="C175" s="80">
        <v>1623.93261308</v>
      </c>
      <c r="D175" s="80">
        <v>1516.9409359799999</v>
      </c>
      <c r="E175" s="80">
        <v>1520.8218963899999</v>
      </c>
      <c r="F175" s="80">
        <v>1513.08614831</v>
      </c>
      <c r="G175" s="80">
        <v>1514.39607538</v>
      </c>
      <c r="H175" s="80">
        <v>1508.0583332000001</v>
      </c>
      <c r="I175" s="80">
        <v>1470.25036052</v>
      </c>
      <c r="J175" s="80">
        <v>1469.4421412300001</v>
      </c>
      <c r="K175" s="80">
        <v>1488.35109261</v>
      </c>
      <c r="L175" s="80">
        <v>1500.11603823</v>
      </c>
      <c r="M175" s="80">
        <v>1659.6732666299999</v>
      </c>
      <c r="N175" s="80">
        <v>1481.9784760800001</v>
      </c>
      <c r="O175" s="80">
        <v>1500.13523237</v>
      </c>
      <c r="P175" s="80">
        <v>1495.0497407099999</v>
      </c>
      <c r="Q175" s="80">
        <v>1646.0454113799999</v>
      </c>
      <c r="R175" s="80">
        <v>1649.81252937</v>
      </c>
      <c r="S175" s="80">
        <v>1605.4067824599999</v>
      </c>
      <c r="T175" s="80">
        <v>1548.8083288800001</v>
      </c>
      <c r="U175" s="80">
        <v>1633.68579314</v>
      </c>
      <c r="V175" s="80">
        <v>1665.3794661300001</v>
      </c>
      <c r="W175" s="80">
        <v>1730.6453398000001</v>
      </c>
      <c r="X175" s="80">
        <v>1839.74207204</v>
      </c>
      <c r="Y175" s="80">
        <v>1710.3475409800001</v>
      </c>
    </row>
    <row r="176" spans="1:25" ht="15.75" x14ac:dyDescent="0.25">
      <c r="A176" s="75">
        <v>30</v>
      </c>
      <c r="B176" s="80">
        <v>1747.01258179</v>
      </c>
      <c r="C176" s="80">
        <v>1700.0493928400001</v>
      </c>
      <c r="D176" s="80">
        <v>1519.51140444</v>
      </c>
      <c r="E176" s="80">
        <v>1477.8831937099999</v>
      </c>
      <c r="F176" s="80">
        <v>1484.15052492</v>
      </c>
      <c r="G176" s="80">
        <v>1482.5179844300001</v>
      </c>
      <c r="H176" s="80">
        <v>1473.49681358</v>
      </c>
      <c r="I176" s="80">
        <v>1544.8974829599999</v>
      </c>
      <c r="J176" s="80">
        <v>1548.5994339599999</v>
      </c>
      <c r="K176" s="80">
        <v>1565.2300354500001</v>
      </c>
      <c r="L176" s="80">
        <v>1570.70277867</v>
      </c>
      <c r="M176" s="80">
        <v>1603.57046969</v>
      </c>
      <c r="N176" s="80">
        <v>1568.3028361900001</v>
      </c>
      <c r="O176" s="80">
        <v>1603.6747587699999</v>
      </c>
      <c r="P176" s="80">
        <v>1566.6776089299999</v>
      </c>
      <c r="Q176" s="80">
        <v>1469.43957862</v>
      </c>
      <c r="R176" s="80">
        <v>1503.9300107399999</v>
      </c>
      <c r="S176" s="80">
        <v>1504.0041183999999</v>
      </c>
      <c r="T176" s="80">
        <v>1556.3148870299999</v>
      </c>
      <c r="U176" s="80">
        <v>1559.7917483399999</v>
      </c>
      <c r="V176" s="80">
        <v>1524.1996452400001</v>
      </c>
      <c r="W176" s="80">
        <v>1616.49310141</v>
      </c>
      <c r="X176" s="80">
        <v>1860.7341741400001</v>
      </c>
      <c r="Y176" s="80">
        <v>1895.63218781</v>
      </c>
    </row>
    <row r="177" spans="1:26" ht="15.75" outlineLevel="1" x14ac:dyDescent="0.25">
      <c r="A177" s="75">
        <v>31</v>
      </c>
      <c r="B177" s="80">
        <v>0</v>
      </c>
      <c r="C177" s="80">
        <v>0</v>
      </c>
      <c r="D177" s="80">
        <v>0</v>
      </c>
      <c r="E177" s="80">
        <v>0</v>
      </c>
      <c r="F177" s="80">
        <v>0</v>
      </c>
      <c r="G177" s="80">
        <v>0</v>
      </c>
      <c r="H177" s="80">
        <v>0</v>
      </c>
      <c r="I177" s="80">
        <v>0</v>
      </c>
      <c r="J177" s="80">
        <v>0</v>
      </c>
      <c r="K177" s="80">
        <v>0</v>
      </c>
      <c r="L177" s="80">
        <v>0</v>
      </c>
      <c r="M177" s="80">
        <v>0</v>
      </c>
      <c r="N177" s="80">
        <v>0</v>
      </c>
      <c r="O177" s="80">
        <v>0</v>
      </c>
      <c r="P177" s="80">
        <v>0</v>
      </c>
      <c r="Q177" s="80">
        <v>0</v>
      </c>
      <c r="R177" s="80">
        <v>0</v>
      </c>
      <c r="S177" s="80">
        <v>0</v>
      </c>
      <c r="T177" s="80">
        <v>0</v>
      </c>
      <c r="U177" s="80">
        <v>0</v>
      </c>
      <c r="V177" s="80">
        <v>0</v>
      </c>
      <c r="W177" s="80">
        <v>0</v>
      </c>
      <c r="X177" s="80">
        <v>0</v>
      </c>
      <c r="Y177" s="80">
        <v>0</v>
      </c>
    </row>
    <row r="178" spans="1:26" ht="15.75" outlineLevel="1" x14ac:dyDescent="0.25">
      <c r="A178" s="82"/>
      <c r="B178" s="83">
        <v>1</v>
      </c>
      <c r="C178" s="83">
        <v>2</v>
      </c>
      <c r="D178" s="83">
        <v>3</v>
      </c>
      <c r="E178" s="83">
        <v>4</v>
      </c>
      <c r="F178" s="83">
        <v>5</v>
      </c>
      <c r="G178" s="83">
        <v>6</v>
      </c>
      <c r="H178" s="83">
        <v>7</v>
      </c>
      <c r="I178" s="83">
        <v>8</v>
      </c>
      <c r="J178" s="83">
        <v>9</v>
      </c>
      <c r="K178" s="83">
        <v>10</v>
      </c>
      <c r="L178" s="83">
        <v>11</v>
      </c>
      <c r="M178" s="83">
        <v>12</v>
      </c>
      <c r="N178" s="83">
        <v>13</v>
      </c>
      <c r="O178" s="83">
        <v>14</v>
      </c>
      <c r="P178" s="83">
        <v>15</v>
      </c>
      <c r="Q178" s="83">
        <v>16</v>
      </c>
      <c r="R178" s="83">
        <v>17</v>
      </c>
      <c r="S178" s="83">
        <v>18</v>
      </c>
      <c r="T178" s="83">
        <v>19</v>
      </c>
      <c r="U178" s="83">
        <v>20</v>
      </c>
      <c r="V178" s="83">
        <v>21</v>
      </c>
      <c r="W178" s="83">
        <v>22</v>
      </c>
      <c r="X178" s="83">
        <v>23</v>
      </c>
      <c r="Y178" s="83">
        <v>24</v>
      </c>
    </row>
    <row r="179" spans="1:26" ht="15.75" x14ac:dyDescent="0.25">
      <c r="A179" s="5"/>
      <c r="B179" s="82"/>
      <c r="C179" s="82"/>
      <c r="D179" s="82"/>
      <c r="E179" s="82"/>
      <c r="F179" s="82"/>
      <c r="G179" s="82"/>
      <c r="H179" s="82"/>
      <c r="I179" s="82"/>
      <c r="J179" s="82"/>
      <c r="K179" s="82"/>
      <c r="L179" s="82"/>
      <c r="M179" s="82"/>
      <c r="N179" s="82"/>
      <c r="O179" s="82"/>
      <c r="P179" s="82"/>
      <c r="Q179" s="82"/>
      <c r="R179" s="82"/>
      <c r="S179" s="82"/>
      <c r="T179" s="82"/>
      <c r="U179" s="82"/>
      <c r="V179" s="82"/>
      <c r="W179" s="82"/>
      <c r="X179" s="82"/>
      <c r="Y179" s="82"/>
    </row>
    <row r="180" spans="1:26" ht="15.75" customHeight="1" x14ac:dyDescent="0.25">
      <c r="A180" s="45"/>
      <c r="B180" s="84"/>
      <c r="C180" s="84"/>
      <c r="D180" s="84"/>
      <c r="E180" s="84"/>
      <c r="F180" s="84"/>
      <c r="G180" s="84"/>
      <c r="H180" s="84"/>
      <c r="I180" s="84"/>
      <c r="J180" s="85"/>
      <c r="K180" s="86" t="s">
        <v>98</v>
      </c>
      <c r="L180" s="87"/>
      <c r="M180" s="87"/>
      <c r="N180" s="88"/>
      <c r="O180" s="89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spans="1:26" ht="15.75" x14ac:dyDescent="0.25">
      <c r="A181" s="47"/>
      <c r="B181" s="90"/>
      <c r="C181" s="90"/>
      <c r="D181" s="90"/>
      <c r="E181" s="90"/>
      <c r="F181" s="90"/>
      <c r="G181" s="90"/>
      <c r="H181" s="90"/>
      <c r="I181" s="90"/>
      <c r="J181" s="91"/>
      <c r="K181" s="18" t="s">
        <v>6</v>
      </c>
      <c r="L181" s="18" t="s">
        <v>7</v>
      </c>
      <c r="M181" s="18" t="s">
        <v>8</v>
      </c>
      <c r="N181" s="18" t="s">
        <v>9</v>
      </c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</row>
    <row r="182" spans="1:26" ht="15.75" x14ac:dyDescent="0.25">
      <c r="A182" s="92" t="s">
        <v>43</v>
      </c>
      <c r="B182" s="93"/>
      <c r="C182" s="93"/>
      <c r="D182" s="93"/>
      <c r="E182" s="93"/>
      <c r="F182" s="93"/>
      <c r="G182" s="93"/>
      <c r="H182" s="93"/>
      <c r="I182" s="93"/>
      <c r="J182" s="94"/>
      <c r="K182" s="49">
        <f>'1_ЦК'!B53</f>
        <v>3088.11</v>
      </c>
      <c r="L182" s="49">
        <f>'1_ЦК'!C53</f>
        <v>3468.55</v>
      </c>
      <c r="M182" s="49">
        <f>'1_ЦК'!D53</f>
        <v>3591.32</v>
      </c>
      <c r="N182" s="49">
        <f>'1_ЦК'!E53</f>
        <v>3843.34</v>
      </c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</row>
    <row r="183" spans="1:26" ht="15.75" x14ac:dyDescent="0.25">
      <c r="A183" s="92" t="s">
        <v>45</v>
      </c>
      <c r="B183" s="93"/>
      <c r="C183" s="93"/>
      <c r="D183" s="93"/>
      <c r="E183" s="93"/>
      <c r="F183" s="93"/>
      <c r="G183" s="93"/>
      <c r="H183" s="93"/>
      <c r="I183" s="93"/>
      <c r="J183" s="94"/>
      <c r="K183" s="49">
        <f>'1_ЦК'!B55</f>
        <v>4.3019869499999999</v>
      </c>
      <c r="L183" s="49">
        <f>'1_ЦК'!C55</f>
        <v>4.3019869499999999</v>
      </c>
      <c r="M183" s="49">
        <f>'1_ЦК'!D55</f>
        <v>4.3019869499999999</v>
      </c>
      <c r="N183" s="49">
        <f>'1_ЦК'!E55</f>
        <v>4.3019869499999999</v>
      </c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</row>
    <row r="185" spans="1:26" ht="18.75" x14ac:dyDescent="0.25">
      <c r="A185" s="72" t="s">
        <v>67</v>
      </c>
      <c r="B185" s="73" t="s">
        <v>99</v>
      </c>
      <c r="C185" s="73"/>
      <c r="D185" s="73"/>
      <c r="E185" s="73"/>
      <c r="F185" s="73"/>
      <c r="G185" s="73"/>
      <c r="H185" s="73"/>
      <c r="I185" s="73"/>
      <c r="J185" s="73"/>
      <c r="K185" s="73"/>
      <c r="L185" s="73"/>
      <c r="M185" s="73"/>
      <c r="N185" s="73"/>
      <c r="O185" s="73"/>
      <c r="P185" s="73"/>
      <c r="Q185" s="73"/>
      <c r="R185" s="73"/>
      <c r="S185" s="73"/>
      <c r="T185" s="73"/>
      <c r="U185" s="73"/>
      <c r="V185" s="73"/>
      <c r="W185" s="73"/>
      <c r="X185" s="73"/>
      <c r="Y185" s="73"/>
    </row>
    <row r="186" spans="1:26" ht="15.75" x14ac:dyDescent="0.25">
      <c r="A186" s="72"/>
      <c r="B186" s="74" t="s">
        <v>69</v>
      </c>
      <c r="C186" s="74" t="s">
        <v>70</v>
      </c>
      <c r="D186" s="74" t="s">
        <v>71</v>
      </c>
      <c r="E186" s="74" t="s">
        <v>72</v>
      </c>
      <c r="F186" s="74" t="s">
        <v>73</v>
      </c>
      <c r="G186" s="74" t="s">
        <v>74</v>
      </c>
      <c r="H186" s="74" t="s">
        <v>75</v>
      </c>
      <c r="I186" s="74" t="s">
        <v>76</v>
      </c>
      <c r="J186" s="74" t="s">
        <v>77</v>
      </c>
      <c r="K186" s="74" t="s">
        <v>78</v>
      </c>
      <c r="L186" s="74" t="s">
        <v>79</v>
      </c>
      <c r="M186" s="74" t="s">
        <v>80</v>
      </c>
      <c r="N186" s="74" t="s">
        <v>81</v>
      </c>
      <c r="O186" s="74" t="s">
        <v>82</v>
      </c>
      <c r="P186" s="74" t="s">
        <v>83</v>
      </c>
      <c r="Q186" s="74" t="s">
        <v>84</v>
      </c>
      <c r="R186" s="74" t="s">
        <v>85</v>
      </c>
      <c r="S186" s="74" t="s">
        <v>86</v>
      </c>
      <c r="T186" s="74" t="s">
        <v>87</v>
      </c>
      <c r="U186" s="74" t="s">
        <v>88</v>
      </c>
      <c r="V186" s="74" t="s">
        <v>89</v>
      </c>
      <c r="W186" s="74" t="s">
        <v>90</v>
      </c>
      <c r="X186" s="74" t="s">
        <v>91</v>
      </c>
      <c r="Y186" s="74" t="s">
        <v>92</v>
      </c>
    </row>
    <row r="187" spans="1:26" ht="15.75" x14ac:dyDescent="0.25">
      <c r="A187" s="75">
        <v>1</v>
      </c>
      <c r="B187" s="80">
        <f>'1_ЦК'!B54</f>
        <v>33.32</v>
      </c>
      <c r="C187" s="80">
        <f t="shared" ref="C187:R202" si="21">$B$187</f>
        <v>33.32</v>
      </c>
      <c r="D187" s="80">
        <f t="shared" si="21"/>
        <v>33.32</v>
      </c>
      <c r="E187" s="80">
        <f t="shared" si="21"/>
        <v>33.32</v>
      </c>
      <c r="F187" s="80">
        <f t="shared" si="21"/>
        <v>33.32</v>
      </c>
      <c r="G187" s="80">
        <f t="shared" si="21"/>
        <v>33.32</v>
      </c>
      <c r="H187" s="80">
        <f t="shared" si="21"/>
        <v>33.32</v>
      </c>
      <c r="I187" s="80">
        <f t="shared" si="21"/>
        <v>33.32</v>
      </c>
      <c r="J187" s="80">
        <f t="shared" si="21"/>
        <v>33.32</v>
      </c>
      <c r="K187" s="80">
        <f t="shared" si="21"/>
        <v>33.32</v>
      </c>
      <c r="L187" s="80">
        <f t="shared" si="21"/>
        <v>33.32</v>
      </c>
      <c r="M187" s="80">
        <f t="shared" si="21"/>
        <v>33.32</v>
      </c>
      <c r="N187" s="80">
        <f t="shared" si="21"/>
        <v>33.32</v>
      </c>
      <c r="O187" s="80">
        <f t="shared" si="21"/>
        <v>33.32</v>
      </c>
      <c r="P187" s="80">
        <f t="shared" si="21"/>
        <v>33.32</v>
      </c>
      <c r="Q187" s="80">
        <f t="shared" si="21"/>
        <v>33.32</v>
      </c>
      <c r="R187" s="80">
        <f t="shared" si="21"/>
        <v>33.32</v>
      </c>
      <c r="S187" s="80">
        <f t="shared" ref="S187:Y202" si="22">$B$187</f>
        <v>33.32</v>
      </c>
      <c r="T187" s="80">
        <f t="shared" si="22"/>
        <v>33.32</v>
      </c>
      <c r="U187" s="80">
        <f t="shared" si="22"/>
        <v>33.32</v>
      </c>
      <c r="V187" s="80">
        <f t="shared" si="22"/>
        <v>33.32</v>
      </c>
      <c r="W187" s="80">
        <f t="shared" si="22"/>
        <v>33.32</v>
      </c>
      <c r="X187" s="80">
        <f t="shared" si="22"/>
        <v>33.32</v>
      </c>
      <c r="Y187" s="80">
        <f t="shared" si="22"/>
        <v>33.32</v>
      </c>
    </row>
    <row r="188" spans="1:26" ht="15.75" x14ac:dyDescent="0.25">
      <c r="A188" s="75">
        <v>2</v>
      </c>
      <c r="B188" s="80">
        <f>$B$187</f>
        <v>33.32</v>
      </c>
      <c r="C188" s="80">
        <f t="shared" si="21"/>
        <v>33.32</v>
      </c>
      <c r="D188" s="80">
        <f t="shared" si="21"/>
        <v>33.32</v>
      </c>
      <c r="E188" s="80">
        <f t="shared" si="21"/>
        <v>33.32</v>
      </c>
      <c r="F188" s="80">
        <f t="shared" si="21"/>
        <v>33.32</v>
      </c>
      <c r="G188" s="80">
        <f t="shared" si="21"/>
        <v>33.32</v>
      </c>
      <c r="H188" s="80">
        <f t="shared" si="21"/>
        <v>33.32</v>
      </c>
      <c r="I188" s="80">
        <f t="shared" si="21"/>
        <v>33.32</v>
      </c>
      <c r="J188" s="80">
        <f t="shared" si="21"/>
        <v>33.32</v>
      </c>
      <c r="K188" s="80">
        <f t="shared" si="21"/>
        <v>33.32</v>
      </c>
      <c r="L188" s="80">
        <f t="shared" si="21"/>
        <v>33.32</v>
      </c>
      <c r="M188" s="80">
        <f t="shared" si="21"/>
        <v>33.32</v>
      </c>
      <c r="N188" s="80">
        <f t="shared" si="21"/>
        <v>33.32</v>
      </c>
      <c r="O188" s="80">
        <f t="shared" si="21"/>
        <v>33.32</v>
      </c>
      <c r="P188" s="80">
        <f t="shared" si="21"/>
        <v>33.32</v>
      </c>
      <c r="Q188" s="80">
        <f t="shared" si="21"/>
        <v>33.32</v>
      </c>
      <c r="R188" s="80">
        <f t="shared" si="21"/>
        <v>33.32</v>
      </c>
      <c r="S188" s="80">
        <f t="shared" si="22"/>
        <v>33.32</v>
      </c>
      <c r="T188" s="80">
        <f t="shared" si="22"/>
        <v>33.32</v>
      </c>
      <c r="U188" s="80">
        <f t="shared" si="22"/>
        <v>33.32</v>
      </c>
      <c r="V188" s="80">
        <f t="shared" si="22"/>
        <v>33.32</v>
      </c>
      <c r="W188" s="80">
        <f t="shared" si="22"/>
        <v>33.32</v>
      </c>
      <c r="X188" s="80">
        <f t="shared" si="22"/>
        <v>33.32</v>
      </c>
      <c r="Y188" s="80">
        <f t="shared" si="22"/>
        <v>33.32</v>
      </c>
    </row>
    <row r="189" spans="1:26" ht="15.75" x14ac:dyDescent="0.25">
      <c r="A189" s="75">
        <v>3</v>
      </c>
      <c r="B189" s="80">
        <f t="shared" ref="B189:Q217" si="23">$B$187</f>
        <v>33.32</v>
      </c>
      <c r="C189" s="80">
        <f t="shared" si="21"/>
        <v>33.32</v>
      </c>
      <c r="D189" s="80">
        <f t="shared" si="21"/>
        <v>33.32</v>
      </c>
      <c r="E189" s="80">
        <f t="shared" si="21"/>
        <v>33.32</v>
      </c>
      <c r="F189" s="80">
        <f t="shared" si="21"/>
        <v>33.32</v>
      </c>
      <c r="G189" s="80">
        <f t="shared" si="21"/>
        <v>33.32</v>
      </c>
      <c r="H189" s="80">
        <f t="shared" si="21"/>
        <v>33.32</v>
      </c>
      <c r="I189" s="80">
        <f t="shared" si="21"/>
        <v>33.32</v>
      </c>
      <c r="J189" s="80">
        <f t="shared" si="21"/>
        <v>33.32</v>
      </c>
      <c r="K189" s="80">
        <f t="shared" si="21"/>
        <v>33.32</v>
      </c>
      <c r="L189" s="80">
        <f t="shared" si="21"/>
        <v>33.32</v>
      </c>
      <c r="M189" s="80">
        <f t="shared" si="21"/>
        <v>33.32</v>
      </c>
      <c r="N189" s="80">
        <f t="shared" si="21"/>
        <v>33.32</v>
      </c>
      <c r="O189" s="80">
        <f t="shared" si="21"/>
        <v>33.32</v>
      </c>
      <c r="P189" s="80">
        <f t="shared" si="21"/>
        <v>33.32</v>
      </c>
      <c r="Q189" s="80">
        <f t="shared" si="21"/>
        <v>33.32</v>
      </c>
      <c r="R189" s="80">
        <f t="shared" si="21"/>
        <v>33.32</v>
      </c>
      <c r="S189" s="80">
        <f t="shared" si="22"/>
        <v>33.32</v>
      </c>
      <c r="T189" s="80">
        <f t="shared" si="22"/>
        <v>33.32</v>
      </c>
      <c r="U189" s="80">
        <f t="shared" si="22"/>
        <v>33.32</v>
      </c>
      <c r="V189" s="80">
        <f t="shared" si="22"/>
        <v>33.32</v>
      </c>
      <c r="W189" s="80">
        <f t="shared" si="22"/>
        <v>33.32</v>
      </c>
      <c r="X189" s="80">
        <f t="shared" si="22"/>
        <v>33.32</v>
      </c>
      <c r="Y189" s="80">
        <f t="shared" si="22"/>
        <v>33.32</v>
      </c>
    </row>
    <row r="190" spans="1:26" ht="15.75" x14ac:dyDescent="0.25">
      <c r="A190" s="75">
        <v>4</v>
      </c>
      <c r="B190" s="80">
        <f t="shared" si="23"/>
        <v>33.32</v>
      </c>
      <c r="C190" s="80">
        <f t="shared" si="21"/>
        <v>33.32</v>
      </c>
      <c r="D190" s="80">
        <f t="shared" si="21"/>
        <v>33.32</v>
      </c>
      <c r="E190" s="80">
        <f t="shared" si="21"/>
        <v>33.32</v>
      </c>
      <c r="F190" s="80">
        <f t="shared" si="21"/>
        <v>33.32</v>
      </c>
      <c r="G190" s="80">
        <f t="shared" si="21"/>
        <v>33.32</v>
      </c>
      <c r="H190" s="80">
        <f t="shared" si="21"/>
        <v>33.32</v>
      </c>
      <c r="I190" s="80">
        <f t="shared" si="21"/>
        <v>33.32</v>
      </c>
      <c r="J190" s="80">
        <f t="shared" si="21"/>
        <v>33.32</v>
      </c>
      <c r="K190" s="80">
        <f t="shared" si="21"/>
        <v>33.32</v>
      </c>
      <c r="L190" s="80">
        <f t="shared" si="21"/>
        <v>33.32</v>
      </c>
      <c r="M190" s="80">
        <f t="shared" si="21"/>
        <v>33.32</v>
      </c>
      <c r="N190" s="80">
        <f t="shared" si="21"/>
        <v>33.32</v>
      </c>
      <c r="O190" s="80">
        <f t="shared" si="21"/>
        <v>33.32</v>
      </c>
      <c r="P190" s="80">
        <f t="shared" si="21"/>
        <v>33.32</v>
      </c>
      <c r="Q190" s="80">
        <f t="shared" si="21"/>
        <v>33.32</v>
      </c>
      <c r="R190" s="80">
        <f t="shared" si="21"/>
        <v>33.32</v>
      </c>
      <c r="S190" s="80">
        <f t="shared" si="22"/>
        <v>33.32</v>
      </c>
      <c r="T190" s="80">
        <f t="shared" si="22"/>
        <v>33.32</v>
      </c>
      <c r="U190" s="80">
        <f t="shared" si="22"/>
        <v>33.32</v>
      </c>
      <c r="V190" s="80">
        <f t="shared" si="22"/>
        <v>33.32</v>
      </c>
      <c r="W190" s="80">
        <f t="shared" si="22"/>
        <v>33.32</v>
      </c>
      <c r="X190" s="80">
        <f t="shared" si="22"/>
        <v>33.32</v>
      </c>
      <c r="Y190" s="80">
        <f t="shared" si="22"/>
        <v>33.32</v>
      </c>
    </row>
    <row r="191" spans="1:26" ht="15.75" x14ac:dyDescent="0.25">
      <c r="A191" s="75">
        <v>5</v>
      </c>
      <c r="B191" s="80">
        <f t="shared" si="23"/>
        <v>33.32</v>
      </c>
      <c r="C191" s="80">
        <f t="shared" si="21"/>
        <v>33.32</v>
      </c>
      <c r="D191" s="80">
        <f t="shared" si="21"/>
        <v>33.32</v>
      </c>
      <c r="E191" s="80">
        <f t="shared" si="21"/>
        <v>33.32</v>
      </c>
      <c r="F191" s="80">
        <f t="shared" si="21"/>
        <v>33.32</v>
      </c>
      <c r="G191" s="80">
        <f t="shared" si="21"/>
        <v>33.32</v>
      </c>
      <c r="H191" s="80">
        <f t="shared" si="21"/>
        <v>33.32</v>
      </c>
      <c r="I191" s="80">
        <f t="shared" si="21"/>
        <v>33.32</v>
      </c>
      <c r="J191" s="80">
        <f t="shared" si="21"/>
        <v>33.32</v>
      </c>
      <c r="K191" s="80">
        <f t="shared" si="21"/>
        <v>33.32</v>
      </c>
      <c r="L191" s="80">
        <f t="shared" si="21"/>
        <v>33.32</v>
      </c>
      <c r="M191" s="80">
        <f t="shared" si="21"/>
        <v>33.32</v>
      </c>
      <c r="N191" s="80">
        <f t="shared" si="21"/>
        <v>33.32</v>
      </c>
      <c r="O191" s="80">
        <f t="shared" si="21"/>
        <v>33.32</v>
      </c>
      <c r="P191" s="80">
        <f t="shared" si="21"/>
        <v>33.32</v>
      </c>
      <c r="Q191" s="80">
        <f t="shared" si="21"/>
        <v>33.32</v>
      </c>
      <c r="R191" s="80">
        <f t="shared" si="21"/>
        <v>33.32</v>
      </c>
      <c r="S191" s="80">
        <f t="shared" si="22"/>
        <v>33.32</v>
      </c>
      <c r="T191" s="80">
        <f t="shared" si="22"/>
        <v>33.32</v>
      </c>
      <c r="U191" s="80">
        <f t="shared" si="22"/>
        <v>33.32</v>
      </c>
      <c r="V191" s="80">
        <f t="shared" si="22"/>
        <v>33.32</v>
      </c>
      <c r="W191" s="80">
        <f t="shared" si="22"/>
        <v>33.32</v>
      </c>
      <c r="X191" s="80">
        <f t="shared" si="22"/>
        <v>33.32</v>
      </c>
      <c r="Y191" s="80">
        <f t="shared" si="22"/>
        <v>33.32</v>
      </c>
    </row>
    <row r="192" spans="1:26" ht="15.75" x14ac:dyDescent="0.25">
      <c r="A192" s="75">
        <v>6</v>
      </c>
      <c r="B192" s="80">
        <f t="shared" si="23"/>
        <v>33.32</v>
      </c>
      <c r="C192" s="80">
        <f t="shared" si="21"/>
        <v>33.32</v>
      </c>
      <c r="D192" s="80">
        <f t="shared" si="21"/>
        <v>33.32</v>
      </c>
      <c r="E192" s="80">
        <f t="shared" si="21"/>
        <v>33.32</v>
      </c>
      <c r="F192" s="80">
        <f t="shared" si="21"/>
        <v>33.32</v>
      </c>
      <c r="G192" s="80">
        <f t="shared" si="21"/>
        <v>33.32</v>
      </c>
      <c r="H192" s="80">
        <f t="shared" si="21"/>
        <v>33.32</v>
      </c>
      <c r="I192" s="80">
        <f t="shared" si="21"/>
        <v>33.32</v>
      </c>
      <c r="J192" s="80">
        <f t="shared" si="21"/>
        <v>33.32</v>
      </c>
      <c r="K192" s="80">
        <f t="shared" si="21"/>
        <v>33.32</v>
      </c>
      <c r="L192" s="80">
        <f t="shared" si="21"/>
        <v>33.32</v>
      </c>
      <c r="M192" s="80">
        <f t="shared" si="21"/>
        <v>33.32</v>
      </c>
      <c r="N192" s="80">
        <f t="shared" si="21"/>
        <v>33.32</v>
      </c>
      <c r="O192" s="80">
        <f t="shared" si="21"/>
        <v>33.32</v>
      </c>
      <c r="P192" s="80">
        <f t="shared" si="21"/>
        <v>33.32</v>
      </c>
      <c r="Q192" s="80">
        <f t="shared" si="21"/>
        <v>33.32</v>
      </c>
      <c r="R192" s="80">
        <f t="shared" si="21"/>
        <v>33.32</v>
      </c>
      <c r="S192" s="80">
        <f t="shared" si="22"/>
        <v>33.32</v>
      </c>
      <c r="T192" s="80">
        <f t="shared" si="22"/>
        <v>33.32</v>
      </c>
      <c r="U192" s="80">
        <f t="shared" si="22"/>
        <v>33.32</v>
      </c>
      <c r="V192" s="80">
        <f t="shared" si="22"/>
        <v>33.32</v>
      </c>
      <c r="W192" s="80">
        <f t="shared" si="22"/>
        <v>33.32</v>
      </c>
      <c r="X192" s="80">
        <f t="shared" si="22"/>
        <v>33.32</v>
      </c>
      <c r="Y192" s="80">
        <f t="shared" si="22"/>
        <v>33.32</v>
      </c>
    </row>
    <row r="193" spans="1:25" ht="15.75" x14ac:dyDescent="0.25">
      <c r="A193" s="75">
        <v>7</v>
      </c>
      <c r="B193" s="80">
        <f t="shared" si="23"/>
        <v>33.32</v>
      </c>
      <c r="C193" s="80">
        <f t="shared" si="21"/>
        <v>33.32</v>
      </c>
      <c r="D193" s="80">
        <f t="shared" si="21"/>
        <v>33.32</v>
      </c>
      <c r="E193" s="80">
        <f t="shared" si="21"/>
        <v>33.32</v>
      </c>
      <c r="F193" s="80">
        <f t="shared" si="21"/>
        <v>33.32</v>
      </c>
      <c r="G193" s="80">
        <f t="shared" si="21"/>
        <v>33.32</v>
      </c>
      <c r="H193" s="80">
        <f t="shared" si="21"/>
        <v>33.32</v>
      </c>
      <c r="I193" s="80">
        <f t="shared" si="21"/>
        <v>33.32</v>
      </c>
      <c r="J193" s="80">
        <f t="shared" si="21"/>
        <v>33.32</v>
      </c>
      <c r="K193" s="80">
        <f t="shared" si="21"/>
        <v>33.32</v>
      </c>
      <c r="L193" s="80">
        <f t="shared" si="21"/>
        <v>33.32</v>
      </c>
      <c r="M193" s="80">
        <f t="shared" si="21"/>
        <v>33.32</v>
      </c>
      <c r="N193" s="80">
        <f t="shared" si="21"/>
        <v>33.32</v>
      </c>
      <c r="O193" s="80">
        <f t="shared" si="21"/>
        <v>33.32</v>
      </c>
      <c r="P193" s="80">
        <f t="shared" si="21"/>
        <v>33.32</v>
      </c>
      <c r="Q193" s="80">
        <f t="shared" si="21"/>
        <v>33.32</v>
      </c>
      <c r="R193" s="80">
        <f t="shared" si="21"/>
        <v>33.32</v>
      </c>
      <c r="S193" s="80">
        <f t="shared" si="22"/>
        <v>33.32</v>
      </c>
      <c r="T193" s="80">
        <f t="shared" si="22"/>
        <v>33.32</v>
      </c>
      <c r="U193" s="80">
        <f t="shared" si="22"/>
        <v>33.32</v>
      </c>
      <c r="V193" s="80">
        <f t="shared" si="22"/>
        <v>33.32</v>
      </c>
      <c r="W193" s="80">
        <f t="shared" si="22"/>
        <v>33.32</v>
      </c>
      <c r="X193" s="80">
        <f t="shared" si="22"/>
        <v>33.32</v>
      </c>
      <c r="Y193" s="80">
        <f t="shared" si="22"/>
        <v>33.32</v>
      </c>
    </row>
    <row r="194" spans="1:25" ht="15.75" x14ac:dyDescent="0.25">
      <c r="A194" s="75">
        <v>8</v>
      </c>
      <c r="B194" s="80">
        <f t="shared" si="23"/>
        <v>33.32</v>
      </c>
      <c r="C194" s="80">
        <f t="shared" si="21"/>
        <v>33.32</v>
      </c>
      <c r="D194" s="80">
        <f t="shared" si="21"/>
        <v>33.32</v>
      </c>
      <c r="E194" s="80">
        <f t="shared" si="21"/>
        <v>33.32</v>
      </c>
      <c r="F194" s="80">
        <f t="shared" si="21"/>
        <v>33.32</v>
      </c>
      <c r="G194" s="80">
        <f t="shared" si="21"/>
        <v>33.32</v>
      </c>
      <c r="H194" s="80">
        <f t="shared" si="21"/>
        <v>33.32</v>
      </c>
      <c r="I194" s="80">
        <f t="shared" si="21"/>
        <v>33.32</v>
      </c>
      <c r="J194" s="80">
        <f t="shared" si="21"/>
        <v>33.32</v>
      </c>
      <c r="K194" s="80">
        <f t="shared" si="21"/>
        <v>33.32</v>
      </c>
      <c r="L194" s="80">
        <f t="shared" si="21"/>
        <v>33.32</v>
      </c>
      <c r="M194" s="80">
        <f t="shared" si="21"/>
        <v>33.32</v>
      </c>
      <c r="N194" s="80">
        <f t="shared" si="21"/>
        <v>33.32</v>
      </c>
      <c r="O194" s="80">
        <f t="shared" si="21"/>
        <v>33.32</v>
      </c>
      <c r="P194" s="80">
        <f t="shared" si="21"/>
        <v>33.32</v>
      </c>
      <c r="Q194" s="80">
        <f t="shared" si="21"/>
        <v>33.32</v>
      </c>
      <c r="R194" s="80">
        <f t="shared" si="21"/>
        <v>33.32</v>
      </c>
      <c r="S194" s="80">
        <f t="shared" si="22"/>
        <v>33.32</v>
      </c>
      <c r="T194" s="80">
        <f t="shared" si="22"/>
        <v>33.32</v>
      </c>
      <c r="U194" s="80">
        <f t="shared" si="22"/>
        <v>33.32</v>
      </c>
      <c r="V194" s="80">
        <f t="shared" si="22"/>
        <v>33.32</v>
      </c>
      <c r="W194" s="80">
        <f t="shared" si="22"/>
        <v>33.32</v>
      </c>
      <c r="X194" s="80">
        <f t="shared" si="22"/>
        <v>33.32</v>
      </c>
      <c r="Y194" s="80">
        <f t="shared" si="22"/>
        <v>33.32</v>
      </c>
    </row>
    <row r="195" spans="1:25" ht="15.75" x14ac:dyDescent="0.25">
      <c r="A195" s="75">
        <v>9</v>
      </c>
      <c r="B195" s="80">
        <f t="shared" si="23"/>
        <v>33.32</v>
      </c>
      <c r="C195" s="80">
        <f t="shared" si="21"/>
        <v>33.32</v>
      </c>
      <c r="D195" s="80">
        <f t="shared" si="21"/>
        <v>33.32</v>
      </c>
      <c r="E195" s="80">
        <f t="shared" si="21"/>
        <v>33.32</v>
      </c>
      <c r="F195" s="80">
        <f t="shared" si="21"/>
        <v>33.32</v>
      </c>
      <c r="G195" s="80">
        <f t="shared" si="21"/>
        <v>33.32</v>
      </c>
      <c r="H195" s="80">
        <f t="shared" si="21"/>
        <v>33.32</v>
      </c>
      <c r="I195" s="80">
        <f t="shared" si="21"/>
        <v>33.32</v>
      </c>
      <c r="J195" s="80">
        <f t="shared" si="21"/>
        <v>33.32</v>
      </c>
      <c r="K195" s="80">
        <f t="shared" si="21"/>
        <v>33.32</v>
      </c>
      <c r="L195" s="80">
        <f t="shared" si="21"/>
        <v>33.32</v>
      </c>
      <c r="M195" s="80">
        <f t="shared" si="21"/>
        <v>33.32</v>
      </c>
      <c r="N195" s="80">
        <f t="shared" si="21"/>
        <v>33.32</v>
      </c>
      <c r="O195" s="80">
        <f t="shared" si="21"/>
        <v>33.32</v>
      </c>
      <c r="P195" s="80">
        <f t="shared" si="21"/>
        <v>33.32</v>
      </c>
      <c r="Q195" s="80">
        <f t="shared" si="21"/>
        <v>33.32</v>
      </c>
      <c r="R195" s="80">
        <f t="shared" si="21"/>
        <v>33.32</v>
      </c>
      <c r="S195" s="80">
        <f t="shared" si="22"/>
        <v>33.32</v>
      </c>
      <c r="T195" s="80">
        <f t="shared" si="22"/>
        <v>33.32</v>
      </c>
      <c r="U195" s="80">
        <f t="shared" si="22"/>
        <v>33.32</v>
      </c>
      <c r="V195" s="80">
        <f t="shared" si="22"/>
        <v>33.32</v>
      </c>
      <c r="W195" s="80">
        <f t="shared" si="22"/>
        <v>33.32</v>
      </c>
      <c r="X195" s="80">
        <f t="shared" si="22"/>
        <v>33.32</v>
      </c>
      <c r="Y195" s="80">
        <f t="shared" si="22"/>
        <v>33.32</v>
      </c>
    </row>
    <row r="196" spans="1:25" ht="15.75" x14ac:dyDescent="0.25">
      <c r="A196" s="75">
        <v>10</v>
      </c>
      <c r="B196" s="80">
        <f t="shared" si="23"/>
        <v>33.32</v>
      </c>
      <c r="C196" s="80">
        <f t="shared" si="21"/>
        <v>33.32</v>
      </c>
      <c r="D196" s="80">
        <f t="shared" si="21"/>
        <v>33.32</v>
      </c>
      <c r="E196" s="80">
        <f t="shared" si="21"/>
        <v>33.32</v>
      </c>
      <c r="F196" s="80">
        <f t="shared" si="21"/>
        <v>33.32</v>
      </c>
      <c r="G196" s="80">
        <f t="shared" si="21"/>
        <v>33.32</v>
      </c>
      <c r="H196" s="80">
        <f t="shared" si="21"/>
        <v>33.32</v>
      </c>
      <c r="I196" s="80">
        <f t="shared" si="21"/>
        <v>33.32</v>
      </c>
      <c r="J196" s="80">
        <f t="shared" si="21"/>
        <v>33.32</v>
      </c>
      <c r="K196" s="80">
        <f t="shared" si="21"/>
        <v>33.32</v>
      </c>
      <c r="L196" s="80">
        <f t="shared" si="21"/>
        <v>33.32</v>
      </c>
      <c r="M196" s="80">
        <f t="shared" si="21"/>
        <v>33.32</v>
      </c>
      <c r="N196" s="80">
        <f t="shared" si="21"/>
        <v>33.32</v>
      </c>
      <c r="O196" s="80">
        <f t="shared" si="21"/>
        <v>33.32</v>
      </c>
      <c r="P196" s="80">
        <f t="shared" si="21"/>
        <v>33.32</v>
      </c>
      <c r="Q196" s="80">
        <f t="shared" si="21"/>
        <v>33.32</v>
      </c>
      <c r="R196" s="80">
        <f t="shared" si="21"/>
        <v>33.32</v>
      </c>
      <c r="S196" s="80">
        <f t="shared" si="22"/>
        <v>33.32</v>
      </c>
      <c r="T196" s="80">
        <f t="shared" si="22"/>
        <v>33.32</v>
      </c>
      <c r="U196" s="80">
        <f t="shared" si="22"/>
        <v>33.32</v>
      </c>
      <c r="V196" s="80">
        <f t="shared" si="22"/>
        <v>33.32</v>
      </c>
      <c r="W196" s="80">
        <f t="shared" si="22"/>
        <v>33.32</v>
      </c>
      <c r="X196" s="80">
        <f t="shared" si="22"/>
        <v>33.32</v>
      </c>
      <c r="Y196" s="80">
        <f t="shared" si="22"/>
        <v>33.32</v>
      </c>
    </row>
    <row r="197" spans="1:25" ht="15.75" x14ac:dyDescent="0.25">
      <c r="A197" s="75">
        <v>11</v>
      </c>
      <c r="B197" s="80">
        <f t="shared" si="23"/>
        <v>33.32</v>
      </c>
      <c r="C197" s="80">
        <f t="shared" si="21"/>
        <v>33.32</v>
      </c>
      <c r="D197" s="80">
        <f t="shared" si="21"/>
        <v>33.32</v>
      </c>
      <c r="E197" s="80">
        <f t="shared" si="21"/>
        <v>33.32</v>
      </c>
      <c r="F197" s="80">
        <f t="shared" si="21"/>
        <v>33.32</v>
      </c>
      <c r="G197" s="80">
        <f t="shared" si="21"/>
        <v>33.32</v>
      </c>
      <c r="H197" s="80">
        <f t="shared" si="21"/>
        <v>33.32</v>
      </c>
      <c r="I197" s="80">
        <f t="shared" si="21"/>
        <v>33.32</v>
      </c>
      <c r="J197" s="80">
        <f t="shared" si="21"/>
        <v>33.32</v>
      </c>
      <c r="K197" s="80">
        <f t="shared" si="21"/>
        <v>33.32</v>
      </c>
      <c r="L197" s="80">
        <f t="shared" si="21"/>
        <v>33.32</v>
      </c>
      <c r="M197" s="80">
        <f t="shared" si="21"/>
        <v>33.32</v>
      </c>
      <c r="N197" s="80">
        <f t="shared" si="21"/>
        <v>33.32</v>
      </c>
      <c r="O197" s="80">
        <f t="shared" si="21"/>
        <v>33.32</v>
      </c>
      <c r="P197" s="80">
        <f t="shared" si="21"/>
        <v>33.32</v>
      </c>
      <c r="Q197" s="80">
        <f t="shared" si="21"/>
        <v>33.32</v>
      </c>
      <c r="R197" s="80">
        <f t="shared" si="21"/>
        <v>33.32</v>
      </c>
      <c r="S197" s="80">
        <f t="shared" si="22"/>
        <v>33.32</v>
      </c>
      <c r="T197" s="80">
        <f t="shared" si="22"/>
        <v>33.32</v>
      </c>
      <c r="U197" s="80">
        <f t="shared" si="22"/>
        <v>33.32</v>
      </c>
      <c r="V197" s="80">
        <f t="shared" si="22"/>
        <v>33.32</v>
      </c>
      <c r="W197" s="80">
        <f t="shared" si="22"/>
        <v>33.32</v>
      </c>
      <c r="X197" s="80">
        <f t="shared" si="22"/>
        <v>33.32</v>
      </c>
      <c r="Y197" s="80">
        <f t="shared" si="22"/>
        <v>33.32</v>
      </c>
    </row>
    <row r="198" spans="1:25" ht="15.75" x14ac:dyDescent="0.25">
      <c r="A198" s="75">
        <v>12</v>
      </c>
      <c r="B198" s="80">
        <f t="shared" si="23"/>
        <v>33.32</v>
      </c>
      <c r="C198" s="80">
        <f t="shared" si="21"/>
        <v>33.32</v>
      </c>
      <c r="D198" s="80">
        <f t="shared" si="21"/>
        <v>33.32</v>
      </c>
      <c r="E198" s="80">
        <f t="shared" si="21"/>
        <v>33.32</v>
      </c>
      <c r="F198" s="80">
        <f t="shared" si="21"/>
        <v>33.32</v>
      </c>
      <c r="G198" s="80">
        <f t="shared" si="21"/>
        <v>33.32</v>
      </c>
      <c r="H198" s="80">
        <f t="shared" si="21"/>
        <v>33.32</v>
      </c>
      <c r="I198" s="80">
        <f t="shared" si="21"/>
        <v>33.32</v>
      </c>
      <c r="J198" s="80">
        <f t="shared" si="21"/>
        <v>33.32</v>
      </c>
      <c r="K198" s="80">
        <f t="shared" si="21"/>
        <v>33.32</v>
      </c>
      <c r="L198" s="80">
        <f t="shared" si="21"/>
        <v>33.32</v>
      </c>
      <c r="M198" s="80">
        <f t="shared" si="21"/>
        <v>33.32</v>
      </c>
      <c r="N198" s="80">
        <f t="shared" si="21"/>
        <v>33.32</v>
      </c>
      <c r="O198" s="80">
        <f t="shared" si="21"/>
        <v>33.32</v>
      </c>
      <c r="P198" s="80">
        <f t="shared" si="21"/>
        <v>33.32</v>
      </c>
      <c r="Q198" s="80">
        <f t="shared" si="21"/>
        <v>33.32</v>
      </c>
      <c r="R198" s="80">
        <f t="shared" si="21"/>
        <v>33.32</v>
      </c>
      <c r="S198" s="80">
        <f t="shared" si="22"/>
        <v>33.32</v>
      </c>
      <c r="T198" s="80">
        <f t="shared" si="22"/>
        <v>33.32</v>
      </c>
      <c r="U198" s="80">
        <f t="shared" si="22"/>
        <v>33.32</v>
      </c>
      <c r="V198" s="80">
        <f t="shared" si="22"/>
        <v>33.32</v>
      </c>
      <c r="W198" s="80">
        <f t="shared" si="22"/>
        <v>33.32</v>
      </c>
      <c r="X198" s="80">
        <f t="shared" si="22"/>
        <v>33.32</v>
      </c>
      <c r="Y198" s="80">
        <f t="shared" si="22"/>
        <v>33.32</v>
      </c>
    </row>
    <row r="199" spans="1:25" ht="15.75" x14ac:dyDescent="0.25">
      <c r="A199" s="75">
        <v>13</v>
      </c>
      <c r="B199" s="80">
        <f t="shared" si="23"/>
        <v>33.32</v>
      </c>
      <c r="C199" s="80">
        <f t="shared" si="21"/>
        <v>33.32</v>
      </c>
      <c r="D199" s="80">
        <f t="shared" si="21"/>
        <v>33.32</v>
      </c>
      <c r="E199" s="80">
        <f t="shared" si="21"/>
        <v>33.32</v>
      </c>
      <c r="F199" s="80">
        <f t="shared" si="21"/>
        <v>33.32</v>
      </c>
      <c r="G199" s="80">
        <f t="shared" si="21"/>
        <v>33.32</v>
      </c>
      <c r="H199" s="80">
        <f t="shared" si="21"/>
        <v>33.32</v>
      </c>
      <c r="I199" s="80">
        <f t="shared" si="21"/>
        <v>33.32</v>
      </c>
      <c r="J199" s="80">
        <f t="shared" si="21"/>
        <v>33.32</v>
      </c>
      <c r="K199" s="80">
        <f t="shared" si="21"/>
        <v>33.32</v>
      </c>
      <c r="L199" s="80">
        <f t="shared" si="21"/>
        <v>33.32</v>
      </c>
      <c r="M199" s="80">
        <f t="shared" si="21"/>
        <v>33.32</v>
      </c>
      <c r="N199" s="80">
        <f t="shared" si="21"/>
        <v>33.32</v>
      </c>
      <c r="O199" s="80">
        <f t="shared" si="21"/>
        <v>33.32</v>
      </c>
      <c r="P199" s="80">
        <f t="shared" si="21"/>
        <v>33.32</v>
      </c>
      <c r="Q199" s="80">
        <f t="shared" si="21"/>
        <v>33.32</v>
      </c>
      <c r="R199" s="80">
        <f t="shared" si="21"/>
        <v>33.32</v>
      </c>
      <c r="S199" s="80">
        <f t="shared" si="22"/>
        <v>33.32</v>
      </c>
      <c r="T199" s="80">
        <f t="shared" si="22"/>
        <v>33.32</v>
      </c>
      <c r="U199" s="80">
        <f t="shared" si="22"/>
        <v>33.32</v>
      </c>
      <c r="V199" s="80">
        <f t="shared" si="22"/>
        <v>33.32</v>
      </c>
      <c r="W199" s="80">
        <f t="shared" si="22"/>
        <v>33.32</v>
      </c>
      <c r="X199" s="80">
        <f t="shared" si="22"/>
        <v>33.32</v>
      </c>
      <c r="Y199" s="80">
        <f t="shared" si="22"/>
        <v>33.32</v>
      </c>
    </row>
    <row r="200" spans="1:25" ht="15.75" x14ac:dyDescent="0.25">
      <c r="A200" s="75">
        <v>14</v>
      </c>
      <c r="B200" s="80">
        <f t="shared" si="23"/>
        <v>33.32</v>
      </c>
      <c r="C200" s="80">
        <f t="shared" si="21"/>
        <v>33.32</v>
      </c>
      <c r="D200" s="80">
        <f t="shared" si="21"/>
        <v>33.32</v>
      </c>
      <c r="E200" s="80">
        <f t="shared" si="21"/>
        <v>33.32</v>
      </c>
      <c r="F200" s="80">
        <f t="shared" si="21"/>
        <v>33.32</v>
      </c>
      <c r="G200" s="80">
        <f t="shared" si="21"/>
        <v>33.32</v>
      </c>
      <c r="H200" s="80">
        <f t="shared" si="21"/>
        <v>33.32</v>
      </c>
      <c r="I200" s="80">
        <f t="shared" si="21"/>
        <v>33.32</v>
      </c>
      <c r="J200" s="80">
        <f t="shared" si="21"/>
        <v>33.32</v>
      </c>
      <c r="K200" s="80">
        <f t="shared" si="21"/>
        <v>33.32</v>
      </c>
      <c r="L200" s="80">
        <f t="shared" si="21"/>
        <v>33.32</v>
      </c>
      <c r="M200" s="80">
        <f t="shared" si="21"/>
        <v>33.32</v>
      </c>
      <c r="N200" s="80">
        <f t="shared" si="21"/>
        <v>33.32</v>
      </c>
      <c r="O200" s="80">
        <f t="shared" si="21"/>
        <v>33.32</v>
      </c>
      <c r="P200" s="80">
        <f t="shared" si="21"/>
        <v>33.32</v>
      </c>
      <c r="Q200" s="80">
        <f t="shared" si="21"/>
        <v>33.32</v>
      </c>
      <c r="R200" s="80">
        <f t="shared" si="21"/>
        <v>33.32</v>
      </c>
      <c r="S200" s="80">
        <f t="shared" si="22"/>
        <v>33.32</v>
      </c>
      <c r="T200" s="80">
        <f t="shared" si="22"/>
        <v>33.32</v>
      </c>
      <c r="U200" s="80">
        <f t="shared" si="22"/>
        <v>33.32</v>
      </c>
      <c r="V200" s="80">
        <f t="shared" si="22"/>
        <v>33.32</v>
      </c>
      <c r="W200" s="80">
        <f t="shared" si="22"/>
        <v>33.32</v>
      </c>
      <c r="X200" s="80">
        <f t="shared" si="22"/>
        <v>33.32</v>
      </c>
      <c r="Y200" s="80">
        <f t="shared" si="22"/>
        <v>33.32</v>
      </c>
    </row>
    <row r="201" spans="1:25" ht="15.75" x14ac:dyDescent="0.25">
      <c r="A201" s="75">
        <v>15</v>
      </c>
      <c r="B201" s="80">
        <f t="shared" si="23"/>
        <v>33.32</v>
      </c>
      <c r="C201" s="80">
        <f t="shared" si="21"/>
        <v>33.32</v>
      </c>
      <c r="D201" s="80">
        <f t="shared" si="21"/>
        <v>33.32</v>
      </c>
      <c r="E201" s="80">
        <f t="shared" si="21"/>
        <v>33.32</v>
      </c>
      <c r="F201" s="80">
        <f t="shared" si="21"/>
        <v>33.32</v>
      </c>
      <c r="G201" s="80">
        <f t="shared" si="21"/>
        <v>33.32</v>
      </c>
      <c r="H201" s="80">
        <f t="shared" si="21"/>
        <v>33.32</v>
      </c>
      <c r="I201" s="80">
        <f t="shared" si="21"/>
        <v>33.32</v>
      </c>
      <c r="J201" s="80">
        <f t="shared" si="21"/>
        <v>33.32</v>
      </c>
      <c r="K201" s="80">
        <f t="shared" si="21"/>
        <v>33.32</v>
      </c>
      <c r="L201" s="80">
        <f t="shared" si="21"/>
        <v>33.32</v>
      </c>
      <c r="M201" s="80">
        <f t="shared" si="21"/>
        <v>33.32</v>
      </c>
      <c r="N201" s="80">
        <f t="shared" si="21"/>
        <v>33.32</v>
      </c>
      <c r="O201" s="80">
        <f t="shared" si="21"/>
        <v>33.32</v>
      </c>
      <c r="P201" s="80">
        <f t="shared" si="21"/>
        <v>33.32</v>
      </c>
      <c r="Q201" s="80">
        <f t="shared" si="21"/>
        <v>33.32</v>
      </c>
      <c r="R201" s="80">
        <f t="shared" si="21"/>
        <v>33.32</v>
      </c>
      <c r="S201" s="80">
        <f t="shared" si="22"/>
        <v>33.32</v>
      </c>
      <c r="T201" s="80">
        <f t="shared" si="22"/>
        <v>33.32</v>
      </c>
      <c r="U201" s="80">
        <f t="shared" si="22"/>
        <v>33.32</v>
      </c>
      <c r="V201" s="80">
        <f t="shared" si="22"/>
        <v>33.32</v>
      </c>
      <c r="W201" s="80">
        <f t="shared" si="22"/>
        <v>33.32</v>
      </c>
      <c r="X201" s="80">
        <f t="shared" si="22"/>
        <v>33.32</v>
      </c>
      <c r="Y201" s="80">
        <f t="shared" si="22"/>
        <v>33.32</v>
      </c>
    </row>
    <row r="202" spans="1:25" ht="15.75" x14ac:dyDescent="0.25">
      <c r="A202" s="75">
        <v>16</v>
      </c>
      <c r="B202" s="80">
        <f t="shared" si="23"/>
        <v>33.32</v>
      </c>
      <c r="C202" s="80">
        <f t="shared" si="21"/>
        <v>33.32</v>
      </c>
      <c r="D202" s="80">
        <f t="shared" si="21"/>
        <v>33.32</v>
      </c>
      <c r="E202" s="80">
        <f t="shared" si="21"/>
        <v>33.32</v>
      </c>
      <c r="F202" s="80">
        <f t="shared" si="21"/>
        <v>33.32</v>
      </c>
      <c r="G202" s="80">
        <f t="shared" si="21"/>
        <v>33.32</v>
      </c>
      <c r="H202" s="80">
        <f t="shared" si="21"/>
        <v>33.32</v>
      </c>
      <c r="I202" s="80">
        <f t="shared" si="21"/>
        <v>33.32</v>
      </c>
      <c r="J202" s="80">
        <f t="shared" si="21"/>
        <v>33.32</v>
      </c>
      <c r="K202" s="80">
        <f t="shared" si="21"/>
        <v>33.32</v>
      </c>
      <c r="L202" s="80">
        <f t="shared" si="21"/>
        <v>33.32</v>
      </c>
      <c r="M202" s="80">
        <f t="shared" si="21"/>
        <v>33.32</v>
      </c>
      <c r="N202" s="80">
        <f t="shared" si="21"/>
        <v>33.32</v>
      </c>
      <c r="O202" s="80">
        <f t="shared" si="21"/>
        <v>33.32</v>
      </c>
      <c r="P202" s="80">
        <f t="shared" si="21"/>
        <v>33.32</v>
      </c>
      <c r="Q202" s="80">
        <f t="shared" si="21"/>
        <v>33.32</v>
      </c>
      <c r="R202" s="80">
        <f t="shared" ref="R202:Y217" si="24">$B$187</f>
        <v>33.32</v>
      </c>
      <c r="S202" s="80">
        <f t="shared" si="22"/>
        <v>33.32</v>
      </c>
      <c r="T202" s="80">
        <f t="shared" si="22"/>
        <v>33.32</v>
      </c>
      <c r="U202" s="80">
        <f t="shared" si="22"/>
        <v>33.32</v>
      </c>
      <c r="V202" s="80">
        <f t="shared" si="22"/>
        <v>33.32</v>
      </c>
      <c r="W202" s="80">
        <f t="shared" si="22"/>
        <v>33.32</v>
      </c>
      <c r="X202" s="80">
        <f t="shared" si="22"/>
        <v>33.32</v>
      </c>
      <c r="Y202" s="80">
        <f t="shared" si="22"/>
        <v>33.32</v>
      </c>
    </row>
    <row r="203" spans="1:25" ht="15.75" x14ac:dyDescent="0.25">
      <c r="A203" s="75">
        <v>17</v>
      </c>
      <c r="B203" s="80">
        <f t="shared" si="23"/>
        <v>33.32</v>
      </c>
      <c r="C203" s="80">
        <f t="shared" si="23"/>
        <v>33.32</v>
      </c>
      <c r="D203" s="80">
        <f t="shared" si="23"/>
        <v>33.32</v>
      </c>
      <c r="E203" s="80">
        <f t="shared" si="23"/>
        <v>33.32</v>
      </c>
      <c r="F203" s="80">
        <f t="shared" si="23"/>
        <v>33.32</v>
      </c>
      <c r="G203" s="80">
        <f t="shared" si="23"/>
        <v>33.32</v>
      </c>
      <c r="H203" s="80">
        <f t="shared" si="23"/>
        <v>33.32</v>
      </c>
      <c r="I203" s="80">
        <f t="shared" si="23"/>
        <v>33.32</v>
      </c>
      <c r="J203" s="80">
        <f t="shared" si="23"/>
        <v>33.32</v>
      </c>
      <c r="K203" s="80">
        <f t="shared" si="23"/>
        <v>33.32</v>
      </c>
      <c r="L203" s="80">
        <f t="shared" si="23"/>
        <v>33.32</v>
      </c>
      <c r="M203" s="80">
        <f t="shared" si="23"/>
        <v>33.32</v>
      </c>
      <c r="N203" s="80">
        <f t="shared" si="23"/>
        <v>33.32</v>
      </c>
      <c r="O203" s="80">
        <f t="shared" si="23"/>
        <v>33.32</v>
      </c>
      <c r="P203" s="80">
        <f t="shared" si="23"/>
        <v>33.32</v>
      </c>
      <c r="Q203" s="80">
        <f t="shared" si="23"/>
        <v>33.32</v>
      </c>
      <c r="R203" s="80">
        <f t="shared" si="24"/>
        <v>33.32</v>
      </c>
      <c r="S203" s="80">
        <f t="shared" si="24"/>
        <v>33.32</v>
      </c>
      <c r="T203" s="80">
        <f t="shared" si="24"/>
        <v>33.32</v>
      </c>
      <c r="U203" s="80">
        <f t="shared" si="24"/>
        <v>33.32</v>
      </c>
      <c r="V203" s="80">
        <f t="shared" si="24"/>
        <v>33.32</v>
      </c>
      <c r="W203" s="80">
        <f t="shared" si="24"/>
        <v>33.32</v>
      </c>
      <c r="X203" s="80">
        <f t="shared" si="24"/>
        <v>33.32</v>
      </c>
      <c r="Y203" s="80">
        <f t="shared" si="24"/>
        <v>33.32</v>
      </c>
    </row>
    <row r="204" spans="1:25" ht="15.75" x14ac:dyDescent="0.25">
      <c r="A204" s="75">
        <v>18</v>
      </c>
      <c r="B204" s="80">
        <f t="shared" si="23"/>
        <v>33.32</v>
      </c>
      <c r="C204" s="80">
        <f t="shared" si="23"/>
        <v>33.32</v>
      </c>
      <c r="D204" s="80">
        <f t="shared" si="23"/>
        <v>33.32</v>
      </c>
      <c r="E204" s="80">
        <f t="shared" si="23"/>
        <v>33.32</v>
      </c>
      <c r="F204" s="80">
        <f t="shared" si="23"/>
        <v>33.32</v>
      </c>
      <c r="G204" s="80">
        <f t="shared" si="23"/>
        <v>33.32</v>
      </c>
      <c r="H204" s="80">
        <f t="shared" si="23"/>
        <v>33.32</v>
      </c>
      <c r="I204" s="80">
        <f t="shared" si="23"/>
        <v>33.32</v>
      </c>
      <c r="J204" s="80">
        <f t="shared" si="23"/>
        <v>33.32</v>
      </c>
      <c r="K204" s="80">
        <f t="shared" si="23"/>
        <v>33.32</v>
      </c>
      <c r="L204" s="80">
        <f t="shared" si="23"/>
        <v>33.32</v>
      </c>
      <c r="M204" s="80">
        <f t="shared" si="23"/>
        <v>33.32</v>
      </c>
      <c r="N204" s="80">
        <f t="shared" si="23"/>
        <v>33.32</v>
      </c>
      <c r="O204" s="80">
        <f t="shared" si="23"/>
        <v>33.32</v>
      </c>
      <c r="P204" s="80">
        <f t="shared" si="23"/>
        <v>33.32</v>
      </c>
      <c r="Q204" s="80">
        <f t="shared" si="23"/>
        <v>33.32</v>
      </c>
      <c r="R204" s="80">
        <f t="shared" si="24"/>
        <v>33.32</v>
      </c>
      <c r="S204" s="80">
        <f t="shared" si="24"/>
        <v>33.32</v>
      </c>
      <c r="T204" s="80">
        <f t="shared" si="24"/>
        <v>33.32</v>
      </c>
      <c r="U204" s="80">
        <f t="shared" si="24"/>
        <v>33.32</v>
      </c>
      <c r="V204" s="80">
        <f t="shared" si="24"/>
        <v>33.32</v>
      </c>
      <c r="W204" s="80">
        <f t="shared" si="24"/>
        <v>33.32</v>
      </c>
      <c r="X204" s="80">
        <f t="shared" si="24"/>
        <v>33.32</v>
      </c>
      <c r="Y204" s="80">
        <f t="shared" si="24"/>
        <v>33.32</v>
      </c>
    </row>
    <row r="205" spans="1:25" ht="15.75" x14ac:dyDescent="0.25">
      <c r="A205" s="75">
        <v>19</v>
      </c>
      <c r="B205" s="80">
        <f t="shared" si="23"/>
        <v>33.32</v>
      </c>
      <c r="C205" s="80">
        <f t="shared" si="23"/>
        <v>33.32</v>
      </c>
      <c r="D205" s="80">
        <f t="shared" si="23"/>
        <v>33.32</v>
      </c>
      <c r="E205" s="80">
        <f t="shared" si="23"/>
        <v>33.32</v>
      </c>
      <c r="F205" s="80">
        <f t="shared" si="23"/>
        <v>33.32</v>
      </c>
      <c r="G205" s="80">
        <f t="shared" si="23"/>
        <v>33.32</v>
      </c>
      <c r="H205" s="80">
        <f t="shared" si="23"/>
        <v>33.32</v>
      </c>
      <c r="I205" s="80">
        <f t="shared" si="23"/>
        <v>33.32</v>
      </c>
      <c r="J205" s="80">
        <f t="shared" si="23"/>
        <v>33.32</v>
      </c>
      <c r="K205" s="80">
        <f t="shared" si="23"/>
        <v>33.32</v>
      </c>
      <c r="L205" s="80">
        <f t="shared" si="23"/>
        <v>33.32</v>
      </c>
      <c r="M205" s="80">
        <f t="shared" si="23"/>
        <v>33.32</v>
      </c>
      <c r="N205" s="80">
        <f t="shared" si="23"/>
        <v>33.32</v>
      </c>
      <c r="O205" s="80">
        <f t="shared" si="23"/>
        <v>33.32</v>
      </c>
      <c r="P205" s="80">
        <f t="shared" si="23"/>
        <v>33.32</v>
      </c>
      <c r="Q205" s="80">
        <f t="shared" si="23"/>
        <v>33.32</v>
      </c>
      <c r="R205" s="80">
        <f t="shared" si="24"/>
        <v>33.32</v>
      </c>
      <c r="S205" s="80">
        <f t="shared" si="24"/>
        <v>33.32</v>
      </c>
      <c r="T205" s="80">
        <f t="shared" si="24"/>
        <v>33.32</v>
      </c>
      <c r="U205" s="80">
        <f t="shared" si="24"/>
        <v>33.32</v>
      </c>
      <c r="V205" s="80">
        <f t="shared" si="24"/>
        <v>33.32</v>
      </c>
      <c r="W205" s="80">
        <f t="shared" si="24"/>
        <v>33.32</v>
      </c>
      <c r="X205" s="80">
        <f t="shared" si="24"/>
        <v>33.32</v>
      </c>
      <c r="Y205" s="80">
        <f t="shared" si="24"/>
        <v>33.32</v>
      </c>
    </row>
    <row r="206" spans="1:25" ht="15.75" x14ac:dyDescent="0.25">
      <c r="A206" s="75">
        <v>20</v>
      </c>
      <c r="B206" s="80">
        <f t="shared" si="23"/>
        <v>33.32</v>
      </c>
      <c r="C206" s="80">
        <f t="shared" si="23"/>
        <v>33.32</v>
      </c>
      <c r="D206" s="80">
        <f t="shared" si="23"/>
        <v>33.32</v>
      </c>
      <c r="E206" s="80">
        <f t="shared" si="23"/>
        <v>33.32</v>
      </c>
      <c r="F206" s="80">
        <f t="shared" si="23"/>
        <v>33.32</v>
      </c>
      <c r="G206" s="80">
        <f t="shared" si="23"/>
        <v>33.32</v>
      </c>
      <c r="H206" s="80">
        <f t="shared" si="23"/>
        <v>33.32</v>
      </c>
      <c r="I206" s="80">
        <f t="shared" si="23"/>
        <v>33.32</v>
      </c>
      <c r="J206" s="80">
        <f t="shared" si="23"/>
        <v>33.32</v>
      </c>
      <c r="K206" s="80">
        <f t="shared" si="23"/>
        <v>33.32</v>
      </c>
      <c r="L206" s="80">
        <f t="shared" si="23"/>
        <v>33.32</v>
      </c>
      <c r="M206" s="80">
        <f t="shared" si="23"/>
        <v>33.32</v>
      </c>
      <c r="N206" s="80">
        <f t="shared" si="23"/>
        <v>33.32</v>
      </c>
      <c r="O206" s="80">
        <f t="shared" si="23"/>
        <v>33.32</v>
      </c>
      <c r="P206" s="80">
        <f t="shared" si="23"/>
        <v>33.32</v>
      </c>
      <c r="Q206" s="80">
        <f t="shared" si="23"/>
        <v>33.32</v>
      </c>
      <c r="R206" s="80">
        <f t="shared" si="24"/>
        <v>33.32</v>
      </c>
      <c r="S206" s="80">
        <f t="shared" si="24"/>
        <v>33.32</v>
      </c>
      <c r="T206" s="80">
        <f t="shared" si="24"/>
        <v>33.32</v>
      </c>
      <c r="U206" s="80">
        <f t="shared" si="24"/>
        <v>33.32</v>
      </c>
      <c r="V206" s="80">
        <f t="shared" si="24"/>
        <v>33.32</v>
      </c>
      <c r="W206" s="80">
        <f t="shared" si="24"/>
        <v>33.32</v>
      </c>
      <c r="X206" s="80">
        <f t="shared" si="24"/>
        <v>33.32</v>
      </c>
      <c r="Y206" s="80">
        <f t="shared" si="24"/>
        <v>33.32</v>
      </c>
    </row>
    <row r="207" spans="1:25" ht="15.75" x14ac:dyDescent="0.25">
      <c r="A207" s="75">
        <v>21</v>
      </c>
      <c r="B207" s="80">
        <f t="shared" si="23"/>
        <v>33.32</v>
      </c>
      <c r="C207" s="80">
        <f t="shared" si="23"/>
        <v>33.32</v>
      </c>
      <c r="D207" s="80">
        <f t="shared" si="23"/>
        <v>33.32</v>
      </c>
      <c r="E207" s="80">
        <f t="shared" si="23"/>
        <v>33.32</v>
      </c>
      <c r="F207" s="80">
        <f t="shared" si="23"/>
        <v>33.32</v>
      </c>
      <c r="G207" s="80">
        <f t="shared" si="23"/>
        <v>33.32</v>
      </c>
      <c r="H207" s="80">
        <f t="shared" si="23"/>
        <v>33.32</v>
      </c>
      <c r="I207" s="80">
        <f t="shared" si="23"/>
        <v>33.32</v>
      </c>
      <c r="J207" s="80">
        <f t="shared" si="23"/>
        <v>33.32</v>
      </c>
      <c r="K207" s="80">
        <f t="shared" si="23"/>
        <v>33.32</v>
      </c>
      <c r="L207" s="80">
        <f t="shared" si="23"/>
        <v>33.32</v>
      </c>
      <c r="M207" s="80">
        <f t="shared" si="23"/>
        <v>33.32</v>
      </c>
      <c r="N207" s="80">
        <f t="shared" si="23"/>
        <v>33.32</v>
      </c>
      <c r="O207" s="80">
        <f t="shared" si="23"/>
        <v>33.32</v>
      </c>
      <c r="P207" s="80">
        <f t="shared" si="23"/>
        <v>33.32</v>
      </c>
      <c r="Q207" s="80">
        <f t="shared" si="23"/>
        <v>33.32</v>
      </c>
      <c r="R207" s="80">
        <f t="shared" si="24"/>
        <v>33.32</v>
      </c>
      <c r="S207" s="80">
        <f t="shared" si="24"/>
        <v>33.32</v>
      </c>
      <c r="T207" s="80">
        <f t="shared" si="24"/>
        <v>33.32</v>
      </c>
      <c r="U207" s="80">
        <f t="shared" si="24"/>
        <v>33.32</v>
      </c>
      <c r="V207" s="80">
        <f t="shared" si="24"/>
        <v>33.32</v>
      </c>
      <c r="W207" s="80">
        <f t="shared" si="24"/>
        <v>33.32</v>
      </c>
      <c r="X207" s="80">
        <f t="shared" si="24"/>
        <v>33.32</v>
      </c>
      <c r="Y207" s="80">
        <f t="shared" si="24"/>
        <v>33.32</v>
      </c>
    </row>
    <row r="208" spans="1:25" ht="15.75" x14ac:dyDescent="0.25">
      <c r="A208" s="75">
        <v>22</v>
      </c>
      <c r="B208" s="80">
        <f t="shared" si="23"/>
        <v>33.32</v>
      </c>
      <c r="C208" s="80">
        <f t="shared" si="23"/>
        <v>33.32</v>
      </c>
      <c r="D208" s="80">
        <f t="shared" si="23"/>
        <v>33.32</v>
      </c>
      <c r="E208" s="80">
        <f t="shared" si="23"/>
        <v>33.32</v>
      </c>
      <c r="F208" s="80">
        <f t="shared" si="23"/>
        <v>33.32</v>
      </c>
      <c r="G208" s="80">
        <f t="shared" si="23"/>
        <v>33.32</v>
      </c>
      <c r="H208" s="80">
        <f t="shared" si="23"/>
        <v>33.32</v>
      </c>
      <c r="I208" s="80">
        <f t="shared" si="23"/>
        <v>33.32</v>
      </c>
      <c r="J208" s="80">
        <f t="shared" si="23"/>
        <v>33.32</v>
      </c>
      <c r="K208" s="80">
        <f t="shared" si="23"/>
        <v>33.32</v>
      </c>
      <c r="L208" s="80">
        <f t="shared" si="23"/>
        <v>33.32</v>
      </c>
      <c r="M208" s="80">
        <f t="shared" si="23"/>
        <v>33.32</v>
      </c>
      <c r="N208" s="80">
        <f t="shared" si="23"/>
        <v>33.32</v>
      </c>
      <c r="O208" s="80">
        <f t="shared" si="23"/>
        <v>33.32</v>
      </c>
      <c r="P208" s="80">
        <f t="shared" si="23"/>
        <v>33.32</v>
      </c>
      <c r="Q208" s="80">
        <f t="shared" si="23"/>
        <v>33.32</v>
      </c>
      <c r="R208" s="80">
        <f t="shared" si="24"/>
        <v>33.32</v>
      </c>
      <c r="S208" s="80">
        <f t="shared" si="24"/>
        <v>33.32</v>
      </c>
      <c r="T208" s="80">
        <f t="shared" si="24"/>
        <v>33.32</v>
      </c>
      <c r="U208" s="80">
        <f t="shared" si="24"/>
        <v>33.32</v>
      </c>
      <c r="V208" s="80">
        <f t="shared" si="24"/>
        <v>33.32</v>
      </c>
      <c r="W208" s="80">
        <f t="shared" si="24"/>
        <v>33.32</v>
      </c>
      <c r="X208" s="80">
        <f t="shared" si="24"/>
        <v>33.32</v>
      </c>
      <c r="Y208" s="80">
        <f t="shared" si="24"/>
        <v>33.32</v>
      </c>
    </row>
    <row r="209" spans="1:25" ht="15.75" x14ac:dyDescent="0.25">
      <c r="A209" s="75">
        <v>23</v>
      </c>
      <c r="B209" s="80">
        <f t="shared" si="23"/>
        <v>33.32</v>
      </c>
      <c r="C209" s="80">
        <f t="shared" si="23"/>
        <v>33.32</v>
      </c>
      <c r="D209" s="80">
        <f t="shared" si="23"/>
        <v>33.32</v>
      </c>
      <c r="E209" s="80">
        <f t="shared" si="23"/>
        <v>33.32</v>
      </c>
      <c r="F209" s="80">
        <f t="shared" si="23"/>
        <v>33.32</v>
      </c>
      <c r="G209" s="80">
        <f t="shared" si="23"/>
        <v>33.32</v>
      </c>
      <c r="H209" s="80">
        <f t="shared" si="23"/>
        <v>33.32</v>
      </c>
      <c r="I209" s="80">
        <f t="shared" si="23"/>
        <v>33.32</v>
      </c>
      <c r="J209" s="80">
        <f t="shared" si="23"/>
        <v>33.32</v>
      </c>
      <c r="K209" s="80">
        <f t="shared" si="23"/>
        <v>33.32</v>
      </c>
      <c r="L209" s="80">
        <f t="shared" si="23"/>
        <v>33.32</v>
      </c>
      <c r="M209" s="80">
        <f t="shared" si="23"/>
        <v>33.32</v>
      </c>
      <c r="N209" s="80">
        <f t="shared" si="23"/>
        <v>33.32</v>
      </c>
      <c r="O209" s="80">
        <f t="shared" si="23"/>
        <v>33.32</v>
      </c>
      <c r="P209" s="80">
        <f t="shared" si="23"/>
        <v>33.32</v>
      </c>
      <c r="Q209" s="80">
        <f t="shared" si="23"/>
        <v>33.32</v>
      </c>
      <c r="R209" s="80">
        <f t="shared" si="24"/>
        <v>33.32</v>
      </c>
      <c r="S209" s="80">
        <f t="shared" si="24"/>
        <v>33.32</v>
      </c>
      <c r="T209" s="80">
        <f t="shared" si="24"/>
        <v>33.32</v>
      </c>
      <c r="U209" s="80">
        <f t="shared" si="24"/>
        <v>33.32</v>
      </c>
      <c r="V209" s="80">
        <f t="shared" si="24"/>
        <v>33.32</v>
      </c>
      <c r="W209" s="80">
        <f t="shared" si="24"/>
        <v>33.32</v>
      </c>
      <c r="X209" s="80">
        <f t="shared" si="24"/>
        <v>33.32</v>
      </c>
      <c r="Y209" s="80">
        <f t="shared" si="24"/>
        <v>33.32</v>
      </c>
    </row>
    <row r="210" spans="1:25" ht="15.75" x14ac:dyDescent="0.25">
      <c r="A210" s="75">
        <v>24</v>
      </c>
      <c r="B210" s="80">
        <f t="shared" si="23"/>
        <v>33.32</v>
      </c>
      <c r="C210" s="80">
        <f t="shared" si="23"/>
        <v>33.32</v>
      </c>
      <c r="D210" s="80">
        <f t="shared" si="23"/>
        <v>33.32</v>
      </c>
      <c r="E210" s="80">
        <f t="shared" si="23"/>
        <v>33.32</v>
      </c>
      <c r="F210" s="80">
        <f t="shared" si="23"/>
        <v>33.32</v>
      </c>
      <c r="G210" s="80">
        <f t="shared" si="23"/>
        <v>33.32</v>
      </c>
      <c r="H210" s="80">
        <f t="shared" si="23"/>
        <v>33.32</v>
      </c>
      <c r="I210" s="80">
        <f t="shared" si="23"/>
        <v>33.32</v>
      </c>
      <c r="J210" s="80">
        <f t="shared" si="23"/>
        <v>33.32</v>
      </c>
      <c r="K210" s="80">
        <f t="shared" si="23"/>
        <v>33.32</v>
      </c>
      <c r="L210" s="80">
        <f t="shared" si="23"/>
        <v>33.32</v>
      </c>
      <c r="M210" s="80">
        <f t="shared" si="23"/>
        <v>33.32</v>
      </c>
      <c r="N210" s="80">
        <f t="shared" si="23"/>
        <v>33.32</v>
      </c>
      <c r="O210" s="80">
        <f t="shared" si="23"/>
        <v>33.32</v>
      </c>
      <c r="P210" s="80">
        <f t="shared" si="23"/>
        <v>33.32</v>
      </c>
      <c r="Q210" s="80">
        <f t="shared" si="23"/>
        <v>33.32</v>
      </c>
      <c r="R210" s="80">
        <f t="shared" si="24"/>
        <v>33.32</v>
      </c>
      <c r="S210" s="80">
        <f t="shared" si="24"/>
        <v>33.32</v>
      </c>
      <c r="T210" s="80">
        <f t="shared" si="24"/>
        <v>33.32</v>
      </c>
      <c r="U210" s="80">
        <f t="shared" si="24"/>
        <v>33.32</v>
      </c>
      <c r="V210" s="80">
        <f t="shared" si="24"/>
        <v>33.32</v>
      </c>
      <c r="W210" s="80">
        <f t="shared" si="24"/>
        <v>33.32</v>
      </c>
      <c r="X210" s="80">
        <f t="shared" si="24"/>
        <v>33.32</v>
      </c>
      <c r="Y210" s="80">
        <f t="shared" si="24"/>
        <v>33.32</v>
      </c>
    </row>
    <row r="211" spans="1:25" ht="15.75" x14ac:dyDescent="0.25">
      <c r="A211" s="75">
        <v>25</v>
      </c>
      <c r="B211" s="80">
        <f t="shared" si="23"/>
        <v>33.32</v>
      </c>
      <c r="C211" s="80">
        <f t="shared" si="23"/>
        <v>33.32</v>
      </c>
      <c r="D211" s="80">
        <f t="shared" si="23"/>
        <v>33.32</v>
      </c>
      <c r="E211" s="80">
        <f t="shared" si="23"/>
        <v>33.32</v>
      </c>
      <c r="F211" s="80">
        <f t="shared" si="23"/>
        <v>33.32</v>
      </c>
      <c r="G211" s="80">
        <f t="shared" si="23"/>
        <v>33.32</v>
      </c>
      <c r="H211" s="80">
        <f t="shared" si="23"/>
        <v>33.32</v>
      </c>
      <c r="I211" s="80">
        <f t="shared" si="23"/>
        <v>33.32</v>
      </c>
      <c r="J211" s="80">
        <f t="shared" si="23"/>
        <v>33.32</v>
      </c>
      <c r="K211" s="80">
        <f t="shared" si="23"/>
        <v>33.32</v>
      </c>
      <c r="L211" s="80">
        <f t="shared" si="23"/>
        <v>33.32</v>
      </c>
      <c r="M211" s="80">
        <f t="shared" si="23"/>
        <v>33.32</v>
      </c>
      <c r="N211" s="80">
        <f t="shared" si="23"/>
        <v>33.32</v>
      </c>
      <c r="O211" s="80">
        <f t="shared" si="23"/>
        <v>33.32</v>
      </c>
      <c r="P211" s="80">
        <f t="shared" si="23"/>
        <v>33.32</v>
      </c>
      <c r="Q211" s="80">
        <f t="shared" si="23"/>
        <v>33.32</v>
      </c>
      <c r="R211" s="80">
        <f t="shared" si="24"/>
        <v>33.32</v>
      </c>
      <c r="S211" s="80">
        <f t="shared" si="24"/>
        <v>33.32</v>
      </c>
      <c r="T211" s="80">
        <f t="shared" si="24"/>
        <v>33.32</v>
      </c>
      <c r="U211" s="80">
        <f t="shared" si="24"/>
        <v>33.32</v>
      </c>
      <c r="V211" s="80">
        <f t="shared" si="24"/>
        <v>33.32</v>
      </c>
      <c r="W211" s="80">
        <f t="shared" si="24"/>
        <v>33.32</v>
      </c>
      <c r="X211" s="80">
        <f t="shared" si="24"/>
        <v>33.32</v>
      </c>
      <c r="Y211" s="80">
        <f t="shared" si="24"/>
        <v>33.32</v>
      </c>
    </row>
    <row r="212" spans="1:25" ht="15.75" x14ac:dyDescent="0.25">
      <c r="A212" s="75">
        <v>26</v>
      </c>
      <c r="B212" s="80">
        <f t="shared" si="23"/>
        <v>33.32</v>
      </c>
      <c r="C212" s="80">
        <f t="shared" si="23"/>
        <v>33.32</v>
      </c>
      <c r="D212" s="80">
        <f t="shared" si="23"/>
        <v>33.32</v>
      </c>
      <c r="E212" s="80">
        <f t="shared" si="23"/>
        <v>33.32</v>
      </c>
      <c r="F212" s="80">
        <f t="shared" si="23"/>
        <v>33.32</v>
      </c>
      <c r="G212" s="80">
        <f t="shared" si="23"/>
        <v>33.32</v>
      </c>
      <c r="H212" s="80">
        <f t="shared" si="23"/>
        <v>33.32</v>
      </c>
      <c r="I212" s="80">
        <f t="shared" si="23"/>
        <v>33.32</v>
      </c>
      <c r="J212" s="80">
        <f t="shared" si="23"/>
        <v>33.32</v>
      </c>
      <c r="K212" s="80">
        <f t="shared" si="23"/>
        <v>33.32</v>
      </c>
      <c r="L212" s="80">
        <f t="shared" si="23"/>
        <v>33.32</v>
      </c>
      <c r="M212" s="80">
        <f t="shared" si="23"/>
        <v>33.32</v>
      </c>
      <c r="N212" s="80">
        <f t="shared" si="23"/>
        <v>33.32</v>
      </c>
      <c r="O212" s="80">
        <f t="shared" si="23"/>
        <v>33.32</v>
      </c>
      <c r="P212" s="80">
        <f t="shared" si="23"/>
        <v>33.32</v>
      </c>
      <c r="Q212" s="80">
        <f t="shared" si="23"/>
        <v>33.32</v>
      </c>
      <c r="R212" s="80">
        <f t="shared" si="24"/>
        <v>33.32</v>
      </c>
      <c r="S212" s="80">
        <f t="shared" si="24"/>
        <v>33.32</v>
      </c>
      <c r="T212" s="80">
        <f t="shared" si="24"/>
        <v>33.32</v>
      </c>
      <c r="U212" s="80">
        <f t="shared" si="24"/>
        <v>33.32</v>
      </c>
      <c r="V212" s="80">
        <f t="shared" si="24"/>
        <v>33.32</v>
      </c>
      <c r="W212" s="80">
        <f t="shared" si="24"/>
        <v>33.32</v>
      </c>
      <c r="X212" s="80">
        <f t="shared" si="24"/>
        <v>33.32</v>
      </c>
      <c r="Y212" s="80">
        <f t="shared" si="24"/>
        <v>33.32</v>
      </c>
    </row>
    <row r="213" spans="1:25" ht="15.75" x14ac:dyDescent="0.25">
      <c r="A213" s="75">
        <v>27</v>
      </c>
      <c r="B213" s="80">
        <f t="shared" si="23"/>
        <v>33.32</v>
      </c>
      <c r="C213" s="80">
        <f t="shared" si="23"/>
        <v>33.32</v>
      </c>
      <c r="D213" s="80">
        <f t="shared" si="23"/>
        <v>33.32</v>
      </c>
      <c r="E213" s="80">
        <f t="shared" si="23"/>
        <v>33.32</v>
      </c>
      <c r="F213" s="80">
        <f t="shared" si="23"/>
        <v>33.32</v>
      </c>
      <c r="G213" s="80">
        <f t="shared" si="23"/>
        <v>33.32</v>
      </c>
      <c r="H213" s="80">
        <f t="shared" si="23"/>
        <v>33.32</v>
      </c>
      <c r="I213" s="80">
        <f t="shared" si="23"/>
        <v>33.32</v>
      </c>
      <c r="J213" s="80">
        <f t="shared" si="23"/>
        <v>33.32</v>
      </c>
      <c r="K213" s="80">
        <f t="shared" si="23"/>
        <v>33.32</v>
      </c>
      <c r="L213" s="80">
        <f t="shared" si="23"/>
        <v>33.32</v>
      </c>
      <c r="M213" s="80">
        <f t="shared" si="23"/>
        <v>33.32</v>
      </c>
      <c r="N213" s="80">
        <f t="shared" si="23"/>
        <v>33.32</v>
      </c>
      <c r="O213" s="80">
        <f t="shared" si="23"/>
        <v>33.32</v>
      </c>
      <c r="P213" s="80">
        <f t="shared" si="23"/>
        <v>33.32</v>
      </c>
      <c r="Q213" s="80">
        <f t="shared" si="23"/>
        <v>33.32</v>
      </c>
      <c r="R213" s="80">
        <f t="shared" si="24"/>
        <v>33.32</v>
      </c>
      <c r="S213" s="80">
        <f t="shared" si="24"/>
        <v>33.32</v>
      </c>
      <c r="T213" s="80">
        <f t="shared" si="24"/>
        <v>33.32</v>
      </c>
      <c r="U213" s="80">
        <f t="shared" si="24"/>
        <v>33.32</v>
      </c>
      <c r="V213" s="80">
        <f t="shared" si="24"/>
        <v>33.32</v>
      </c>
      <c r="W213" s="80">
        <f t="shared" si="24"/>
        <v>33.32</v>
      </c>
      <c r="X213" s="80">
        <f t="shared" si="24"/>
        <v>33.32</v>
      </c>
      <c r="Y213" s="80">
        <f t="shared" si="24"/>
        <v>33.32</v>
      </c>
    </row>
    <row r="214" spans="1:25" ht="15.75" x14ac:dyDescent="0.25">
      <c r="A214" s="75">
        <v>28</v>
      </c>
      <c r="B214" s="80">
        <f t="shared" si="23"/>
        <v>33.32</v>
      </c>
      <c r="C214" s="80">
        <f t="shared" si="23"/>
        <v>33.32</v>
      </c>
      <c r="D214" s="80">
        <f t="shared" si="23"/>
        <v>33.32</v>
      </c>
      <c r="E214" s="80">
        <f t="shared" si="23"/>
        <v>33.32</v>
      </c>
      <c r="F214" s="80">
        <f t="shared" si="23"/>
        <v>33.32</v>
      </c>
      <c r="G214" s="80">
        <f t="shared" si="23"/>
        <v>33.32</v>
      </c>
      <c r="H214" s="80">
        <f t="shared" si="23"/>
        <v>33.32</v>
      </c>
      <c r="I214" s="80">
        <f t="shared" si="23"/>
        <v>33.32</v>
      </c>
      <c r="J214" s="80">
        <f t="shared" si="23"/>
        <v>33.32</v>
      </c>
      <c r="K214" s="80">
        <f t="shared" si="23"/>
        <v>33.32</v>
      </c>
      <c r="L214" s="80">
        <f t="shared" si="23"/>
        <v>33.32</v>
      </c>
      <c r="M214" s="80">
        <f t="shared" si="23"/>
        <v>33.32</v>
      </c>
      <c r="N214" s="80">
        <f t="shared" si="23"/>
        <v>33.32</v>
      </c>
      <c r="O214" s="80">
        <f t="shared" si="23"/>
        <v>33.32</v>
      </c>
      <c r="P214" s="80">
        <f t="shared" si="23"/>
        <v>33.32</v>
      </c>
      <c r="Q214" s="80">
        <f t="shared" si="23"/>
        <v>33.32</v>
      </c>
      <c r="R214" s="80">
        <f t="shared" si="24"/>
        <v>33.32</v>
      </c>
      <c r="S214" s="80">
        <f t="shared" si="24"/>
        <v>33.32</v>
      </c>
      <c r="T214" s="80">
        <f t="shared" si="24"/>
        <v>33.32</v>
      </c>
      <c r="U214" s="80">
        <f t="shared" si="24"/>
        <v>33.32</v>
      </c>
      <c r="V214" s="80">
        <f t="shared" si="24"/>
        <v>33.32</v>
      </c>
      <c r="W214" s="80">
        <f t="shared" si="24"/>
        <v>33.32</v>
      </c>
      <c r="X214" s="80">
        <f t="shared" si="24"/>
        <v>33.32</v>
      </c>
      <c r="Y214" s="80">
        <f t="shared" si="24"/>
        <v>33.32</v>
      </c>
    </row>
    <row r="215" spans="1:25" ht="15.75" x14ac:dyDescent="0.25">
      <c r="A215" s="75">
        <v>29</v>
      </c>
      <c r="B215" s="80">
        <f t="shared" si="23"/>
        <v>33.32</v>
      </c>
      <c r="C215" s="80">
        <f t="shared" si="23"/>
        <v>33.32</v>
      </c>
      <c r="D215" s="80">
        <f t="shared" si="23"/>
        <v>33.32</v>
      </c>
      <c r="E215" s="80">
        <f t="shared" si="23"/>
        <v>33.32</v>
      </c>
      <c r="F215" s="80">
        <f t="shared" si="23"/>
        <v>33.32</v>
      </c>
      <c r="G215" s="80">
        <f t="shared" si="23"/>
        <v>33.32</v>
      </c>
      <c r="H215" s="80">
        <f t="shared" si="23"/>
        <v>33.32</v>
      </c>
      <c r="I215" s="80">
        <f t="shared" si="23"/>
        <v>33.32</v>
      </c>
      <c r="J215" s="80">
        <f t="shared" si="23"/>
        <v>33.32</v>
      </c>
      <c r="K215" s="80">
        <f t="shared" si="23"/>
        <v>33.32</v>
      </c>
      <c r="L215" s="80">
        <f t="shared" si="23"/>
        <v>33.32</v>
      </c>
      <c r="M215" s="80">
        <f t="shared" si="23"/>
        <v>33.32</v>
      </c>
      <c r="N215" s="80">
        <f t="shared" si="23"/>
        <v>33.32</v>
      </c>
      <c r="O215" s="80">
        <f t="shared" si="23"/>
        <v>33.32</v>
      </c>
      <c r="P215" s="80">
        <f t="shared" si="23"/>
        <v>33.32</v>
      </c>
      <c r="Q215" s="80">
        <f t="shared" si="23"/>
        <v>33.32</v>
      </c>
      <c r="R215" s="80">
        <f t="shared" si="24"/>
        <v>33.32</v>
      </c>
      <c r="S215" s="80">
        <f t="shared" si="24"/>
        <v>33.32</v>
      </c>
      <c r="T215" s="80">
        <f t="shared" si="24"/>
        <v>33.32</v>
      </c>
      <c r="U215" s="80">
        <f t="shared" si="24"/>
        <v>33.32</v>
      </c>
      <c r="V215" s="80">
        <f t="shared" si="24"/>
        <v>33.32</v>
      </c>
      <c r="W215" s="80">
        <f t="shared" si="24"/>
        <v>33.32</v>
      </c>
      <c r="X215" s="80">
        <f t="shared" si="24"/>
        <v>33.32</v>
      </c>
      <c r="Y215" s="80">
        <f t="shared" si="24"/>
        <v>33.32</v>
      </c>
    </row>
    <row r="216" spans="1:25" ht="15.75" x14ac:dyDescent="0.25">
      <c r="A216" s="75">
        <v>30</v>
      </c>
      <c r="B216" s="80">
        <f t="shared" si="23"/>
        <v>33.32</v>
      </c>
      <c r="C216" s="80">
        <f t="shared" si="23"/>
        <v>33.32</v>
      </c>
      <c r="D216" s="80">
        <f t="shared" si="23"/>
        <v>33.32</v>
      </c>
      <c r="E216" s="80">
        <f t="shared" si="23"/>
        <v>33.32</v>
      </c>
      <c r="F216" s="80">
        <f t="shared" si="23"/>
        <v>33.32</v>
      </c>
      <c r="G216" s="80">
        <f t="shared" si="23"/>
        <v>33.32</v>
      </c>
      <c r="H216" s="80">
        <f t="shared" si="23"/>
        <v>33.32</v>
      </c>
      <c r="I216" s="80">
        <f t="shared" si="23"/>
        <v>33.32</v>
      </c>
      <c r="J216" s="80">
        <f t="shared" si="23"/>
        <v>33.32</v>
      </c>
      <c r="K216" s="80">
        <f t="shared" si="23"/>
        <v>33.32</v>
      </c>
      <c r="L216" s="80">
        <f t="shared" si="23"/>
        <v>33.32</v>
      </c>
      <c r="M216" s="80">
        <f t="shared" si="23"/>
        <v>33.32</v>
      </c>
      <c r="N216" s="80">
        <f t="shared" si="23"/>
        <v>33.32</v>
      </c>
      <c r="O216" s="80">
        <f t="shared" si="23"/>
        <v>33.32</v>
      </c>
      <c r="P216" s="80">
        <f t="shared" si="23"/>
        <v>33.32</v>
      </c>
      <c r="Q216" s="80">
        <f t="shared" si="23"/>
        <v>33.32</v>
      </c>
      <c r="R216" s="80">
        <f t="shared" si="24"/>
        <v>33.32</v>
      </c>
      <c r="S216" s="80">
        <f t="shared" si="24"/>
        <v>33.32</v>
      </c>
      <c r="T216" s="80">
        <f t="shared" si="24"/>
        <v>33.32</v>
      </c>
      <c r="U216" s="80">
        <f t="shared" si="24"/>
        <v>33.32</v>
      </c>
      <c r="V216" s="80">
        <f t="shared" si="24"/>
        <v>33.32</v>
      </c>
      <c r="W216" s="80">
        <f t="shared" si="24"/>
        <v>33.32</v>
      </c>
      <c r="X216" s="80">
        <f t="shared" si="24"/>
        <v>33.32</v>
      </c>
      <c r="Y216" s="80">
        <f t="shared" si="24"/>
        <v>33.32</v>
      </c>
    </row>
    <row r="217" spans="1:25" ht="15.75" outlineLevel="1" x14ac:dyDescent="0.25">
      <c r="A217" s="75">
        <v>31</v>
      </c>
      <c r="B217" s="80">
        <f t="shared" si="23"/>
        <v>33.32</v>
      </c>
      <c r="C217" s="80">
        <f t="shared" si="23"/>
        <v>33.32</v>
      </c>
      <c r="D217" s="80">
        <f t="shared" si="23"/>
        <v>33.32</v>
      </c>
      <c r="E217" s="80">
        <f t="shared" si="23"/>
        <v>33.32</v>
      </c>
      <c r="F217" s="80">
        <f t="shared" si="23"/>
        <v>33.32</v>
      </c>
      <c r="G217" s="80">
        <f t="shared" si="23"/>
        <v>33.32</v>
      </c>
      <c r="H217" s="80">
        <f t="shared" si="23"/>
        <v>33.32</v>
      </c>
      <c r="I217" s="80">
        <f t="shared" si="23"/>
        <v>33.32</v>
      </c>
      <c r="J217" s="80">
        <f t="shared" si="23"/>
        <v>33.32</v>
      </c>
      <c r="K217" s="80">
        <f t="shared" si="23"/>
        <v>33.32</v>
      </c>
      <c r="L217" s="80">
        <f t="shared" si="23"/>
        <v>33.32</v>
      </c>
      <c r="M217" s="80">
        <f t="shared" si="23"/>
        <v>33.32</v>
      </c>
      <c r="N217" s="80">
        <f t="shared" si="23"/>
        <v>33.32</v>
      </c>
      <c r="O217" s="80">
        <f t="shared" si="23"/>
        <v>33.32</v>
      </c>
      <c r="P217" s="80">
        <f t="shared" si="23"/>
        <v>33.32</v>
      </c>
      <c r="Q217" s="80">
        <f t="shared" si="23"/>
        <v>33.32</v>
      </c>
      <c r="R217" s="80">
        <f t="shared" si="24"/>
        <v>33.32</v>
      </c>
      <c r="S217" s="80">
        <f t="shared" si="24"/>
        <v>33.32</v>
      </c>
      <c r="T217" s="80">
        <f t="shared" si="24"/>
        <v>33.32</v>
      </c>
      <c r="U217" s="80">
        <f t="shared" si="24"/>
        <v>33.32</v>
      </c>
      <c r="V217" s="80">
        <f t="shared" si="24"/>
        <v>33.32</v>
      </c>
      <c r="W217" s="80">
        <f t="shared" si="24"/>
        <v>33.32</v>
      </c>
      <c r="X217" s="80">
        <f t="shared" si="24"/>
        <v>33.32</v>
      </c>
      <c r="Y217" s="80">
        <f t="shared" si="24"/>
        <v>33.32</v>
      </c>
    </row>
    <row r="218" spans="1:25" x14ac:dyDescent="0.25">
      <c r="Y218" s="95"/>
    </row>
    <row r="219" spans="1:25" s="5" customFormat="1" ht="15.75" x14ac:dyDescent="0.25">
      <c r="A219" s="96" t="s">
        <v>100</v>
      </c>
      <c r="B219" s="96"/>
      <c r="C219" s="96"/>
      <c r="D219" s="96"/>
      <c r="E219" s="96"/>
      <c r="F219" s="96"/>
      <c r="G219" s="96"/>
      <c r="H219" s="96"/>
      <c r="I219" s="96"/>
      <c r="J219" s="96"/>
      <c r="K219" s="96"/>
      <c r="L219" s="96"/>
      <c r="M219" s="96"/>
      <c r="N219" s="97">
        <v>0</v>
      </c>
      <c r="O219" s="97"/>
    </row>
    <row r="221" spans="1:25" ht="15.75" customHeight="1" x14ac:dyDescent="0.25"/>
    <row r="230" ht="17.45" customHeight="1" x14ac:dyDescent="0.25"/>
    <row r="231" ht="17.45" customHeight="1" x14ac:dyDescent="0.25"/>
    <row r="232" ht="17.45" customHeight="1" x14ac:dyDescent="0.25"/>
    <row r="233" ht="17.45" customHeight="1" x14ac:dyDescent="0.25"/>
    <row r="234" ht="17.45" customHeight="1" x14ac:dyDescent="0.25"/>
    <row r="235" ht="17.45" customHeight="1" x14ac:dyDescent="0.25"/>
    <row r="236" ht="17.45" customHeight="1" x14ac:dyDescent="0.25"/>
    <row r="255" ht="15.75" customHeight="1" x14ac:dyDescent="0.25"/>
    <row r="289" ht="15.75" customHeight="1" x14ac:dyDescent="0.25"/>
    <row r="323" ht="15.75" customHeight="1" x14ac:dyDescent="0.25"/>
    <row r="357" ht="15" customHeight="1" x14ac:dyDescent="0.25"/>
    <row r="391" ht="15.75" customHeight="1" x14ac:dyDescent="0.25"/>
    <row r="425" ht="52.5" customHeight="1" x14ac:dyDescent="0.25"/>
    <row r="426" ht="52.5" customHeight="1" x14ac:dyDescent="0.25"/>
    <row r="427" ht="52.5" customHeight="1" x14ac:dyDescent="0.25"/>
    <row r="433" ht="36" customHeight="1" x14ac:dyDescent="0.25"/>
    <row r="436" ht="15.75" customHeight="1" x14ac:dyDescent="0.25"/>
    <row r="470" ht="15.75" customHeight="1" x14ac:dyDescent="0.25"/>
    <row r="504" ht="15.75" customHeight="1" x14ac:dyDescent="0.25"/>
    <row r="538" ht="15.75" customHeight="1" x14ac:dyDescent="0.25"/>
    <row r="572" ht="15.75" customHeight="1" x14ac:dyDescent="0.25"/>
    <row r="606" ht="15.75" customHeight="1" x14ac:dyDescent="0.25"/>
    <row r="640" ht="47.25" customHeight="1" x14ac:dyDescent="0.25"/>
    <row r="641" ht="47.25" customHeight="1" x14ac:dyDescent="0.25"/>
    <row r="642" ht="51" customHeight="1" x14ac:dyDescent="0.25"/>
    <row r="643" ht="19.5" customHeight="1" x14ac:dyDescent="0.25"/>
    <row r="644" ht="20.25" customHeight="1" x14ac:dyDescent="0.25"/>
    <row r="645" ht="15.75" customHeight="1" x14ac:dyDescent="0.25"/>
    <row r="647" ht="15.75" customHeight="1" x14ac:dyDescent="0.25"/>
  </sheetData>
  <mergeCells count="24">
    <mergeCell ref="A182:J182"/>
    <mergeCell ref="A183:J183"/>
    <mergeCell ref="A185:A186"/>
    <mergeCell ref="B185:Y185"/>
    <mergeCell ref="A219:M219"/>
    <mergeCell ref="N219:O219"/>
    <mergeCell ref="A142:M142"/>
    <mergeCell ref="N142:O142"/>
    <mergeCell ref="A145:A146"/>
    <mergeCell ref="B145:Y145"/>
    <mergeCell ref="A180:J181"/>
    <mergeCell ref="K180:N180"/>
    <mergeCell ref="A40:A41"/>
    <mergeCell ref="B40:Y40"/>
    <mergeCell ref="A74:A75"/>
    <mergeCell ref="B74:Y74"/>
    <mergeCell ref="A108:A109"/>
    <mergeCell ref="B108:Y108"/>
    <mergeCell ref="A2:Y2"/>
    <mergeCell ref="A3:Y3"/>
    <mergeCell ref="P4:Q4"/>
    <mergeCell ref="A5:Y5"/>
    <mergeCell ref="A6:A7"/>
    <mergeCell ref="B6:Y6"/>
  </mergeCells>
  <printOptions horizontalCentered="1"/>
  <pageMargins left="0.2" right="0.19" top="0.38" bottom="0.2" header="0.19685039370078741" footer="0.51181102362204722"/>
  <pageSetup paperSize="9" scale="43" fitToHeight="3" orientation="landscape" blackAndWhite="1" r:id="rId1"/>
  <headerFooter alignWithMargins="0"/>
  <rowBreaks count="3" manualBreakCount="3">
    <brk id="38" max="24" man="1"/>
    <brk id="106" max="24" man="1"/>
    <brk id="184" max="24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B15DF5-F20F-4D40-B763-C964AB29E4F7}">
  <dimension ref="A1:Z754"/>
  <sheetViews>
    <sheetView view="pageBreakPreview" zoomScale="60" zoomScaleNormal="70" workbookViewId="0">
      <pane xSplit="1" ySplit="6" topLeftCell="B72" activePane="bottomRight" state="frozen"/>
      <selection activeCell="B53" sqref="B53"/>
      <selection pane="topRight" activeCell="B53" sqref="B53"/>
      <selection pane="bottomLeft" activeCell="B53" sqref="B53"/>
      <selection pane="bottomRight" activeCell="B53" sqref="B53"/>
    </sheetView>
  </sheetViews>
  <sheetFormatPr defaultColWidth="7" defaultRowHeight="15" outlineLevelRow="2" x14ac:dyDescent="0.25"/>
  <cols>
    <col min="1" max="1" width="6.140625" style="1" customWidth="1"/>
    <col min="2" max="14" width="13.7109375" style="1" customWidth="1"/>
    <col min="15" max="17" width="13.28515625" style="1" customWidth="1"/>
    <col min="18" max="25" width="13.7109375" style="1" customWidth="1"/>
    <col min="26" max="256" width="7" style="1"/>
    <col min="257" max="257" width="6.140625" style="1" customWidth="1"/>
    <col min="258" max="270" width="13.7109375" style="1" customWidth="1"/>
    <col min="271" max="273" width="13.28515625" style="1" customWidth="1"/>
    <col min="274" max="281" width="13.7109375" style="1" customWidth="1"/>
    <col min="282" max="512" width="7" style="1"/>
    <col min="513" max="513" width="6.140625" style="1" customWidth="1"/>
    <col min="514" max="526" width="13.7109375" style="1" customWidth="1"/>
    <col min="527" max="529" width="13.28515625" style="1" customWidth="1"/>
    <col min="530" max="537" width="13.7109375" style="1" customWidth="1"/>
    <col min="538" max="768" width="7" style="1"/>
    <col min="769" max="769" width="6.140625" style="1" customWidth="1"/>
    <col min="770" max="782" width="13.7109375" style="1" customWidth="1"/>
    <col min="783" max="785" width="13.28515625" style="1" customWidth="1"/>
    <col min="786" max="793" width="13.7109375" style="1" customWidth="1"/>
    <col min="794" max="1024" width="7" style="1"/>
    <col min="1025" max="1025" width="6.140625" style="1" customWidth="1"/>
    <col min="1026" max="1038" width="13.7109375" style="1" customWidth="1"/>
    <col min="1039" max="1041" width="13.28515625" style="1" customWidth="1"/>
    <col min="1042" max="1049" width="13.7109375" style="1" customWidth="1"/>
    <col min="1050" max="1280" width="7" style="1"/>
    <col min="1281" max="1281" width="6.140625" style="1" customWidth="1"/>
    <col min="1282" max="1294" width="13.7109375" style="1" customWidth="1"/>
    <col min="1295" max="1297" width="13.28515625" style="1" customWidth="1"/>
    <col min="1298" max="1305" width="13.7109375" style="1" customWidth="1"/>
    <col min="1306" max="1536" width="7" style="1"/>
    <col min="1537" max="1537" width="6.140625" style="1" customWidth="1"/>
    <col min="1538" max="1550" width="13.7109375" style="1" customWidth="1"/>
    <col min="1551" max="1553" width="13.28515625" style="1" customWidth="1"/>
    <col min="1554" max="1561" width="13.7109375" style="1" customWidth="1"/>
    <col min="1562" max="1792" width="7" style="1"/>
    <col min="1793" max="1793" width="6.140625" style="1" customWidth="1"/>
    <col min="1794" max="1806" width="13.7109375" style="1" customWidth="1"/>
    <col min="1807" max="1809" width="13.28515625" style="1" customWidth="1"/>
    <col min="1810" max="1817" width="13.7109375" style="1" customWidth="1"/>
    <col min="1818" max="2048" width="7" style="1"/>
    <col min="2049" max="2049" width="6.140625" style="1" customWidth="1"/>
    <col min="2050" max="2062" width="13.7109375" style="1" customWidth="1"/>
    <col min="2063" max="2065" width="13.28515625" style="1" customWidth="1"/>
    <col min="2066" max="2073" width="13.7109375" style="1" customWidth="1"/>
    <col min="2074" max="2304" width="7" style="1"/>
    <col min="2305" max="2305" width="6.140625" style="1" customWidth="1"/>
    <col min="2306" max="2318" width="13.7109375" style="1" customWidth="1"/>
    <col min="2319" max="2321" width="13.28515625" style="1" customWidth="1"/>
    <col min="2322" max="2329" width="13.7109375" style="1" customWidth="1"/>
    <col min="2330" max="2560" width="7" style="1"/>
    <col min="2561" max="2561" width="6.140625" style="1" customWidth="1"/>
    <col min="2562" max="2574" width="13.7109375" style="1" customWidth="1"/>
    <col min="2575" max="2577" width="13.28515625" style="1" customWidth="1"/>
    <col min="2578" max="2585" width="13.7109375" style="1" customWidth="1"/>
    <col min="2586" max="2816" width="7" style="1"/>
    <col min="2817" max="2817" width="6.140625" style="1" customWidth="1"/>
    <col min="2818" max="2830" width="13.7109375" style="1" customWidth="1"/>
    <col min="2831" max="2833" width="13.28515625" style="1" customWidth="1"/>
    <col min="2834" max="2841" width="13.7109375" style="1" customWidth="1"/>
    <col min="2842" max="3072" width="7" style="1"/>
    <col min="3073" max="3073" width="6.140625" style="1" customWidth="1"/>
    <col min="3074" max="3086" width="13.7109375" style="1" customWidth="1"/>
    <col min="3087" max="3089" width="13.28515625" style="1" customWidth="1"/>
    <col min="3090" max="3097" width="13.7109375" style="1" customWidth="1"/>
    <col min="3098" max="3328" width="7" style="1"/>
    <col min="3329" max="3329" width="6.140625" style="1" customWidth="1"/>
    <col min="3330" max="3342" width="13.7109375" style="1" customWidth="1"/>
    <col min="3343" max="3345" width="13.28515625" style="1" customWidth="1"/>
    <col min="3346" max="3353" width="13.7109375" style="1" customWidth="1"/>
    <col min="3354" max="3584" width="7" style="1"/>
    <col min="3585" max="3585" width="6.140625" style="1" customWidth="1"/>
    <col min="3586" max="3598" width="13.7109375" style="1" customWidth="1"/>
    <col min="3599" max="3601" width="13.28515625" style="1" customWidth="1"/>
    <col min="3602" max="3609" width="13.7109375" style="1" customWidth="1"/>
    <col min="3610" max="3840" width="7" style="1"/>
    <col min="3841" max="3841" width="6.140625" style="1" customWidth="1"/>
    <col min="3842" max="3854" width="13.7109375" style="1" customWidth="1"/>
    <col min="3855" max="3857" width="13.28515625" style="1" customWidth="1"/>
    <col min="3858" max="3865" width="13.7109375" style="1" customWidth="1"/>
    <col min="3866" max="4096" width="7" style="1"/>
    <col min="4097" max="4097" width="6.140625" style="1" customWidth="1"/>
    <col min="4098" max="4110" width="13.7109375" style="1" customWidth="1"/>
    <col min="4111" max="4113" width="13.28515625" style="1" customWidth="1"/>
    <col min="4114" max="4121" width="13.7109375" style="1" customWidth="1"/>
    <col min="4122" max="4352" width="7" style="1"/>
    <col min="4353" max="4353" width="6.140625" style="1" customWidth="1"/>
    <col min="4354" max="4366" width="13.7109375" style="1" customWidth="1"/>
    <col min="4367" max="4369" width="13.28515625" style="1" customWidth="1"/>
    <col min="4370" max="4377" width="13.7109375" style="1" customWidth="1"/>
    <col min="4378" max="4608" width="7" style="1"/>
    <col min="4609" max="4609" width="6.140625" style="1" customWidth="1"/>
    <col min="4610" max="4622" width="13.7109375" style="1" customWidth="1"/>
    <col min="4623" max="4625" width="13.28515625" style="1" customWidth="1"/>
    <col min="4626" max="4633" width="13.7109375" style="1" customWidth="1"/>
    <col min="4634" max="4864" width="7" style="1"/>
    <col min="4865" max="4865" width="6.140625" style="1" customWidth="1"/>
    <col min="4866" max="4878" width="13.7109375" style="1" customWidth="1"/>
    <col min="4879" max="4881" width="13.28515625" style="1" customWidth="1"/>
    <col min="4882" max="4889" width="13.7109375" style="1" customWidth="1"/>
    <col min="4890" max="5120" width="7" style="1"/>
    <col min="5121" max="5121" width="6.140625" style="1" customWidth="1"/>
    <col min="5122" max="5134" width="13.7109375" style="1" customWidth="1"/>
    <col min="5135" max="5137" width="13.28515625" style="1" customWidth="1"/>
    <col min="5138" max="5145" width="13.7109375" style="1" customWidth="1"/>
    <col min="5146" max="5376" width="7" style="1"/>
    <col min="5377" max="5377" width="6.140625" style="1" customWidth="1"/>
    <col min="5378" max="5390" width="13.7109375" style="1" customWidth="1"/>
    <col min="5391" max="5393" width="13.28515625" style="1" customWidth="1"/>
    <col min="5394" max="5401" width="13.7109375" style="1" customWidth="1"/>
    <col min="5402" max="5632" width="7" style="1"/>
    <col min="5633" max="5633" width="6.140625" style="1" customWidth="1"/>
    <col min="5634" max="5646" width="13.7109375" style="1" customWidth="1"/>
    <col min="5647" max="5649" width="13.28515625" style="1" customWidth="1"/>
    <col min="5650" max="5657" width="13.7109375" style="1" customWidth="1"/>
    <col min="5658" max="5888" width="7" style="1"/>
    <col min="5889" max="5889" width="6.140625" style="1" customWidth="1"/>
    <col min="5890" max="5902" width="13.7109375" style="1" customWidth="1"/>
    <col min="5903" max="5905" width="13.28515625" style="1" customWidth="1"/>
    <col min="5906" max="5913" width="13.7109375" style="1" customWidth="1"/>
    <col min="5914" max="6144" width="7" style="1"/>
    <col min="6145" max="6145" width="6.140625" style="1" customWidth="1"/>
    <col min="6146" max="6158" width="13.7109375" style="1" customWidth="1"/>
    <col min="6159" max="6161" width="13.28515625" style="1" customWidth="1"/>
    <col min="6162" max="6169" width="13.7109375" style="1" customWidth="1"/>
    <col min="6170" max="6400" width="7" style="1"/>
    <col min="6401" max="6401" width="6.140625" style="1" customWidth="1"/>
    <col min="6402" max="6414" width="13.7109375" style="1" customWidth="1"/>
    <col min="6415" max="6417" width="13.28515625" style="1" customWidth="1"/>
    <col min="6418" max="6425" width="13.7109375" style="1" customWidth="1"/>
    <col min="6426" max="6656" width="7" style="1"/>
    <col min="6657" max="6657" width="6.140625" style="1" customWidth="1"/>
    <col min="6658" max="6670" width="13.7109375" style="1" customWidth="1"/>
    <col min="6671" max="6673" width="13.28515625" style="1" customWidth="1"/>
    <col min="6674" max="6681" width="13.7109375" style="1" customWidth="1"/>
    <col min="6682" max="6912" width="7" style="1"/>
    <col min="6913" max="6913" width="6.140625" style="1" customWidth="1"/>
    <col min="6914" max="6926" width="13.7109375" style="1" customWidth="1"/>
    <col min="6927" max="6929" width="13.28515625" style="1" customWidth="1"/>
    <col min="6930" max="6937" width="13.7109375" style="1" customWidth="1"/>
    <col min="6938" max="7168" width="7" style="1"/>
    <col min="7169" max="7169" width="6.140625" style="1" customWidth="1"/>
    <col min="7170" max="7182" width="13.7109375" style="1" customWidth="1"/>
    <col min="7183" max="7185" width="13.28515625" style="1" customWidth="1"/>
    <col min="7186" max="7193" width="13.7109375" style="1" customWidth="1"/>
    <col min="7194" max="7424" width="7" style="1"/>
    <col min="7425" max="7425" width="6.140625" style="1" customWidth="1"/>
    <col min="7426" max="7438" width="13.7109375" style="1" customWidth="1"/>
    <col min="7439" max="7441" width="13.28515625" style="1" customWidth="1"/>
    <col min="7442" max="7449" width="13.7109375" style="1" customWidth="1"/>
    <col min="7450" max="7680" width="7" style="1"/>
    <col min="7681" max="7681" width="6.140625" style="1" customWidth="1"/>
    <col min="7682" max="7694" width="13.7109375" style="1" customWidth="1"/>
    <col min="7695" max="7697" width="13.28515625" style="1" customWidth="1"/>
    <col min="7698" max="7705" width="13.7109375" style="1" customWidth="1"/>
    <col min="7706" max="7936" width="7" style="1"/>
    <col min="7937" max="7937" width="6.140625" style="1" customWidth="1"/>
    <col min="7938" max="7950" width="13.7109375" style="1" customWidth="1"/>
    <col min="7951" max="7953" width="13.28515625" style="1" customWidth="1"/>
    <col min="7954" max="7961" width="13.7109375" style="1" customWidth="1"/>
    <col min="7962" max="8192" width="7" style="1"/>
    <col min="8193" max="8193" width="6.140625" style="1" customWidth="1"/>
    <col min="8194" max="8206" width="13.7109375" style="1" customWidth="1"/>
    <col min="8207" max="8209" width="13.28515625" style="1" customWidth="1"/>
    <col min="8210" max="8217" width="13.7109375" style="1" customWidth="1"/>
    <col min="8218" max="8448" width="7" style="1"/>
    <col min="8449" max="8449" width="6.140625" style="1" customWidth="1"/>
    <col min="8450" max="8462" width="13.7109375" style="1" customWidth="1"/>
    <col min="8463" max="8465" width="13.28515625" style="1" customWidth="1"/>
    <col min="8466" max="8473" width="13.7109375" style="1" customWidth="1"/>
    <col min="8474" max="8704" width="7" style="1"/>
    <col min="8705" max="8705" width="6.140625" style="1" customWidth="1"/>
    <col min="8706" max="8718" width="13.7109375" style="1" customWidth="1"/>
    <col min="8719" max="8721" width="13.28515625" style="1" customWidth="1"/>
    <col min="8722" max="8729" width="13.7109375" style="1" customWidth="1"/>
    <col min="8730" max="8960" width="7" style="1"/>
    <col min="8961" max="8961" width="6.140625" style="1" customWidth="1"/>
    <col min="8962" max="8974" width="13.7109375" style="1" customWidth="1"/>
    <col min="8975" max="8977" width="13.28515625" style="1" customWidth="1"/>
    <col min="8978" max="8985" width="13.7109375" style="1" customWidth="1"/>
    <col min="8986" max="9216" width="7" style="1"/>
    <col min="9217" max="9217" width="6.140625" style="1" customWidth="1"/>
    <col min="9218" max="9230" width="13.7109375" style="1" customWidth="1"/>
    <col min="9231" max="9233" width="13.28515625" style="1" customWidth="1"/>
    <col min="9234" max="9241" width="13.7109375" style="1" customWidth="1"/>
    <col min="9242" max="9472" width="7" style="1"/>
    <col min="9473" max="9473" width="6.140625" style="1" customWidth="1"/>
    <col min="9474" max="9486" width="13.7109375" style="1" customWidth="1"/>
    <col min="9487" max="9489" width="13.28515625" style="1" customWidth="1"/>
    <col min="9490" max="9497" width="13.7109375" style="1" customWidth="1"/>
    <col min="9498" max="9728" width="7" style="1"/>
    <col min="9729" max="9729" width="6.140625" style="1" customWidth="1"/>
    <col min="9730" max="9742" width="13.7109375" style="1" customWidth="1"/>
    <col min="9743" max="9745" width="13.28515625" style="1" customWidth="1"/>
    <col min="9746" max="9753" width="13.7109375" style="1" customWidth="1"/>
    <col min="9754" max="9984" width="7" style="1"/>
    <col min="9985" max="9985" width="6.140625" style="1" customWidth="1"/>
    <col min="9986" max="9998" width="13.7109375" style="1" customWidth="1"/>
    <col min="9999" max="10001" width="13.28515625" style="1" customWidth="1"/>
    <col min="10002" max="10009" width="13.7109375" style="1" customWidth="1"/>
    <col min="10010" max="10240" width="7" style="1"/>
    <col min="10241" max="10241" width="6.140625" style="1" customWidth="1"/>
    <col min="10242" max="10254" width="13.7109375" style="1" customWidth="1"/>
    <col min="10255" max="10257" width="13.28515625" style="1" customWidth="1"/>
    <col min="10258" max="10265" width="13.7109375" style="1" customWidth="1"/>
    <col min="10266" max="10496" width="7" style="1"/>
    <col min="10497" max="10497" width="6.140625" style="1" customWidth="1"/>
    <col min="10498" max="10510" width="13.7109375" style="1" customWidth="1"/>
    <col min="10511" max="10513" width="13.28515625" style="1" customWidth="1"/>
    <col min="10514" max="10521" width="13.7109375" style="1" customWidth="1"/>
    <col min="10522" max="10752" width="7" style="1"/>
    <col min="10753" max="10753" width="6.140625" style="1" customWidth="1"/>
    <col min="10754" max="10766" width="13.7109375" style="1" customWidth="1"/>
    <col min="10767" max="10769" width="13.28515625" style="1" customWidth="1"/>
    <col min="10770" max="10777" width="13.7109375" style="1" customWidth="1"/>
    <col min="10778" max="11008" width="7" style="1"/>
    <col min="11009" max="11009" width="6.140625" style="1" customWidth="1"/>
    <col min="11010" max="11022" width="13.7109375" style="1" customWidth="1"/>
    <col min="11023" max="11025" width="13.28515625" style="1" customWidth="1"/>
    <col min="11026" max="11033" width="13.7109375" style="1" customWidth="1"/>
    <col min="11034" max="11264" width="7" style="1"/>
    <col min="11265" max="11265" width="6.140625" style="1" customWidth="1"/>
    <col min="11266" max="11278" width="13.7109375" style="1" customWidth="1"/>
    <col min="11279" max="11281" width="13.28515625" style="1" customWidth="1"/>
    <col min="11282" max="11289" width="13.7109375" style="1" customWidth="1"/>
    <col min="11290" max="11520" width="7" style="1"/>
    <col min="11521" max="11521" width="6.140625" style="1" customWidth="1"/>
    <col min="11522" max="11534" width="13.7109375" style="1" customWidth="1"/>
    <col min="11535" max="11537" width="13.28515625" style="1" customWidth="1"/>
    <col min="11538" max="11545" width="13.7109375" style="1" customWidth="1"/>
    <col min="11546" max="11776" width="7" style="1"/>
    <col min="11777" max="11777" width="6.140625" style="1" customWidth="1"/>
    <col min="11778" max="11790" width="13.7109375" style="1" customWidth="1"/>
    <col min="11791" max="11793" width="13.28515625" style="1" customWidth="1"/>
    <col min="11794" max="11801" width="13.7109375" style="1" customWidth="1"/>
    <col min="11802" max="12032" width="7" style="1"/>
    <col min="12033" max="12033" width="6.140625" style="1" customWidth="1"/>
    <col min="12034" max="12046" width="13.7109375" style="1" customWidth="1"/>
    <col min="12047" max="12049" width="13.28515625" style="1" customWidth="1"/>
    <col min="12050" max="12057" width="13.7109375" style="1" customWidth="1"/>
    <col min="12058" max="12288" width="7" style="1"/>
    <col min="12289" max="12289" width="6.140625" style="1" customWidth="1"/>
    <col min="12290" max="12302" width="13.7109375" style="1" customWidth="1"/>
    <col min="12303" max="12305" width="13.28515625" style="1" customWidth="1"/>
    <col min="12306" max="12313" width="13.7109375" style="1" customWidth="1"/>
    <col min="12314" max="12544" width="7" style="1"/>
    <col min="12545" max="12545" width="6.140625" style="1" customWidth="1"/>
    <col min="12546" max="12558" width="13.7109375" style="1" customWidth="1"/>
    <col min="12559" max="12561" width="13.28515625" style="1" customWidth="1"/>
    <col min="12562" max="12569" width="13.7109375" style="1" customWidth="1"/>
    <col min="12570" max="12800" width="7" style="1"/>
    <col min="12801" max="12801" width="6.140625" style="1" customWidth="1"/>
    <col min="12802" max="12814" width="13.7109375" style="1" customWidth="1"/>
    <col min="12815" max="12817" width="13.28515625" style="1" customWidth="1"/>
    <col min="12818" max="12825" width="13.7109375" style="1" customWidth="1"/>
    <col min="12826" max="13056" width="7" style="1"/>
    <col min="13057" max="13057" width="6.140625" style="1" customWidth="1"/>
    <col min="13058" max="13070" width="13.7109375" style="1" customWidth="1"/>
    <col min="13071" max="13073" width="13.28515625" style="1" customWidth="1"/>
    <col min="13074" max="13081" width="13.7109375" style="1" customWidth="1"/>
    <col min="13082" max="13312" width="7" style="1"/>
    <col min="13313" max="13313" width="6.140625" style="1" customWidth="1"/>
    <col min="13314" max="13326" width="13.7109375" style="1" customWidth="1"/>
    <col min="13327" max="13329" width="13.28515625" style="1" customWidth="1"/>
    <col min="13330" max="13337" width="13.7109375" style="1" customWidth="1"/>
    <col min="13338" max="13568" width="7" style="1"/>
    <col min="13569" max="13569" width="6.140625" style="1" customWidth="1"/>
    <col min="13570" max="13582" width="13.7109375" style="1" customWidth="1"/>
    <col min="13583" max="13585" width="13.28515625" style="1" customWidth="1"/>
    <col min="13586" max="13593" width="13.7109375" style="1" customWidth="1"/>
    <col min="13594" max="13824" width="7" style="1"/>
    <col min="13825" max="13825" width="6.140625" style="1" customWidth="1"/>
    <col min="13826" max="13838" width="13.7109375" style="1" customWidth="1"/>
    <col min="13839" max="13841" width="13.28515625" style="1" customWidth="1"/>
    <col min="13842" max="13849" width="13.7109375" style="1" customWidth="1"/>
    <col min="13850" max="14080" width="7" style="1"/>
    <col min="14081" max="14081" width="6.140625" style="1" customWidth="1"/>
    <col min="14082" max="14094" width="13.7109375" style="1" customWidth="1"/>
    <col min="14095" max="14097" width="13.28515625" style="1" customWidth="1"/>
    <col min="14098" max="14105" width="13.7109375" style="1" customWidth="1"/>
    <col min="14106" max="14336" width="7" style="1"/>
    <col min="14337" max="14337" width="6.140625" style="1" customWidth="1"/>
    <col min="14338" max="14350" width="13.7109375" style="1" customWidth="1"/>
    <col min="14351" max="14353" width="13.28515625" style="1" customWidth="1"/>
    <col min="14354" max="14361" width="13.7109375" style="1" customWidth="1"/>
    <col min="14362" max="14592" width="7" style="1"/>
    <col min="14593" max="14593" width="6.140625" style="1" customWidth="1"/>
    <col min="14594" max="14606" width="13.7109375" style="1" customWidth="1"/>
    <col min="14607" max="14609" width="13.28515625" style="1" customWidth="1"/>
    <col min="14610" max="14617" width="13.7109375" style="1" customWidth="1"/>
    <col min="14618" max="14848" width="7" style="1"/>
    <col min="14849" max="14849" width="6.140625" style="1" customWidth="1"/>
    <col min="14850" max="14862" width="13.7109375" style="1" customWidth="1"/>
    <col min="14863" max="14865" width="13.28515625" style="1" customWidth="1"/>
    <col min="14866" max="14873" width="13.7109375" style="1" customWidth="1"/>
    <col min="14874" max="15104" width="7" style="1"/>
    <col min="15105" max="15105" width="6.140625" style="1" customWidth="1"/>
    <col min="15106" max="15118" width="13.7109375" style="1" customWidth="1"/>
    <col min="15119" max="15121" width="13.28515625" style="1" customWidth="1"/>
    <col min="15122" max="15129" width="13.7109375" style="1" customWidth="1"/>
    <col min="15130" max="15360" width="7" style="1"/>
    <col min="15361" max="15361" width="6.140625" style="1" customWidth="1"/>
    <col min="15362" max="15374" width="13.7109375" style="1" customWidth="1"/>
    <col min="15375" max="15377" width="13.28515625" style="1" customWidth="1"/>
    <col min="15378" max="15385" width="13.7109375" style="1" customWidth="1"/>
    <col min="15386" max="15616" width="7" style="1"/>
    <col min="15617" max="15617" width="6.140625" style="1" customWidth="1"/>
    <col min="15618" max="15630" width="13.7109375" style="1" customWidth="1"/>
    <col min="15631" max="15633" width="13.28515625" style="1" customWidth="1"/>
    <col min="15634" max="15641" width="13.7109375" style="1" customWidth="1"/>
    <col min="15642" max="15872" width="7" style="1"/>
    <col min="15873" max="15873" width="6.140625" style="1" customWidth="1"/>
    <col min="15874" max="15886" width="13.7109375" style="1" customWidth="1"/>
    <col min="15887" max="15889" width="13.28515625" style="1" customWidth="1"/>
    <col min="15890" max="15897" width="13.7109375" style="1" customWidth="1"/>
    <col min="15898" max="16128" width="7" style="1"/>
    <col min="16129" max="16129" width="6.140625" style="1" customWidth="1"/>
    <col min="16130" max="16142" width="13.7109375" style="1" customWidth="1"/>
    <col min="16143" max="16145" width="13.28515625" style="1" customWidth="1"/>
    <col min="16146" max="16153" width="13.7109375" style="1" customWidth="1"/>
    <col min="16154" max="16384" width="7" style="1"/>
  </cols>
  <sheetData>
    <row r="1" spans="1:25" ht="18.75" x14ac:dyDescent="0.25">
      <c r="A1" s="8" t="s">
        <v>101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</row>
    <row r="2" spans="1:25" ht="28.5" customHeight="1" x14ac:dyDescent="0.25">
      <c r="A2" s="69" t="s">
        <v>102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</row>
    <row r="3" spans="1:25" ht="15.75" x14ac:dyDescent="0.25">
      <c r="A3" s="59"/>
      <c r="O3" s="17"/>
      <c r="P3" s="70"/>
      <c r="Q3" s="70"/>
    </row>
    <row r="4" spans="1:25" ht="15.75" x14ac:dyDescent="0.25">
      <c r="A4" s="71" t="s">
        <v>66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</row>
    <row r="5" spans="1:25" ht="18.75" hidden="1" x14ac:dyDescent="0.25">
      <c r="A5" s="72" t="s">
        <v>67</v>
      </c>
      <c r="B5" s="73" t="s">
        <v>103</v>
      </c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</row>
    <row r="6" spans="1:25" ht="15.75" hidden="1" x14ac:dyDescent="0.25">
      <c r="A6" s="72"/>
      <c r="B6" s="74" t="s">
        <v>69</v>
      </c>
      <c r="C6" s="74" t="s">
        <v>70</v>
      </c>
      <c r="D6" s="74" t="s">
        <v>71</v>
      </c>
      <c r="E6" s="74" t="s">
        <v>72</v>
      </c>
      <c r="F6" s="74" t="s">
        <v>73</v>
      </c>
      <c r="G6" s="74" t="s">
        <v>74</v>
      </c>
      <c r="H6" s="74" t="s">
        <v>75</v>
      </c>
      <c r="I6" s="74" t="s">
        <v>76</v>
      </c>
      <c r="J6" s="74" t="s">
        <v>77</v>
      </c>
      <c r="K6" s="74" t="s">
        <v>78</v>
      </c>
      <c r="L6" s="74" t="s">
        <v>79</v>
      </c>
      <c r="M6" s="74" t="s">
        <v>80</v>
      </c>
      <c r="N6" s="74" t="s">
        <v>81</v>
      </c>
      <c r="O6" s="74" t="s">
        <v>82</v>
      </c>
      <c r="P6" s="74" t="s">
        <v>83</v>
      </c>
      <c r="Q6" s="74" t="s">
        <v>84</v>
      </c>
      <c r="R6" s="74" t="s">
        <v>85</v>
      </c>
      <c r="S6" s="74" t="s">
        <v>86</v>
      </c>
      <c r="T6" s="74" t="s">
        <v>87</v>
      </c>
      <c r="U6" s="74" t="s">
        <v>88</v>
      </c>
      <c r="V6" s="74" t="s">
        <v>89</v>
      </c>
      <c r="W6" s="74" t="s">
        <v>90</v>
      </c>
      <c r="X6" s="74" t="s">
        <v>91</v>
      </c>
      <c r="Y6" s="74" t="s">
        <v>92</v>
      </c>
    </row>
    <row r="7" spans="1:25" ht="15.75" hidden="1" x14ac:dyDescent="0.25">
      <c r="A7" s="75">
        <v>1</v>
      </c>
      <c r="B7" s="76">
        <f t="shared" ref="B7:Y17" si="0">ROUND(B185+$K$220+$K$221+B225,2)</f>
        <v>1542.56</v>
      </c>
      <c r="C7" s="76">
        <f t="shared" si="0"/>
        <v>1505.9</v>
      </c>
      <c r="D7" s="76">
        <f t="shared" si="0"/>
        <v>1504.04</v>
      </c>
      <c r="E7" s="76">
        <f t="shared" si="0"/>
        <v>1524.77</v>
      </c>
      <c r="F7" s="76">
        <f t="shared" si="0"/>
        <v>1509.39</v>
      </c>
      <c r="G7" s="76">
        <f t="shared" si="0"/>
        <v>1527.55</v>
      </c>
      <c r="H7" s="76">
        <f t="shared" si="0"/>
        <v>1521.66</v>
      </c>
      <c r="I7" s="76">
        <f t="shared" si="0"/>
        <v>1516.66</v>
      </c>
      <c r="J7" s="76">
        <f t="shared" si="0"/>
        <v>1522.43</v>
      </c>
      <c r="K7" s="76">
        <f t="shared" si="0"/>
        <v>1668.92</v>
      </c>
      <c r="L7" s="76">
        <f t="shared" si="0"/>
        <v>1677.4</v>
      </c>
      <c r="M7" s="76">
        <f t="shared" si="0"/>
        <v>1659.7</v>
      </c>
      <c r="N7" s="76">
        <f t="shared" si="0"/>
        <v>1689.48</v>
      </c>
      <c r="O7" s="76">
        <f t="shared" si="0"/>
        <v>1695.65</v>
      </c>
      <c r="P7" s="76">
        <f t="shared" si="0"/>
        <v>1666.41</v>
      </c>
      <c r="Q7" s="76">
        <f t="shared" si="0"/>
        <v>1650.38</v>
      </c>
      <c r="R7" s="76">
        <f t="shared" si="0"/>
        <v>1694.32</v>
      </c>
      <c r="S7" s="76">
        <f t="shared" si="0"/>
        <v>1665.87</v>
      </c>
      <c r="T7" s="76">
        <f t="shared" si="0"/>
        <v>1670.75</v>
      </c>
      <c r="U7" s="76">
        <f t="shared" si="0"/>
        <v>1691.32</v>
      </c>
      <c r="V7" s="76">
        <f t="shared" si="0"/>
        <v>1680.54</v>
      </c>
      <c r="W7" s="76">
        <f t="shared" si="0"/>
        <v>1686.04</v>
      </c>
      <c r="X7" s="76">
        <f t="shared" si="0"/>
        <v>1679.34</v>
      </c>
      <c r="Y7" s="76">
        <f t="shared" si="0"/>
        <v>1685.19</v>
      </c>
    </row>
    <row r="8" spans="1:25" ht="15.75" hidden="1" x14ac:dyDescent="0.25">
      <c r="A8" s="75">
        <v>2</v>
      </c>
      <c r="B8" s="76">
        <f t="shared" si="0"/>
        <v>1666.48</v>
      </c>
      <c r="C8" s="76">
        <f t="shared" si="0"/>
        <v>1631.89</v>
      </c>
      <c r="D8" s="76">
        <f t="shared" si="0"/>
        <v>1613.11</v>
      </c>
      <c r="E8" s="76">
        <f t="shared" si="0"/>
        <v>1614.07</v>
      </c>
      <c r="F8" s="76">
        <f t="shared" si="0"/>
        <v>1600.26</v>
      </c>
      <c r="G8" s="76">
        <f t="shared" si="0"/>
        <v>1600.07</v>
      </c>
      <c r="H8" s="76">
        <f t="shared" si="0"/>
        <v>1601.64</v>
      </c>
      <c r="I8" s="76">
        <f t="shared" si="0"/>
        <v>1667.32</v>
      </c>
      <c r="J8" s="76">
        <f t="shared" si="0"/>
        <v>1696.75</v>
      </c>
      <c r="K8" s="76">
        <f t="shared" si="0"/>
        <v>1664.59</v>
      </c>
      <c r="L8" s="76">
        <f t="shared" si="0"/>
        <v>1673</v>
      </c>
      <c r="M8" s="76">
        <f t="shared" si="0"/>
        <v>1697.82</v>
      </c>
      <c r="N8" s="76">
        <f t="shared" si="0"/>
        <v>1706.89</v>
      </c>
      <c r="O8" s="76">
        <f t="shared" si="0"/>
        <v>1714.45</v>
      </c>
      <c r="P8" s="76">
        <f t="shared" si="0"/>
        <v>1716.01</v>
      </c>
      <c r="Q8" s="76">
        <f t="shared" si="0"/>
        <v>1705.08</v>
      </c>
      <c r="R8" s="76">
        <f t="shared" si="0"/>
        <v>1704.9</v>
      </c>
      <c r="S8" s="76">
        <f t="shared" si="0"/>
        <v>1717.3</v>
      </c>
      <c r="T8" s="76">
        <f t="shared" si="0"/>
        <v>1697.46</v>
      </c>
      <c r="U8" s="76">
        <f t="shared" si="0"/>
        <v>1702.38</v>
      </c>
      <c r="V8" s="76">
        <f t="shared" si="0"/>
        <v>1736.9</v>
      </c>
      <c r="W8" s="76">
        <f t="shared" si="0"/>
        <v>1813.24</v>
      </c>
      <c r="X8" s="76">
        <f t="shared" si="0"/>
        <v>1854.4</v>
      </c>
      <c r="Y8" s="76">
        <f t="shared" si="0"/>
        <v>1917.5</v>
      </c>
    </row>
    <row r="9" spans="1:25" ht="15.75" hidden="1" x14ac:dyDescent="0.25">
      <c r="A9" s="75">
        <v>3</v>
      </c>
      <c r="B9" s="76">
        <f t="shared" si="0"/>
        <v>1901.54</v>
      </c>
      <c r="C9" s="76">
        <f t="shared" si="0"/>
        <v>1718.19</v>
      </c>
      <c r="D9" s="77">
        <f t="shared" si="0"/>
        <v>1710.63</v>
      </c>
      <c r="E9" s="76">
        <f t="shared" si="0"/>
        <v>1709.36</v>
      </c>
      <c r="F9" s="76">
        <f t="shared" si="0"/>
        <v>1700.18</v>
      </c>
      <c r="G9" s="76">
        <f t="shared" si="0"/>
        <v>1705.89</v>
      </c>
      <c r="H9" s="76">
        <f t="shared" si="0"/>
        <v>1710.31</v>
      </c>
      <c r="I9" s="76">
        <f t="shared" si="0"/>
        <v>1624.9</v>
      </c>
      <c r="J9" s="76">
        <f t="shared" si="0"/>
        <v>1621.77</v>
      </c>
      <c r="K9" s="76">
        <f t="shared" si="0"/>
        <v>1626.8</v>
      </c>
      <c r="L9" s="76">
        <f t="shared" si="0"/>
        <v>1619.51</v>
      </c>
      <c r="M9" s="76">
        <f t="shared" si="0"/>
        <v>1640.93</v>
      </c>
      <c r="N9" s="76">
        <f t="shared" si="0"/>
        <v>1647.61</v>
      </c>
      <c r="O9" s="76">
        <f t="shared" si="0"/>
        <v>1650.88</v>
      </c>
      <c r="P9" s="76">
        <f t="shared" si="0"/>
        <v>1643.8</v>
      </c>
      <c r="Q9" s="76">
        <f t="shared" si="0"/>
        <v>1647.55</v>
      </c>
      <c r="R9" s="76">
        <f t="shared" si="0"/>
        <v>1641.7</v>
      </c>
      <c r="S9" s="76">
        <f t="shared" si="0"/>
        <v>1648.98</v>
      </c>
      <c r="T9" s="76">
        <f t="shared" si="0"/>
        <v>1648.41</v>
      </c>
      <c r="U9" s="76">
        <f t="shared" si="0"/>
        <v>1640.55</v>
      </c>
      <c r="V9" s="76">
        <f t="shared" si="0"/>
        <v>1655.66</v>
      </c>
      <c r="W9" s="76">
        <f t="shared" si="0"/>
        <v>1676.71</v>
      </c>
      <c r="X9" s="76">
        <f t="shared" si="0"/>
        <v>1704.1</v>
      </c>
      <c r="Y9" s="76">
        <f t="shared" si="0"/>
        <v>1718.5</v>
      </c>
    </row>
    <row r="10" spans="1:25" ht="15.75" hidden="1" x14ac:dyDescent="0.25">
      <c r="A10" s="75">
        <v>4</v>
      </c>
      <c r="B10" s="76">
        <f t="shared" si="0"/>
        <v>1646.77</v>
      </c>
      <c r="C10" s="76">
        <f t="shared" si="0"/>
        <v>1636.85</v>
      </c>
      <c r="D10" s="76">
        <f t="shared" si="0"/>
        <v>1628.67</v>
      </c>
      <c r="E10" s="76">
        <f t="shared" si="0"/>
        <v>1656.01</v>
      </c>
      <c r="F10" s="76">
        <f t="shared" si="0"/>
        <v>1640.29</v>
      </c>
      <c r="G10" s="76">
        <f t="shared" si="0"/>
        <v>1645.37</v>
      </c>
      <c r="H10" s="76">
        <f t="shared" si="0"/>
        <v>1632.72</v>
      </c>
      <c r="I10" s="76">
        <f t="shared" si="0"/>
        <v>1611.94</v>
      </c>
      <c r="J10" s="76">
        <f t="shared" si="0"/>
        <v>1626.39</v>
      </c>
      <c r="K10" s="76">
        <f t="shared" si="0"/>
        <v>1632.7</v>
      </c>
      <c r="L10" s="76">
        <f t="shared" si="0"/>
        <v>1675.26</v>
      </c>
      <c r="M10" s="76">
        <f t="shared" si="0"/>
        <v>1665.61</v>
      </c>
      <c r="N10" s="76">
        <f t="shared" si="0"/>
        <v>1681.54</v>
      </c>
      <c r="O10" s="76">
        <f t="shared" si="0"/>
        <v>1705.5</v>
      </c>
      <c r="P10" s="76">
        <f t="shared" si="0"/>
        <v>1692.36</v>
      </c>
      <c r="Q10" s="76">
        <f t="shared" si="0"/>
        <v>1695.91</v>
      </c>
      <c r="R10" s="76">
        <f t="shared" si="0"/>
        <v>1682.46</v>
      </c>
      <c r="S10" s="76">
        <f t="shared" si="0"/>
        <v>1684.68</v>
      </c>
      <c r="T10" s="76">
        <f t="shared" si="0"/>
        <v>1712.07</v>
      </c>
      <c r="U10" s="76">
        <f t="shared" si="0"/>
        <v>1697.63</v>
      </c>
      <c r="V10" s="76">
        <f t="shared" si="0"/>
        <v>1676.5</v>
      </c>
      <c r="W10" s="76">
        <f t="shared" si="0"/>
        <v>1692.1</v>
      </c>
      <c r="X10" s="76">
        <f t="shared" si="0"/>
        <v>1711.13</v>
      </c>
      <c r="Y10" s="76">
        <f t="shared" si="0"/>
        <v>1729.23</v>
      </c>
    </row>
    <row r="11" spans="1:25" ht="15.75" hidden="1" x14ac:dyDescent="0.25">
      <c r="A11" s="75">
        <v>5</v>
      </c>
      <c r="B11" s="76">
        <f t="shared" si="0"/>
        <v>1754.31</v>
      </c>
      <c r="C11" s="76">
        <f t="shared" si="0"/>
        <v>1739.75</v>
      </c>
      <c r="D11" s="76">
        <f t="shared" si="0"/>
        <v>1712.88</v>
      </c>
      <c r="E11" s="76">
        <f t="shared" si="0"/>
        <v>1708.83</v>
      </c>
      <c r="F11" s="76">
        <f t="shared" si="0"/>
        <v>1688.36</v>
      </c>
      <c r="G11" s="76">
        <f t="shared" si="0"/>
        <v>1638.05</v>
      </c>
      <c r="H11" s="76"/>
      <c r="I11" s="76">
        <f t="shared" si="0"/>
        <v>1663.28</v>
      </c>
      <c r="J11" s="76">
        <f t="shared" si="0"/>
        <v>1747.55</v>
      </c>
      <c r="K11" s="76">
        <f t="shared" si="0"/>
        <v>1833.44</v>
      </c>
      <c r="L11" s="76">
        <f t="shared" si="0"/>
        <v>1841.65</v>
      </c>
      <c r="M11" s="76">
        <f t="shared" si="0"/>
        <v>1856.67</v>
      </c>
      <c r="N11" s="76">
        <f t="shared" si="0"/>
        <v>1852.36</v>
      </c>
      <c r="O11" s="76">
        <f t="shared" si="0"/>
        <v>1865.07</v>
      </c>
      <c r="P11" s="76">
        <f t="shared" si="0"/>
        <v>1853.39</v>
      </c>
      <c r="Q11" s="76">
        <f t="shared" si="0"/>
        <v>1845.17</v>
      </c>
      <c r="R11" s="76">
        <f t="shared" si="0"/>
        <v>1840.21</v>
      </c>
      <c r="S11" s="76">
        <f t="shared" si="0"/>
        <v>1853.85</v>
      </c>
      <c r="T11" s="76">
        <f t="shared" si="0"/>
        <v>1839.73</v>
      </c>
      <c r="U11" s="76">
        <f t="shared" si="0"/>
        <v>1837.73</v>
      </c>
      <c r="V11" s="76">
        <f t="shared" si="0"/>
        <v>1803.25</v>
      </c>
      <c r="W11" s="76">
        <f t="shared" si="0"/>
        <v>1795.62</v>
      </c>
      <c r="X11" s="76">
        <f t="shared" si="0"/>
        <v>1822.29</v>
      </c>
      <c r="Y11" s="76">
        <f t="shared" si="0"/>
        <v>1857.01</v>
      </c>
    </row>
    <row r="12" spans="1:25" ht="15.75" hidden="1" x14ac:dyDescent="0.25">
      <c r="A12" s="75">
        <v>6</v>
      </c>
      <c r="B12" s="76">
        <f t="shared" si="0"/>
        <v>1833.79</v>
      </c>
      <c r="C12" s="76">
        <f t="shared" si="0"/>
        <v>1799.82</v>
      </c>
      <c r="D12" s="76">
        <f t="shared" si="0"/>
        <v>1785.6</v>
      </c>
      <c r="E12" s="76">
        <f t="shared" si="0"/>
        <v>1814.37</v>
      </c>
      <c r="F12" s="76">
        <f t="shared" si="0"/>
        <v>1774.92</v>
      </c>
      <c r="G12" s="76">
        <f t="shared" si="0"/>
        <v>1753.83</v>
      </c>
      <c r="H12" s="76">
        <f t="shared" si="0"/>
        <v>1677</v>
      </c>
      <c r="I12" s="76">
        <f t="shared" si="0"/>
        <v>1606.68</v>
      </c>
      <c r="J12" s="76">
        <f t="shared" si="0"/>
        <v>1597.95</v>
      </c>
      <c r="K12" s="76">
        <f t="shared" si="0"/>
        <v>1676.79</v>
      </c>
      <c r="L12" s="76">
        <f t="shared" si="0"/>
        <v>1715.92</v>
      </c>
      <c r="M12" s="76">
        <f t="shared" si="0"/>
        <v>1809.51</v>
      </c>
      <c r="N12" s="76">
        <f t="shared" si="0"/>
        <v>1784.31</v>
      </c>
      <c r="O12" s="76">
        <f t="shared" si="0"/>
        <v>1763.38</v>
      </c>
      <c r="P12" s="76">
        <f t="shared" si="0"/>
        <v>1812.06</v>
      </c>
      <c r="Q12" s="76">
        <f t="shared" si="0"/>
        <v>1811.62</v>
      </c>
      <c r="R12" s="76">
        <f t="shared" si="0"/>
        <v>1813.81</v>
      </c>
      <c r="S12" s="76">
        <f t="shared" si="0"/>
        <v>1815.13</v>
      </c>
      <c r="T12" s="76">
        <f t="shared" si="0"/>
        <v>1809.9</v>
      </c>
      <c r="U12" s="76">
        <f t="shared" si="0"/>
        <v>1804.38</v>
      </c>
      <c r="V12" s="76">
        <f t="shared" si="0"/>
        <v>1816.07</v>
      </c>
      <c r="W12" s="76">
        <f t="shared" si="0"/>
        <v>1801.3</v>
      </c>
      <c r="X12" s="76">
        <f t="shared" si="0"/>
        <v>1837.91</v>
      </c>
      <c r="Y12" s="76">
        <f t="shared" si="0"/>
        <v>1825.96</v>
      </c>
    </row>
    <row r="13" spans="1:25" ht="15.75" hidden="1" x14ac:dyDescent="0.25">
      <c r="A13" s="75">
        <v>7</v>
      </c>
      <c r="B13" s="76">
        <f t="shared" si="0"/>
        <v>1806.8</v>
      </c>
      <c r="C13" s="76">
        <f t="shared" si="0"/>
        <v>1834.47</v>
      </c>
      <c r="D13" s="76">
        <f t="shared" si="0"/>
        <v>1826.17</v>
      </c>
      <c r="E13" s="76">
        <f t="shared" si="0"/>
        <v>1767.76</v>
      </c>
      <c r="F13" s="76">
        <f t="shared" si="0"/>
        <v>1765.37</v>
      </c>
      <c r="G13" s="76">
        <f t="shared" si="0"/>
        <v>1681.7</v>
      </c>
      <c r="H13" s="76">
        <f t="shared" si="0"/>
        <v>1637.62</v>
      </c>
      <c r="I13" s="76">
        <f t="shared" si="0"/>
        <v>1636.01</v>
      </c>
      <c r="J13" s="76">
        <f t="shared" si="0"/>
        <v>1595.72</v>
      </c>
      <c r="K13" s="76">
        <f t="shared" si="0"/>
        <v>1611.41</v>
      </c>
      <c r="L13" s="76">
        <f t="shared" si="0"/>
        <v>1609.41</v>
      </c>
      <c r="M13" s="76">
        <f t="shared" si="0"/>
        <v>1608.44</v>
      </c>
      <c r="N13" s="76">
        <f t="shared" si="0"/>
        <v>1623.94</v>
      </c>
      <c r="O13" s="76">
        <f t="shared" si="0"/>
        <v>1607.88</v>
      </c>
      <c r="P13" s="76">
        <f t="shared" si="0"/>
        <v>1606.98</v>
      </c>
      <c r="Q13" s="76">
        <f t="shared" si="0"/>
        <v>1614.08</v>
      </c>
      <c r="R13" s="76">
        <f t="shared" si="0"/>
        <v>1619.35</v>
      </c>
      <c r="S13" s="76">
        <f t="shared" si="0"/>
        <v>1626.14</v>
      </c>
      <c r="T13" s="76">
        <f t="shared" si="0"/>
        <v>1606.91</v>
      </c>
      <c r="U13" s="76">
        <f t="shared" si="0"/>
        <v>1604.3</v>
      </c>
      <c r="V13" s="76">
        <f t="shared" si="0"/>
        <v>1634.89</v>
      </c>
      <c r="W13" s="76">
        <f t="shared" si="0"/>
        <v>1644.18</v>
      </c>
      <c r="X13" s="76">
        <f t="shared" si="0"/>
        <v>1625.73</v>
      </c>
      <c r="Y13" s="76">
        <f t="shared" si="0"/>
        <v>1635.72</v>
      </c>
    </row>
    <row r="14" spans="1:25" ht="15.75" hidden="1" x14ac:dyDescent="0.25">
      <c r="A14" s="75">
        <v>8</v>
      </c>
      <c r="B14" s="76">
        <f t="shared" si="0"/>
        <v>1464.67</v>
      </c>
      <c r="C14" s="76">
        <f t="shared" si="0"/>
        <v>1460.11</v>
      </c>
      <c r="D14" s="76">
        <f t="shared" si="0"/>
        <v>1444.87</v>
      </c>
      <c r="E14" s="76">
        <f t="shared" si="0"/>
        <v>1459.33</v>
      </c>
      <c r="F14" s="76">
        <f t="shared" si="0"/>
        <v>1462.06</v>
      </c>
      <c r="G14" s="76">
        <f t="shared" si="0"/>
        <v>1448.68</v>
      </c>
      <c r="H14" s="76">
        <f t="shared" si="0"/>
        <v>1457.42</v>
      </c>
      <c r="I14" s="76">
        <f t="shared" si="0"/>
        <v>1506.54</v>
      </c>
      <c r="J14" s="76">
        <f t="shared" si="0"/>
        <v>1488.45</v>
      </c>
      <c r="K14" s="76">
        <f t="shared" si="0"/>
        <v>1486.06</v>
      </c>
      <c r="L14" s="76">
        <f t="shared" si="0"/>
        <v>1503.06</v>
      </c>
      <c r="M14" s="76">
        <f t="shared" si="0"/>
        <v>1482.17</v>
      </c>
      <c r="N14" s="76">
        <f t="shared" si="0"/>
        <v>1482.98</v>
      </c>
      <c r="O14" s="76">
        <f t="shared" si="0"/>
        <v>1498.19</v>
      </c>
      <c r="P14" s="76">
        <f t="shared" si="0"/>
        <v>1477.25</v>
      </c>
      <c r="Q14" s="76">
        <f t="shared" si="0"/>
        <v>1484.04</v>
      </c>
      <c r="R14" s="76">
        <f t="shared" si="0"/>
        <v>1505.74</v>
      </c>
      <c r="S14" s="76">
        <f t="shared" si="0"/>
        <v>1487.06</v>
      </c>
      <c r="T14" s="76">
        <f t="shared" si="0"/>
        <v>1485.34</v>
      </c>
      <c r="U14" s="76">
        <f t="shared" si="0"/>
        <v>1481.52</v>
      </c>
      <c r="V14" s="76">
        <f t="shared" si="0"/>
        <v>1483.53</v>
      </c>
      <c r="W14" s="76">
        <f t="shared" si="0"/>
        <v>1502.99</v>
      </c>
      <c r="X14" s="76">
        <f t="shared" si="0"/>
        <v>1498.19</v>
      </c>
      <c r="Y14" s="76">
        <f t="shared" si="0"/>
        <v>1499.02</v>
      </c>
    </row>
    <row r="15" spans="1:25" ht="15.75" hidden="1" x14ac:dyDescent="0.25">
      <c r="A15" s="75">
        <v>9</v>
      </c>
      <c r="B15" s="76">
        <f t="shared" si="0"/>
        <v>1485.83</v>
      </c>
      <c r="C15" s="76">
        <f t="shared" si="0"/>
        <v>1490.29</v>
      </c>
      <c r="D15" s="76">
        <f t="shared" si="0"/>
        <v>1483.56</v>
      </c>
      <c r="E15" s="76">
        <f t="shared" si="0"/>
        <v>1507.03</v>
      </c>
      <c r="F15" s="76">
        <f t="shared" si="0"/>
        <v>1512.61</v>
      </c>
      <c r="G15" s="76">
        <f t="shared" si="0"/>
        <v>1491.97</v>
      </c>
      <c r="H15" s="76">
        <f t="shared" si="0"/>
        <v>1489.16</v>
      </c>
      <c r="I15" s="76">
        <f t="shared" si="0"/>
        <v>1514.79</v>
      </c>
      <c r="J15" s="76">
        <f t="shared" si="0"/>
        <v>1499.99</v>
      </c>
      <c r="K15" s="76">
        <f t="shared" si="0"/>
        <v>1508.98</v>
      </c>
      <c r="L15" s="76">
        <f t="shared" si="0"/>
        <v>1498.92</v>
      </c>
      <c r="M15" s="76">
        <f t="shared" si="0"/>
        <v>1524.65</v>
      </c>
      <c r="N15" s="76">
        <f t="shared" si="0"/>
        <v>1515.53</v>
      </c>
      <c r="O15" s="76">
        <f t="shared" si="0"/>
        <v>1523.22</v>
      </c>
      <c r="P15" s="76">
        <f t="shared" si="0"/>
        <v>1518.78</v>
      </c>
      <c r="Q15" s="76">
        <f t="shared" si="0"/>
        <v>1523.77</v>
      </c>
      <c r="R15" s="76">
        <f t="shared" si="0"/>
        <v>1521.47</v>
      </c>
      <c r="S15" s="76">
        <f t="shared" si="0"/>
        <v>1520.98</v>
      </c>
      <c r="T15" s="76">
        <f t="shared" si="0"/>
        <v>1525.15</v>
      </c>
      <c r="U15" s="76">
        <f t="shared" si="0"/>
        <v>1511.3</v>
      </c>
      <c r="V15" s="76">
        <f t="shared" si="0"/>
        <v>1513.01</v>
      </c>
      <c r="W15" s="76">
        <f t="shared" si="0"/>
        <v>1495.88</v>
      </c>
      <c r="X15" s="76">
        <f t="shared" si="0"/>
        <v>1502.85</v>
      </c>
      <c r="Y15" s="76">
        <f t="shared" si="0"/>
        <v>1511.23</v>
      </c>
    </row>
    <row r="16" spans="1:25" ht="15.75" hidden="1" x14ac:dyDescent="0.25">
      <c r="A16" s="75">
        <v>10</v>
      </c>
      <c r="B16" s="76">
        <f t="shared" si="0"/>
        <v>1518.84</v>
      </c>
      <c r="C16" s="76">
        <f t="shared" si="0"/>
        <v>1508.45</v>
      </c>
      <c r="D16" s="76">
        <f t="shared" si="0"/>
        <v>1501.86</v>
      </c>
      <c r="E16" s="76">
        <f t="shared" si="0"/>
        <v>1509.32</v>
      </c>
      <c r="F16" s="76">
        <f t="shared" si="0"/>
        <v>1505.68</v>
      </c>
      <c r="G16" s="76">
        <f t="shared" si="0"/>
        <v>1516.12</v>
      </c>
      <c r="H16" s="76">
        <f t="shared" si="0"/>
        <v>1515.72</v>
      </c>
      <c r="I16" s="76">
        <f t="shared" si="0"/>
        <v>1606.9</v>
      </c>
      <c r="J16" s="76">
        <f t="shared" si="0"/>
        <v>1604.95</v>
      </c>
      <c r="K16" s="76">
        <f t="shared" si="0"/>
        <v>1624.98</v>
      </c>
      <c r="L16" s="76">
        <f t="shared" si="0"/>
        <v>1577.22</v>
      </c>
      <c r="M16" s="76">
        <f t="shared" si="0"/>
        <v>1621.95</v>
      </c>
      <c r="N16" s="76">
        <f t="shared" si="0"/>
        <v>1629.43</v>
      </c>
      <c r="O16" s="76">
        <f t="shared" si="0"/>
        <v>1626.68</v>
      </c>
      <c r="P16" s="76">
        <f t="shared" si="0"/>
        <v>1619.63</v>
      </c>
      <c r="Q16" s="76">
        <f t="shared" si="0"/>
        <v>1638.66</v>
      </c>
      <c r="R16" s="76">
        <f t="shared" si="0"/>
        <v>1616.25</v>
      </c>
      <c r="S16" s="76">
        <f t="shared" si="0"/>
        <v>1601.9</v>
      </c>
      <c r="T16" s="76">
        <f t="shared" si="0"/>
        <v>1609.65</v>
      </c>
      <c r="U16" s="76">
        <f t="shared" si="0"/>
        <v>1606.75</v>
      </c>
      <c r="V16" s="76">
        <f t="shared" si="0"/>
        <v>1614.88</v>
      </c>
      <c r="W16" s="76">
        <f t="shared" si="0"/>
        <v>1626.58</v>
      </c>
      <c r="X16" s="76">
        <f t="shared" si="0"/>
        <v>1621.04</v>
      </c>
      <c r="Y16" s="76">
        <f t="shared" si="0"/>
        <v>1627.61</v>
      </c>
    </row>
    <row r="17" spans="1:25" ht="15.75" hidden="1" x14ac:dyDescent="0.25">
      <c r="A17" s="75">
        <v>11</v>
      </c>
      <c r="B17" s="76">
        <f t="shared" si="0"/>
        <v>1658.31</v>
      </c>
      <c r="C17" s="76">
        <f t="shared" si="0"/>
        <v>1647.99</v>
      </c>
      <c r="D17" s="76">
        <f t="shared" si="0"/>
        <v>1626.32</v>
      </c>
      <c r="E17" s="76">
        <f t="shared" si="0"/>
        <v>1639.85</v>
      </c>
      <c r="F17" s="76">
        <f t="shared" si="0"/>
        <v>1632.01</v>
      </c>
      <c r="G17" s="76">
        <f t="shared" si="0"/>
        <v>1636.11</v>
      </c>
      <c r="H17" s="76">
        <f t="shared" si="0"/>
        <v>1626.27</v>
      </c>
      <c r="I17" s="76">
        <f t="shared" si="0"/>
        <v>1501.64</v>
      </c>
      <c r="J17" s="76">
        <f t="shared" si="0"/>
        <v>1496.32</v>
      </c>
      <c r="K17" s="76">
        <f t="shared" si="0"/>
        <v>1490.06</v>
      </c>
      <c r="L17" s="76">
        <f t="shared" si="0"/>
        <v>1482.54</v>
      </c>
      <c r="M17" s="76">
        <f t="shared" si="0"/>
        <v>1481.57</v>
      </c>
      <c r="N17" s="76">
        <f t="shared" si="0"/>
        <v>1492.66</v>
      </c>
      <c r="O17" s="76">
        <f t="shared" si="0"/>
        <v>1494.42</v>
      </c>
      <c r="P17" s="76">
        <f t="shared" si="0"/>
        <v>1482.58</v>
      </c>
      <c r="Q17" s="76">
        <f t="shared" si="0"/>
        <v>1484.31</v>
      </c>
      <c r="R17" s="76">
        <f t="shared" ref="R17:AO17" si="1">ROUND(R195+$K$220+$K$221+R235,2)</f>
        <v>1472.47</v>
      </c>
      <c r="S17" s="76">
        <f t="shared" si="1"/>
        <v>1457.55</v>
      </c>
      <c r="T17" s="76">
        <f t="shared" si="1"/>
        <v>1453.2</v>
      </c>
      <c r="U17" s="76">
        <f t="shared" si="1"/>
        <v>1456.76</v>
      </c>
      <c r="V17" s="76">
        <f t="shared" si="1"/>
        <v>1444.23</v>
      </c>
      <c r="W17" s="76">
        <f t="shared" si="1"/>
        <v>1438.04</v>
      </c>
      <c r="X17" s="76">
        <f t="shared" si="1"/>
        <v>1436.89</v>
      </c>
      <c r="Y17" s="76">
        <f t="shared" si="1"/>
        <v>1454.24</v>
      </c>
    </row>
    <row r="18" spans="1:25" ht="15.75" hidden="1" x14ac:dyDescent="0.25">
      <c r="A18" s="75">
        <v>12</v>
      </c>
      <c r="B18" s="76">
        <f t="shared" ref="B18:Y28" si="2">ROUND(B196+$K$220+$K$221+B236,2)</f>
        <v>1520.22</v>
      </c>
      <c r="C18" s="76">
        <f t="shared" si="2"/>
        <v>1473.65</v>
      </c>
      <c r="D18" s="76">
        <f t="shared" si="2"/>
        <v>1485.69</v>
      </c>
      <c r="E18" s="76">
        <f t="shared" si="2"/>
        <v>1495.34</v>
      </c>
      <c r="F18" s="76">
        <f t="shared" si="2"/>
        <v>1482.69</v>
      </c>
      <c r="G18" s="76">
        <f t="shared" si="2"/>
        <v>1467.02</v>
      </c>
      <c r="H18" s="76">
        <f t="shared" si="2"/>
        <v>1470.62</v>
      </c>
      <c r="I18" s="76">
        <f t="shared" si="2"/>
        <v>1516.58</v>
      </c>
      <c r="J18" s="76">
        <f t="shared" si="2"/>
        <v>1502.39</v>
      </c>
      <c r="K18" s="76">
        <f t="shared" si="2"/>
        <v>1513.69</v>
      </c>
      <c r="L18" s="76">
        <f t="shared" si="2"/>
        <v>1519.77</v>
      </c>
      <c r="M18" s="76">
        <f t="shared" si="2"/>
        <v>1507.75</v>
      </c>
      <c r="N18" s="76">
        <f t="shared" si="2"/>
        <v>1506.68</v>
      </c>
      <c r="O18" s="76">
        <f t="shared" si="2"/>
        <v>1511.49</v>
      </c>
      <c r="P18" s="76">
        <f t="shared" si="2"/>
        <v>1496.68</v>
      </c>
      <c r="Q18" s="76">
        <f t="shared" si="2"/>
        <v>1508.78</v>
      </c>
      <c r="R18" s="76">
        <f t="shared" si="2"/>
        <v>1514.64</v>
      </c>
      <c r="S18" s="76">
        <f t="shared" si="2"/>
        <v>1499.16</v>
      </c>
      <c r="T18" s="76">
        <f t="shared" si="2"/>
        <v>1520.52</v>
      </c>
      <c r="U18" s="76">
        <f t="shared" si="2"/>
        <v>1517.29</v>
      </c>
      <c r="V18" s="76">
        <f t="shared" si="2"/>
        <v>1511.88</v>
      </c>
      <c r="W18" s="76">
        <f t="shared" si="2"/>
        <v>1524.25</v>
      </c>
      <c r="X18" s="76">
        <f t="shared" si="2"/>
        <v>1511.68</v>
      </c>
      <c r="Y18" s="76">
        <f t="shared" si="2"/>
        <v>1516.38</v>
      </c>
    </row>
    <row r="19" spans="1:25" ht="15.75" hidden="1" x14ac:dyDescent="0.25">
      <c r="A19" s="75">
        <v>13</v>
      </c>
      <c r="B19" s="76">
        <f t="shared" si="2"/>
        <v>1535.62</v>
      </c>
      <c r="C19" s="76">
        <f t="shared" si="2"/>
        <v>1532.46</v>
      </c>
      <c r="D19" s="76">
        <f t="shared" si="2"/>
        <v>1516.59</v>
      </c>
      <c r="E19" s="76">
        <f t="shared" si="2"/>
        <v>1525.68</v>
      </c>
      <c r="F19" s="76">
        <f t="shared" si="2"/>
        <v>1534.11</v>
      </c>
      <c r="G19" s="76">
        <f t="shared" si="2"/>
        <v>1528.05</v>
      </c>
      <c r="H19" s="76">
        <f t="shared" si="2"/>
        <v>1530.61</v>
      </c>
      <c r="I19" s="76">
        <f t="shared" si="2"/>
        <v>1453.77</v>
      </c>
      <c r="J19" s="76">
        <f t="shared" si="2"/>
        <v>1446.37</v>
      </c>
      <c r="K19" s="76">
        <f t="shared" si="2"/>
        <v>1450.83</v>
      </c>
      <c r="L19" s="76">
        <f t="shared" si="2"/>
        <v>1455.1</v>
      </c>
      <c r="M19" s="76">
        <f t="shared" si="2"/>
        <v>1449.09</v>
      </c>
      <c r="N19" s="76">
        <f t="shared" si="2"/>
        <v>1446.64</v>
      </c>
      <c r="O19" s="76">
        <f t="shared" si="2"/>
        <v>1436.24</v>
      </c>
      <c r="P19" s="76">
        <f t="shared" si="2"/>
        <v>1433.34</v>
      </c>
      <c r="Q19" s="76">
        <f t="shared" si="2"/>
        <v>1443.63</v>
      </c>
      <c r="R19" s="76">
        <f t="shared" si="2"/>
        <v>1444.42</v>
      </c>
      <c r="S19" s="76">
        <f t="shared" si="2"/>
        <v>1439.17</v>
      </c>
      <c r="T19" s="76">
        <f t="shared" si="2"/>
        <v>1444.6</v>
      </c>
      <c r="U19" s="76">
        <f t="shared" si="2"/>
        <v>1429.97</v>
      </c>
      <c r="V19" s="76">
        <f t="shared" si="2"/>
        <v>1429.17</v>
      </c>
      <c r="W19" s="76">
        <f t="shared" si="2"/>
        <v>1459.31</v>
      </c>
      <c r="X19" s="76">
        <f t="shared" si="2"/>
        <v>1446.07</v>
      </c>
      <c r="Y19" s="76">
        <f t="shared" si="2"/>
        <v>1435.84</v>
      </c>
    </row>
    <row r="20" spans="1:25" ht="15.75" hidden="1" x14ac:dyDescent="0.25">
      <c r="A20" s="75">
        <v>14</v>
      </c>
      <c r="B20" s="76">
        <f t="shared" si="2"/>
        <v>1453.71</v>
      </c>
      <c r="C20" s="76">
        <f t="shared" si="2"/>
        <v>1448.27</v>
      </c>
      <c r="D20" s="76">
        <f t="shared" si="2"/>
        <v>1439.93</v>
      </c>
      <c r="E20" s="76">
        <f t="shared" si="2"/>
        <v>1433.98</v>
      </c>
      <c r="F20" s="76">
        <f t="shared" si="2"/>
        <v>1425.76</v>
      </c>
      <c r="G20" s="76">
        <f t="shared" si="2"/>
        <v>1429.78</v>
      </c>
      <c r="H20" s="76">
        <f t="shared" si="2"/>
        <v>1420.57</v>
      </c>
      <c r="I20" s="76">
        <f t="shared" si="2"/>
        <v>1338.24</v>
      </c>
      <c r="J20" s="76">
        <f t="shared" si="2"/>
        <v>1321.63</v>
      </c>
      <c r="K20" s="76">
        <f t="shared" si="2"/>
        <v>1320.59</v>
      </c>
      <c r="L20" s="76">
        <f t="shared" si="2"/>
        <v>1317.63</v>
      </c>
      <c r="M20" s="76">
        <f t="shared" si="2"/>
        <v>1332.52</v>
      </c>
      <c r="N20" s="76">
        <f t="shared" si="2"/>
        <v>1336.98</v>
      </c>
      <c r="O20" s="76">
        <f t="shared" si="2"/>
        <v>1338.39</v>
      </c>
      <c r="P20" s="76">
        <f t="shared" si="2"/>
        <v>1337.23</v>
      </c>
      <c r="Q20" s="76">
        <f t="shared" si="2"/>
        <v>1338.64</v>
      </c>
      <c r="R20" s="76">
        <f t="shared" si="2"/>
        <v>1338.38</v>
      </c>
      <c r="S20" s="76">
        <f t="shared" si="2"/>
        <v>1339.45</v>
      </c>
      <c r="T20" s="76">
        <f t="shared" si="2"/>
        <v>1342.03</v>
      </c>
      <c r="U20" s="76">
        <f t="shared" si="2"/>
        <v>1344.73</v>
      </c>
      <c r="V20" s="76">
        <f t="shared" si="2"/>
        <v>1336.16</v>
      </c>
      <c r="W20" s="76">
        <f t="shared" si="2"/>
        <v>1337.71</v>
      </c>
      <c r="X20" s="76">
        <f t="shared" si="2"/>
        <v>1313.39</v>
      </c>
      <c r="Y20" s="76">
        <f t="shared" si="2"/>
        <v>1329.96</v>
      </c>
    </row>
    <row r="21" spans="1:25" ht="15.75" hidden="1" x14ac:dyDescent="0.25">
      <c r="A21" s="75">
        <v>15</v>
      </c>
      <c r="B21" s="76">
        <f t="shared" si="2"/>
        <v>1332.46</v>
      </c>
      <c r="C21" s="76">
        <f t="shared" si="2"/>
        <v>1333.52</v>
      </c>
      <c r="D21" s="76">
        <f t="shared" si="2"/>
        <v>1330.16</v>
      </c>
      <c r="E21" s="76">
        <f t="shared" si="2"/>
        <v>1337.27</v>
      </c>
      <c r="F21" s="76">
        <f t="shared" si="2"/>
        <v>1334.33</v>
      </c>
      <c r="G21" s="76">
        <f t="shared" si="2"/>
        <v>1334.14</v>
      </c>
      <c r="H21" s="76">
        <f t="shared" si="2"/>
        <v>1314.2</v>
      </c>
      <c r="I21" s="76">
        <f t="shared" si="2"/>
        <v>1308.21</v>
      </c>
      <c r="J21" s="76">
        <f t="shared" si="2"/>
        <v>1295.1099999999999</v>
      </c>
      <c r="K21" s="76">
        <f t="shared" si="2"/>
        <v>1333.61</v>
      </c>
      <c r="L21" s="76">
        <f t="shared" si="2"/>
        <v>1353.89</v>
      </c>
      <c r="M21" s="76">
        <f t="shared" si="2"/>
        <v>1354.36</v>
      </c>
      <c r="N21" s="76">
        <f t="shared" si="2"/>
        <v>1360.18</v>
      </c>
      <c r="O21" s="76">
        <f t="shared" si="2"/>
        <v>1372.01</v>
      </c>
      <c r="P21" s="76">
        <f t="shared" si="2"/>
        <v>1362.07</v>
      </c>
      <c r="Q21" s="76">
        <f t="shared" si="2"/>
        <v>1363.01</v>
      </c>
      <c r="R21" s="76">
        <f t="shared" si="2"/>
        <v>1348.36</v>
      </c>
      <c r="S21" s="76">
        <f t="shared" si="2"/>
        <v>1339.45</v>
      </c>
      <c r="T21" s="76">
        <f t="shared" si="2"/>
        <v>1346.33</v>
      </c>
      <c r="U21" s="76">
        <f t="shared" si="2"/>
        <v>1338.6</v>
      </c>
      <c r="V21" s="76">
        <f t="shared" si="2"/>
        <v>1338.3</v>
      </c>
      <c r="W21" s="76">
        <f t="shared" si="2"/>
        <v>1364.04</v>
      </c>
      <c r="X21" s="76">
        <f t="shared" si="2"/>
        <v>1360.22</v>
      </c>
      <c r="Y21" s="76">
        <f t="shared" si="2"/>
        <v>1364.89</v>
      </c>
    </row>
    <row r="22" spans="1:25" ht="15.75" hidden="1" x14ac:dyDescent="0.25">
      <c r="A22" s="75">
        <v>16</v>
      </c>
      <c r="B22" s="76">
        <f t="shared" si="2"/>
        <v>1417.2</v>
      </c>
      <c r="C22" s="76">
        <f t="shared" si="2"/>
        <v>1352.45</v>
      </c>
      <c r="D22" s="76">
        <f t="shared" si="2"/>
        <v>1345.65</v>
      </c>
      <c r="E22" s="76">
        <f t="shared" si="2"/>
        <v>1349.24</v>
      </c>
      <c r="F22" s="76">
        <f t="shared" si="2"/>
        <v>1351.91</v>
      </c>
      <c r="G22" s="76">
        <f t="shared" si="2"/>
        <v>1356.5</v>
      </c>
      <c r="H22" s="76">
        <f t="shared" si="2"/>
        <v>1334.93</v>
      </c>
      <c r="I22" s="76">
        <f t="shared" si="2"/>
        <v>1240.3499999999999</v>
      </c>
      <c r="J22" s="76">
        <f t="shared" si="2"/>
        <v>1254.99</v>
      </c>
      <c r="K22" s="76">
        <f t="shared" si="2"/>
        <v>1252.72</v>
      </c>
      <c r="L22" s="76">
        <f t="shared" si="2"/>
        <v>1246.04</v>
      </c>
      <c r="M22" s="76">
        <f t="shared" si="2"/>
        <v>1244.92</v>
      </c>
      <c r="N22" s="76">
        <f t="shared" si="2"/>
        <v>1261.8499999999999</v>
      </c>
      <c r="O22" s="76">
        <f t="shared" si="2"/>
        <v>1262.98</v>
      </c>
      <c r="P22" s="76">
        <f t="shared" si="2"/>
        <v>1259.07</v>
      </c>
      <c r="Q22" s="76">
        <f t="shared" si="2"/>
        <v>1354.25</v>
      </c>
      <c r="R22" s="76">
        <f t="shared" si="2"/>
        <v>1363</v>
      </c>
      <c r="S22" s="76">
        <f t="shared" si="2"/>
        <v>1333.48</v>
      </c>
      <c r="T22" s="76">
        <f t="shared" si="2"/>
        <v>1331.1</v>
      </c>
      <c r="U22" s="76">
        <f t="shared" si="2"/>
        <v>1330.76</v>
      </c>
      <c r="V22" s="76">
        <f t="shared" si="2"/>
        <v>1328.79</v>
      </c>
      <c r="W22" s="76">
        <f t="shared" si="2"/>
        <v>1290.25</v>
      </c>
      <c r="X22" s="76">
        <f t="shared" si="2"/>
        <v>1327.34</v>
      </c>
      <c r="Y22" s="76">
        <f t="shared" si="2"/>
        <v>1401.2</v>
      </c>
    </row>
    <row r="23" spans="1:25" ht="15.75" hidden="1" x14ac:dyDescent="0.25">
      <c r="A23" s="75">
        <v>17</v>
      </c>
      <c r="B23" s="76">
        <f t="shared" si="2"/>
        <v>1354.54</v>
      </c>
      <c r="C23" s="76">
        <f t="shared" si="2"/>
        <v>1283.69</v>
      </c>
      <c r="D23" s="76">
        <f t="shared" si="2"/>
        <v>1377.96</v>
      </c>
      <c r="E23" s="76">
        <f t="shared" si="2"/>
        <v>1267.0899999999999</v>
      </c>
      <c r="F23" s="76">
        <f t="shared" si="2"/>
        <v>1284.08</v>
      </c>
      <c r="G23" s="76">
        <f t="shared" si="2"/>
        <v>1264.55</v>
      </c>
      <c r="H23" s="76">
        <f t="shared" si="2"/>
        <v>1273.52</v>
      </c>
      <c r="I23" s="76">
        <f t="shared" si="2"/>
        <v>1383.33</v>
      </c>
      <c r="J23" s="76">
        <f t="shared" si="2"/>
        <v>1374.3</v>
      </c>
      <c r="K23" s="76">
        <f t="shared" si="2"/>
        <v>1360.23</v>
      </c>
      <c r="L23" s="76">
        <f t="shared" si="2"/>
        <v>1355.46</v>
      </c>
      <c r="M23" s="76">
        <f t="shared" si="2"/>
        <v>1371.63</v>
      </c>
      <c r="N23" s="76">
        <f t="shared" si="2"/>
        <v>1381.72</v>
      </c>
      <c r="O23" s="76">
        <f t="shared" si="2"/>
        <v>1376.08</v>
      </c>
      <c r="P23" s="76">
        <f t="shared" si="2"/>
        <v>1381.04</v>
      </c>
      <c r="Q23" s="76">
        <f t="shared" si="2"/>
        <v>1380.83</v>
      </c>
      <c r="R23" s="76">
        <f t="shared" si="2"/>
        <v>1384.59</v>
      </c>
      <c r="S23" s="76">
        <f t="shared" si="2"/>
        <v>1390.44</v>
      </c>
      <c r="T23" s="76">
        <f t="shared" si="2"/>
        <v>1389.73</v>
      </c>
      <c r="U23" s="76">
        <f t="shared" si="2"/>
        <v>1389.35</v>
      </c>
      <c r="V23" s="76">
        <f t="shared" si="2"/>
        <v>1401</v>
      </c>
      <c r="W23" s="76">
        <f t="shared" si="2"/>
        <v>1402.65</v>
      </c>
      <c r="X23" s="76">
        <f t="shared" si="2"/>
        <v>1390.91</v>
      </c>
      <c r="Y23" s="76">
        <f t="shared" si="2"/>
        <v>1444.52</v>
      </c>
    </row>
    <row r="24" spans="1:25" ht="15.75" hidden="1" x14ac:dyDescent="0.25">
      <c r="A24" s="75">
        <v>18</v>
      </c>
      <c r="B24" s="76">
        <f t="shared" si="2"/>
        <v>1449.12</v>
      </c>
      <c r="C24" s="76">
        <f t="shared" si="2"/>
        <v>1489.63</v>
      </c>
      <c r="D24" s="76">
        <f t="shared" si="2"/>
        <v>1388.45</v>
      </c>
      <c r="E24" s="76">
        <f t="shared" si="2"/>
        <v>1401.63</v>
      </c>
      <c r="F24" s="76">
        <f t="shared" si="2"/>
        <v>1389.74</v>
      </c>
      <c r="G24" s="76">
        <f t="shared" si="2"/>
        <v>1392.5</v>
      </c>
      <c r="H24" s="76">
        <f t="shared" si="2"/>
        <v>1379</v>
      </c>
      <c r="I24" s="76">
        <f t="shared" si="2"/>
        <v>1257.69</v>
      </c>
      <c r="J24" s="76">
        <f t="shared" si="2"/>
        <v>1249.07</v>
      </c>
      <c r="K24" s="76">
        <f t="shared" si="2"/>
        <v>1252.22</v>
      </c>
      <c r="L24" s="76">
        <f t="shared" si="2"/>
        <v>1311.79</v>
      </c>
      <c r="M24" s="76">
        <f t="shared" si="2"/>
        <v>1292.69</v>
      </c>
      <c r="N24" s="76">
        <f t="shared" si="2"/>
        <v>1302.22</v>
      </c>
      <c r="O24" s="76">
        <f t="shared" si="2"/>
        <v>1298.3</v>
      </c>
      <c r="P24" s="76">
        <f t="shared" si="2"/>
        <v>1305.3800000000001</v>
      </c>
      <c r="Q24" s="76">
        <f t="shared" si="2"/>
        <v>1411.51</v>
      </c>
      <c r="R24" s="76">
        <f t="shared" si="2"/>
        <v>1423.64</v>
      </c>
      <c r="S24" s="76">
        <f t="shared" si="2"/>
        <v>1415.43</v>
      </c>
      <c r="T24" s="76">
        <f t="shared" si="2"/>
        <v>1421.89</v>
      </c>
      <c r="U24" s="76">
        <f t="shared" si="2"/>
        <v>1420.54</v>
      </c>
      <c r="V24" s="76">
        <f t="shared" si="2"/>
        <v>1422.79</v>
      </c>
      <c r="W24" s="76">
        <f t="shared" si="2"/>
        <v>1420.62</v>
      </c>
      <c r="X24" s="76">
        <f t="shared" si="2"/>
        <v>1417.69</v>
      </c>
      <c r="Y24" s="76">
        <f t="shared" si="2"/>
        <v>1394.01</v>
      </c>
    </row>
    <row r="25" spans="1:25" ht="15.75" hidden="1" x14ac:dyDescent="0.25">
      <c r="A25" s="75">
        <v>19</v>
      </c>
      <c r="B25" s="76">
        <f t="shared" si="2"/>
        <v>1451.62</v>
      </c>
      <c r="C25" s="76">
        <f t="shared" si="2"/>
        <v>1355.05</v>
      </c>
      <c r="D25" s="76">
        <f t="shared" si="2"/>
        <v>1363.3</v>
      </c>
      <c r="E25" s="76">
        <f t="shared" si="2"/>
        <v>1317.52</v>
      </c>
      <c r="F25" s="76">
        <f t="shared" si="2"/>
        <v>1301.25</v>
      </c>
      <c r="G25" s="76">
        <f t="shared" si="2"/>
        <v>1301.3699999999999</v>
      </c>
      <c r="H25" s="76">
        <f t="shared" si="2"/>
        <v>1262.77</v>
      </c>
      <c r="I25" s="76">
        <f t="shared" si="2"/>
        <v>924.73</v>
      </c>
      <c r="J25" s="76">
        <f t="shared" si="2"/>
        <v>916.9</v>
      </c>
      <c r="K25" s="76">
        <f t="shared" si="2"/>
        <v>903.12</v>
      </c>
      <c r="L25" s="76">
        <f t="shared" si="2"/>
        <v>910.35</v>
      </c>
      <c r="M25" s="76">
        <f t="shared" si="2"/>
        <v>917</v>
      </c>
      <c r="N25" s="76">
        <f t="shared" si="2"/>
        <v>942.06</v>
      </c>
      <c r="O25" s="76">
        <f t="shared" si="2"/>
        <v>949.35</v>
      </c>
      <c r="P25" s="76">
        <f t="shared" si="2"/>
        <v>947.09</v>
      </c>
      <c r="Q25" s="76">
        <f t="shared" si="2"/>
        <v>959.84</v>
      </c>
      <c r="R25" s="76">
        <f t="shared" si="2"/>
        <v>939.74</v>
      </c>
      <c r="S25" s="76">
        <f t="shared" si="2"/>
        <v>951.85</v>
      </c>
      <c r="T25" s="76">
        <f t="shared" si="2"/>
        <v>964.41</v>
      </c>
      <c r="U25" s="76">
        <f t="shared" si="2"/>
        <v>970.77</v>
      </c>
      <c r="V25" s="76">
        <f t="shared" si="2"/>
        <v>949.07</v>
      </c>
      <c r="W25" s="76">
        <f t="shared" si="2"/>
        <v>963.34</v>
      </c>
      <c r="X25" s="76">
        <f t="shared" si="2"/>
        <v>968.17</v>
      </c>
      <c r="Y25" s="76">
        <f t="shared" si="2"/>
        <v>992.16</v>
      </c>
    </row>
    <row r="26" spans="1:25" ht="15.75" hidden="1" x14ac:dyDescent="0.25">
      <c r="A26" s="75">
        <v>20</v>
      </c>
      <c r="B26" s="76">
        <f t="shared" si="2"/>
        <v>983.63</v>
      </c>
      <c r="C26" s="76">
        <f t="shared" si="2"/>
        <v>956.84</v>
      </c>
      <c r="D26" s="76">
        <f t="shared" si="2"/>
        <v>948.88</v>
      </c>
      <c r="E26" s="76">
        <f t="shared" si="2"/>
        <v>971.36</v>
      </c>
      <c r="F26" s="76">
        <f t="shared" si="2"/>
        <v>954.32</v>
      </c>
      <c r="G26" s="76">
        <f t="shared" si="2"/>
        <v>951.35</v>
      </c>
      <c r="H26" s="76">
        <f t="shared" si="2"/>
        <v>933.69</v>
      </c>
      <c r="I26" s="76">
        <f t="shared" si="2"/>
        <v>1312.48</v>
      </c>
      <c r="J26" s="76">
        <f t="shared" si="2"/>
        <v>1345.8</v>
      </c>
      <c r="K26" s="76">
        <f t="shared" si="2"/>
        <v>1313.85</v>
      </c>
      <c r="L26" s="76">
        <f t="shared" si="2"/>
        <v>1305.25</v>
      </c>
      <c r="M26" s="76">
        <f t="shared" si="2"/>
        <v>1311.8</v>
      </c>
      <c r="N26" s="76">
        <f t="shared" si="2"/>
        <v>1308.6600000000001</v>
      </c>
      <c r="O26" s="76">
        <f t="shared" si="2"/>
        <v>1328.15</v>
      </c>
      <c r="P26" s="76">
        <f t="shared" si="2"/>
        <v>1324.8</v>
      </c>
      <c r="Q26" s="76">
        <f t="shared" si="2"/>
        <v>1290.07</v>
      </c>
      <c r="R26" s="76">
        <f t="shared" si="2"/>
        <v>1307.81</v>
      </c>
      <c r="S26" s="76">
        <f t="shared" si="2"/>
        <v>1316.27</v>
      </c>
      <c r="T26" s="76">
        <f t="shared" si="2"/>
        <v>1302.1600000000001</v>
      </c>
      <c r="U26" s="76">
        <f t="shared" si="2"/>
        <v>1301.71</v>
      </c>
      <c r="V26" s="76">
        <f t="shared" si="2"/>
        <v>1296.8800000000001</v>
      </c>
      <c r="W26" s="76">
        <f t="shared" si="2"/>
        <v>1294.51</v>
      </c>
      <c r="X26" s="76">
        <f t="shared" si="2"/>
        <v>1365.65</v>
      </c>
      <c r="Y26" s="76">
        <f t="shared" si="2"/>
        <v>1434.88</v>
      </c>
    </row>
    <row r="27" spans="1:25" ht="15.75" hidden="1" x14ac:dyDescent="0.25">
      <c r="A27" s="75">
        <v>21</v>
      </c>
      <c r="B27" s="76">
        <f t="shared" si="2"/>
        <v>1358.15</v>
      </c>
      <c r="C27" s="76">
        <f t="shared" si="2"/>
        <v>1291.57</v>
      </c>
      <c r="D27" s="76">
        <f t="shared" si="2"/>
        <v>1300.3800000000001</v>
      </c>
      <c r="E27" s="76">
        <f t="shared" si="2"/>
        <v>1301.68</v>
      </c>
      <c r="F27" s="76">
        <f t="shared" si="2"/>
        <v>1296.03</v>
      </c>
      <c r="G27" s="76">
        <f t="shared" si="2"/>
        <v>1277.97</v>
      </c>
      <c r="H27" s="76">
        <f t="shared" si="2"/>
        <v>1274.22</v>
      </c>
      <c r="I27" s="76">
        <f t="shared" si="2"/>
        <v>1296.32</v>
      </c>
      <c r="J27" s="76">
        <f t="shared" si="2"/>
        <v>1339.29</v>
      </c>
      <c r="K27" s="76">
        <f t="shared" si="2"/>
        <v>1321.16</v>
      </c>
      <c r="L27" s="76">
        <f t="shared" si="2"/>
        <v>1334.42</v>
      </c>
      <c r="M27" s="76">
        <f t="shared" si="2"/>
        <v>1333.05</v>
      </c>
      <c r="N27" s="76">
        <f t="shared" si="2"/>
        <v>1321.47</v>
      </c>
      <c r="O27" s="76">
        <f t="shared" si="2"/>
        <v>1342.34</v>
      </c>
      <c r="P27" s="76">
        <f t="shared" si="2"/>
        <v>1334.53</v>
      </c>
      <c r="Q27" s="76">
        <f t="shared" si="2"/>
        <v>1337.91</v>
      </c>
      <c r="R27" s="76">
        <f t="shared" si="2"/>
        <v>1338.42</v>
      </c>
      <c r="S27" s="76">
        <f t="shared" si="2"/>
        <v>1326.29</v>
      </c>
      <c r="T27" s="76">
        <f t="shared" si="2"/>
        <v>1336.39</v>
      </c>
      <c r="U27" s="76">
        <f t="shared" si="2"/>
        <v>1339.15</v>
      </c>
      <c r="V27" s="76">
        <f t="shared" si="2"/>
        <v>1326.76</v>
      </c>
      <c r="W27" s="76">
        <f t="shared" si="2"/>
        <v>1339</v>
      </c>
      <c r="X27" s="76">
        <f t="shared" si="2"/>
        <v>1344.14</v>
      </c>
      <c r="Y27" s="76">
        <f t="shared" si="2"/>
        <v>1423.27</v>
      </c>
    </row>
    <row r="28" spans="1:25" ht="15.75" hidden="1" x14ac:dyDescent="0.25">
      <c r="A28" s="75">
        <v>22</v>
      </c>
      <c r="B28" s="76">
        <f t="shared" si="2"/>
        <v>1419.84</v>
      </c>
      <c r="C28" s="76">
        <f t="shared" si="2"/>
        <v>1359.85</v>
      </c>
      <c r="D28" s="76">
        <f t="shared" si="2"/>
        <v>1332.21</v>
      </c>
      <c r="E28" s="76">
        <f t="shared" si="2"/>
        <v>1346.42</v>
      </c>
      <c r="F28" s="76">
        <f t="shared" si="2"/>
        <v>1356.95</v>
      </c>
      <c r="G28" s="76">
        <f t="shared" si="2"/>
        <v>1359.64</v>
      </c>
      <c r="H28" s="76">
        <f t="shared" si="2"/>
        <v>1359.69</v>
      </c>
      <c r="I28" s="76">
        <f t="shared" si="2"/>
        <v>1199.01</v>
      </c>
      <c r="J28" s="76">
        <f t="shared" si="2"/>
        <v>1193.21</v>
      </c>
      <c r="K28" s="76">
        <f t="shared" si="2"/>
        <v>1171.33</v>
      </c>
      <c r="L28" s="76">
        <f t="shared" si="2"/>
        <v>1169.06</v>
      </c>
      <c r="M28" s="76">
        <f t="shared" si="2"/>
        <v>1190.8599999999999</v>
      </c>
      <c r="N28" s="76">
        <f t="shared" si="2"/>
        <v>1186.1099999999999</v>
      </c>
      <c r="O28" s="76">
        <f t="shared" si="2"/>
        <v>1201.45</v>
      </c>
      <c r="P28" s="76">
        <f t="shared" si="2"/>
        <v>1203.26</v>
      </c>
      <c r="Q28" s="76">
        <f t="shared" ref="Q28:AN28" si="3">ROUND(Q206+$K$220+$K$221+Q246,2)</f>
        <v>1282.18</v>
      </c>
      <c r="R28" s="76">
        <f t="shared" si="3"/>
        <v>1347</v>
      </c>
      <c r="S28" s="76">
        <f t="shared" si="3"/>
        <v>1310.68</v>
      </c>
      <c r="T28" s="76">
        <f t="shared" si="3"/>
        <v>1316.21</v>
      </c>
      <c r="U28" s="76">
        <f t="shared" si="3"/>
        <v>1309.3</v>
      </c>
      <c r="V28" s="76">
        <f t="shared" si="3"/>
        <v>1297.53</v>
      </c>
      <c r="W28" s="76">
        <f t="shared" si="3"/>
        <v>1298.57</v>
      </c>
      <c r="X28" s="76">
        <f t="shared" si="3"/>
        <v>1293.55</v>
      </c>
      <c r="Y28" s="76">
        <f t="shared" si="3"/>
        <v>1197.99</v>
      </c>
    </row>
    <row r="29" spans="1:25" ht="15.75" hidden="1" x14ac:dyDescent="0.25">
      <c r="A29" s="75">
        <v>23</v>
      </c>
      <c r="B29" s="76">
        <f t="shared" ref="B29:Y37" si="4">ROUND(B207+$K$220+$K$221+B247,2)</f>
        <v>1315.8</v>
      </c>
      <c r="C29" s="76">
        <f t="shared" si="4"/>
        <v>1178.97</v>
      </c>
      <c r="D29" s="76">
        <f t="shared" si="4"/>
        <v>1220.4000000000001</v>
      </c>
      <c r="E29" s="76">
        <f t="shared" si="4"/>
        <v>1173.3599999999999</v>
      </c>
      <c r="F29" s="76">
        <f t="shared" si="4"/>
        <v>1172.76</v>
      </c>
      <c r="G29" s="76">
        <f t="shared" si="4"/>
        <v>1175.27</v>
      </c>
      <c r="H29" s="76">
        <f t="shared" si="4"/>
        <v>1198.1600000000001</v>
      </c>
      <c r="I29" s="76">
        <f t="shared" si="4"/>
        <v>1351.24</v>
      </c>
      <c r="J29" s="76">
        <f t="shared" si="4"/>
        <v>1350.79</v>
      </c>
      <c r="K29" s="76">
        <f t="shared" si="4"/>
        <v>1336.86</v>
      </c>
      <c r="L29" s="76">
        <f t="shared" si="4"/>
        <v>1344.32</v>
      </c>
      <c r="M29" s="76">
        <f t="shared" si="4"/>
        <v>1347.09</v>
      </c>
      <c r="N29" s="76">
        <f t="shared" si="4"/>
        <v>1336.8</v>
      </c>
      <c r="O29" s="76">
        <f t="shared" si="4"/>
        <v>1359.54</v>
      </c>
      <c r="P29" s="76">
        <f t="shared" si="4"/>
        <v>1337.37</v>
      </c>
      <c r="Q29" s="76">
        <f t="shared" si="4"/>
        <v>1335.95</v>
      </c>
      <c r="R29" s="76">
        <f t="shared" si="4"/>
        <v>1376.76</v>
      </c>
      <c r="S29" s="76">
        <f t="shared" si="4"/>
        <v>1355.46</v>
      </c>
      <c r="T29" s="76">
        <f t="shared" si="4"/>
        <v>1344.16</v>
      </c>
      <c r="U29" s="76">
        <f t="shared" si="4"/>
        <v>1492.23</v>
      </c>
      <c r="V29" s="76">
        <f t="shared" si="4"/>
        <v>1544.11</v>
      </c>
      <c r="W29" s="76">
        <f t="shared" si="4"/>
        <v>1563.85</v>
      </c>
      <c r="X29" s="76">
        <f t="shared" si="4"/>
        <v>1622.13</v>
      </c>
      <c r="Y29" s="76">
        <f t="shared" si="4"/>
        <v>1610.06</v>
      </c>
    </row>
    <row r="30" spans="1:25" ht="15.75" hidden="1" x14ac:dyDescent="0.25">
      <c r="A30" s="75">
        <v>24</v>
      </c>
      <c r="B30" s="76">
        <f t="shared" si="4"/>
        <v>1640.81</v>
      </c>
      <c r="C30" s="76">
        <f t="shared" si="4"/>
        <v>1564.12</v>
      </c>
      <c r="D30" s="76">
        <f t="shared" si="4"/>
        <v>1506.85</v>
      </c>
      <c r="E30" s="76">
        <f t="shared" si="4"/>
        <v>1476.61</v>
      </c>
      <c r="F30" s="76">
        <f t="shared" si="4"/>
        <v>1476.45</v>
      </c>
      <c r="G30" s="76">
        <f t="shared" si="4"/>
        <v>1457.57</v>
      </c>
      <c r="H30" s="76">
        <f t="shared" si="4"/>
        <v>1459.33</v>
      </c>
      <c r="I30" s="76">
        <f t="shared" si="4"/>
        <v>1460.19</v>
      </c>
      <c r="J30" s="76">
        <f t="shared" si="4"/>
        <v>1480.23</v>
      </c>
      <c r="K30" s="76">
        <f t="shared" si="4"/>
        <v>1490.38</v>
      </c>
      <c r="L30" s="76">
        <f t="shared" si="4"/>
        <v>1474.77</v>
      </c>
      <c r="M30" s="76">
        <f t="shared" si="4"/>
        <v>1469.94</v>
      </c>
      <c r="N30" s="76">
        <f t="shared" si="4"/>
        <v>1462.07</v>
      </c>
      <c r="O30" s="76">
        <f t="shared" si="4"/>
        <v>1450.97</v>
      </c>
      <c r="P30" s="76">
        <f t="shared" si="4"/>
        <v>1470.48</v>
      </c>
      <c r="Q30" s="76">
        <f t="shared" si="4"/>
        <v>1472.34</v>
      </c>
      <c r="R30" s="76">
        <f t="shared" si="4"/>
        <v>1490.81</v>
      </c>
      <c r="S30" s="76">
        <f t="shared" si="4"/>
        <v>1483.99</v>
      </c>
      <c r="T30" s="76">
        <f t="shared" si="4"/>
        <v>1493.48</v>
      </c>
      <c r="U30" s="76">
        <f t="shared" si="4"/>
        <v>1490.96</v>
      </c>
      <c r="V30" s="76">
        <f t="shared" si="4"/>
        <v>1512.95</v>
      </c>
      <c r="W30" s="76">
        <f t="shared" si="4"/>
        <v>1550.4</v>
      </c>
      <c r="X30" s="76">
        <f t="shared" si="4"/>
        <v>1635.03</v>
      </c>
      <c r="Y30" s="76">
        <f t="shared" si="4"/>
        <v>1551.06</v>
      </c>
    </row>
    <row r="31" spans="1:25" ht="15.75" hidden="1" x14ac:dyDescent="0.25">
      <c r="A31" s="75">
        <v>25</v>
      </c>
      <c r="B31" s="76">
        <f t="shared" si="4"/>
        <v>1475.87</v>
      </c>
      <c r="C31" s="76">
        <f t="shared" si="4"/>
        <v>1428.29</v>
      </c>
      <c r="D31" s="76">
        <f t="shared" si="4"/>
        <v>1388.47</v>
      </c>
      <c r="E31" s="76">
        <f t="shared" si="4"/>
        <v>1394.52</v>
      </c>
      <c r="F31" s="76">
        <f t="shared" si="4"/>
        <v>1383.75</v>
      </c>
      <c r="G31" s="76">
        <f t="shared" si="4"/>
        <v>1389.79</v>
      </c>
      <c r="H31" s="76">
        <f t="shared" si="4"/>
        <v>1389.77</v>
      </c>
      <c r="I31" s="76">
        <f t="shared" si="4"/>
        <v>1438.12</v>
      </c>
      <c r="J31" s="76">
        <f t="shared" si="4"/>
        <v>1450.69</v>
      </c>
      <c r="K31" s="76">
        <f t="shared" si="4"/>
        <v>1454.46</v>
      </c>
      <c r="L31" s="76">
        <f t="shared" si="4"/>
        <v>1474.84</v>
      </c>
      <c r="M31" s="76">
        <f t="shared" si="4"/>
        <v>1461.76</v>
      </c>
      <c r="N31" s="76">
        <f t="shared" si="4"/>
        <v>1448.74</v>
      </c>
      <c r="O31" s="76">
        <f t="shared" si="4"/>
        <v>1446.43</v>
      </c>
      <c r="P31" s="76">
        <f t="shared" si="4"/>
        <v>1459.9</v>
      </c>
      <c r="Q31" s="76">
        <f t="shared" si="4"/>
        <v>1467.06</v>
      </c>
      <c r="R31" s="76">
        <f t="shared" si="4"/>
        <v>1457.93</v>
      </c>
      <c r="S31" s="76">
        <f t="shared" si="4"/>
        <v>1474.23</v>
      </c>
      <c r="T31" s="76">
        <f t="shared" si="4"/>
        <v>1474.49</v>
      </c>
      <c r="U31" s="76">
        <f t="shared" si="4"/>
        <v>1577.65</v>
      </c>
      <c r="V31" s="76">
        <f t="shared" si="4"/>
        <v>1608.25</v>
      </c>
      <c r="W31" s="76">
        <f t="shared" si="4"/>
        <v>1632.95</v>
      </c>
      <c r="X31" s="76">
        <f t="shared" si="4"/>
        <v>1658.17</v>
      </c>
      <c r="Y31" s="76">
        <f t="shared" si="4"/>
        <v>1625.34</v>
      </c>
    </row>
    <row r="32" spans="1:25" ht="15.75" hidden="1" x14ac:dyDescent="0.25">
      <c r="A32" s="75">
        <v>26</v>
      </c>
      <c r="B32" s="76">
        <f t="shared" si="4"/>
        <v>1510</v>
      </c>
      <c r="C32" s="76">
        <f t="shared" si="4"/>
        <v>1502.06</v>
      </c>
      <c r="D32" s="76">
        <f t="shared" si="4"/>
        <v>1489.29</v>
      </c>
      <c r="E32" s="76">
        <f t="shared" si="4"/>
        <v>1468.23</v>
      </c>
      <c r="F32" s="76">
        <f t="shared" si="4"/>
        <v>1468.22</v>
      </c>
      <c r="G32" s="76">
        <f t="shared" si="4"/>
        <v>1471.61</v>
      </c>
      <c r="H32" s="76">
        <f t="shared" si="4"/>
        <v>1463.91</v>
      </c>
      <c r="I32" s="76">
        <f t="shared" si="4"/>
        <v>1280.6099999999999</v>
      </c>
      <c r="J32" s="76">
        <f t="shared" si="4"/>
        <v>1338.24</v>
      </c>
      <c r="K32" s="76">
        <f t="shared" si="4"/>
        <v>1412.58</v>
      </c>
      <c r="L32" s="76">
        <f t="shared" si="4"/>
        <v>1385.49</v>
      </c>
      <c r="M32" s="76">
        <f t="shared" si="4"/>
        <v>1353.52</v>
      </c>
      <c r="N32" s="76">
        <f t="shared" si="4"/>
        <v>1370.29</v>
      </c>
      <c r="O32" s="76">
        <f t="shared" si="4"/>
        <v>1389.81</v>
      </c>
      <c r="P32" s="76">
        <f t="shared" si="4"/>
        <v>1410.82</v>
      </c>
      <c r="Q32" s="76">
        <f t="shared" si="4"/>
        <v>1498.33</v>
      </c>
      <c r="R32" s="76">
        <f t="shared" si="4"/>
        <v>1490.27</v>
      </c>
      <c r="S32" s="76">
        <f t="shared" si="4"/>
        <v>1465.95</v>
      </c>
      <c r="T32" s="76">
        <f t="shared" si="4"/>
        <v>1471.9</v>
      </c>
      <c r="U32" s="76">
        <f t="shared" si="4"/>
        <v>1667.63</v>
      </c>
      <c r="V32" s="76">
        <f t="shared" si="4"/>
        <v>1698.72</v>
      </c>
      <c r="W32" s="76">
        <f t="shared" si="4"/>
        <v>1777.83</v>
      </c>
      <c r="X32" s="76">
        <f t="shared" si="4"/>
        <v>1803.36</v>
      </c>
      <c r="Y32" s="76">
        <f t="shared" si="4"/>
        <v>1811.07</v>
      </c>
    </row>
    <row r="33" spans="1:25" ht="15.75" hidden="1" x14ac:dyDescent="0.25">
      <c r="A33" s="75">
        <v>27</v>
      </c>
      <c r="B33" s="76">
        <f t="shared" si="4"/>
        <v>1736.37</v>
      </c>
      <c r="C33" s="76">
        <f t="shared" si="4"/>
        <v>1572.02</v>
      </c>
      <c r="D33" s="76">
        <f t="shared" si="4"/>
        <v>1542.62</v>
      </c>
      <c r="E33" s="76">
        <f t="shared" si="4"/>
        <v>1497.74</v>
      </c>
      <c r="F33" s="76">
        <f t="shared" si="4"/>
        <v>1415.52</v>
      </c>
      <c r="G33" s="76">
        <f t="shared" si="4"/>
        <v>1355.11</v>
      </c>
      <c r="H33" s="76">
        <f t="shared" si="4"/>
        <v>1268.04</v>
      </c>
      <c r="I33" s="76">
        <f t="shared" si="4"/>
        <v>1555.75</v>
      </c>
      <c r="J33" s="76">
        <f t="shared" si="4"/>
        <v>1564.23</v>
      </c>
      <c r="K33" s="76">
        <f t="shared" si="4"/>
        <v>1578.87</v>
      </c>
      <c r="L33" s="76">
        <f t="shared" si="4"/>
        <v>1597.18</v>
      </c>
      <c r="M33" s="76">
        <f t="shared" si="4"/>
        <v>1588.12</v>
      </c>
      <c r="N33" s="76">
        <f t="shared" si="4"/>
        <v>1570.89</v>
      </c>
      <c r="O33" s="76">
        <f t="shared" si="4"/>
        <v>1608.38</v>
      </c>
      <c r="P33" s="76">
        <f t="shared" si="4"/>
        <v>1577.93</v>
      </c>
      <c r="Q33" s="76">
        <f t="shared" si="4"/>
        <v>1566.83</v>
      </c>
      <c r="R33" s="76">
        <f t="shared" si="4"/>
        <v>1573.29</v>
      </c>
      <c r="S33" s="76">
        <f t="shared" si="4"/>
        <v>1573.71</v>
      </c>
      <c r="T33" s="76">
        <f t="shared" si="4"/>
        <v>1561.65</v>
      </c>
      <c r="U33" s="76">
        <f t="shared" si="4"/>
        <v>1576.92</v>
      </c>
      <c r="V33" s="76">
        <f t="shared" si="4"/>
        <v>1624.78</v>
      </c>
      <c r="W33" s="76">
        <f t="shared" si="4"/>
        <v>1853.47</v>
      </c>
      <c r="X33" s="76">
        <f t="shared" si="4"/>
        <v>1927.21</v>
      </c>
      <c r="Y33" s="76">
        <f t="shared" si="4"/>
        <v>1946.9</v>
      </c>
    </row>
    <row r="34" spans="1:25" ht="15.75" hidden="1" x14ac:dyDescent="0.25">
      <c r="A34" s="75">
        <v>28</v>
      </c>
      <c r="B34" s="76">
        <f t="shared" si="4"/>
        <v>1915.4</v>
      </c>
      <c r="C34" s="76">
        <f t="shared" si="4"/>
        <v>1554.46</v>
      </c>
      <c r="D34" s="76">
        <f t="shared" si="4"/>
        <v>1553.1</v>
      </c>
      <c r="E34" s="76">
        <f t="shared" si="4"/>
        <v>1556.92</v>
      </c>
      <c r="F34" s="76">
        <f t="shared" si="4"/>
        <v>1547.16</v>
      </c>
      <c r="G34" s="76">
        <f t="shared" si="4"/>
        <v>1545.18</v>
      </c>
      <c r="H34" s="76">
        <f t="shared" si="4"/>
        <v>1545.49</v>
      </c>
      <c r="I34" s="76">
        <f t="shared" si="4"/>
        <v>1548.36</v>
      </c>
      <c r="J34" s="76">
        <f t="shared" si="4"/>
        <v>1550.12</v>
      </c>
      <c r="K34" s="76">
        <f t="shared" si="4"/>
        <v>1571.99</v>
      </c>
      <c r="L34" s="76">
        <f t="shared" si="4"/>
        <v>1574.76</v>
      </c>
      <c r="M34" s="76">
        <f t="shared" si="4"/>
        <v>1578.78</v>
      </c>
      <c r="N34" s="76">
        <f t="shared" si="4"/>
        <v>1601.5</v>
      </c>
      <c r="O34" s="76">
        <f t="shared" si="4"/>
        <v>1689.57</v>
      </c>
      <c r="P34" s="76">
        <f t="shared" si="4"/>
        <v>1714.89</v>
      </c>
      <c r="Q34" s="76">
        <f t="shared" si="4"/>
        <v>1745.6</v>
      </c>
      <c r="R34" s="76">
        <f t="shared" si="4"/>
        <v>1842.41</v>
      </c>
      <c r="S34" s="76">
        <f t="shared" si="4"/>
        <v>1868.41</v>
      </c>
      <c r="T34" s="76">
        <f t="shared" si="4"/>
        <v>1866.29</v>
      </c>
      <c r="U34" s="76">
        <f t="shared" si="4"/>
        <v>1933.94</v>
      </c>
      <c r="V34" s="76">
        <f t="shared" si="4"/>
        <v>2001.64</v>
      </c>
      <c r="W34" s="76">
        <f t="shared" si="4"/>
        <v>1913</v>
      </c>
      <c r="X34" s="76">
        <f t="shared" si="4"/>
        <v>1801.08</v>
      </c>
      <c r="Y34" s="76">
        <f t="shared" si="4"/>
        <v>1845.85</v>
      </c>
    </row>
    <row r="35" spans="1:25" ht="15.75" hidden="1" x14ac:dyDescent="0.25">
      <c r="A35" s="75">
        <v>29</v>
      </c>
      <c r="B35" s="76">
        <f t="shared" si="4"/>
        <v>1758.32</v>
      </c>
      <c r="C35" s="76">
        <f t="shared" si="4"/>
        <v>1661.55</v>
      </c>
      <c r="D35" s="76">
        <f t="shared" si="4"/>
        <v>1554.56</v>
      </c>
      <c r="E35" s="76">
        <f t="shared" si="4"/>
        <v>1558.44</v>
      </c>
      <c r="F35" s="76">
        <f t="shared" si="4"/>
        <v>1550.71</v>
      </c>
      <c r="G35" s="76">
        <f t="shared" si="4"/>
        <v>1552.02</v>
      </c>
      <c r="H35" s="76">
        <f t="shared" si="4"/>
        <v>1545.68</v>
      </c>
      <c r="I35" s="76">
        <f t="shared" si="4"/>
        <v>1507.87</v>
      </c>
      <c r="J35" s="76">
        <f t="shared" si="4"/>
        <v>1507.06</v>
      </c>
      <c r="K35" s="76">
        <f t="shared" si="4"/>
        <v>1525.97</v>
      </c>
      <c r="L35" s="76">
        <f t="shared" si="4"/>
        <v>1537.74</v>
      </c>
      <c r="M35" s="76">
        <f t="shared" si="4"/>
        <v>1697.3</v>
      </c>
      <c r="N35" s="76">
        <f t="shared" si="4"/>
        <v>1519.6</v>
      </c>
      <c r="O35" s="76">
        <f t="shared" si="4"/>
        <v>1537.76</v>
      </c>
      <c r="P35" s="76">
        <f t="shared" si="4"/>
        <v>1532.67</v>
      </c>
      <c r="Q35" s="76">
        <f t="shared" si="4"/>
        <v>1683.67</v>
      </c>
      <c r="R35" s="76">
        <f t="shared" si="4"/>
        <v>1687.43</v>
      </c>
      <c r="S35" s="76">
        <f t="shared" si="4"/>
        <v>1643.03</v>
      </c>
      <c r="T35" s="76">
        <f t="shared" si="4"/>
        <v>1586.43</v>
      </c>
      <c r="U35" s="76">
        <f t="shared" si="4"/>
        <v>1671.31</v>
      </c>
      <c r="V35" s="76">
        <f t="shared" si="4"/>
        <v>1703</v>
      </c>
      <c r="W35" s="76">
        <f t="shared" si="4"/>
        <v>1768.27</v>
      </c>
      <c r="X35" s="76">
        <f t="shared" si="4"/>
        <v>1877.36</v>
      </c>
      <c r="Y35" s="76">
        <f t="shared" si="4"/>
        <v>1747.97</v>
      </c>
    </row>
    <row r="36" spans="1:25" ht="15.75" hidden="1" x14ac:dyDescent="0.25">
      <c r="A36" s="75">
        <v>30</v>
      </c>
      <c r="B36" s="76">
        <f t="shared" si="4"/>
        <v>1784.63</v>
      </c>
      <c r="C36" s="76">
        <f t="shared" si="4"/>
        <v>1737.67</v>
      </c>
      <c r="D36" s="76">
        <f t="shared" si="4"/>
        <v>1557.13</v>
      </c>
      <c r="E36" s="76">
        <f t="shared" si="4"/>
        <v>1515.51</v>
      </c>
      <c r="F36" s="76">
        <f t="shared" si="4"/>
        <v>1521.77</v>
      </c>
      <c r="G36" s="76">
        <f t="shared" si="4"/>
        <v>1520.14</v>
      </c>
      <c r="H36" s="76">
        <f t="shared" si="4"/>
        <v>1511.12</v>
      </c>
      <c r="I36" s="76">
        <f t="shared" si="4"/>
        <v>1582.52</v>
      </c>
      <c r="J36" s="76">
        <f t="shared" si="4"/>
        <v>1586.22</v>
      </c>
      <c r="K36" s="76">
        <f t="shared" si="4"/>
        <v>1602.85</v>
      </c>
      <c r="L36" s="76">
        <f t="shared" si="4"/>
        <v>1608.32</v>
      </c>
      <c r="M36" s="76">
        <f t="shared" si="4"/>
        <v>1641.19</v>
      </c>
      <c r="N36" s="76">
        <f t="shared" si="4"/>
        <v>1605.92</v>
      </c>
      <c r="O36" s="76">
        <f t="shared" si="4"/>
        <v>1641.3</v>
      </c>
      <c r="P36" s="76">
        <f t="shared" si="4"/>
        <v>1604.3</v>
      </c>
      <c r="Q36" s="76">
        <f t="shared" si="4"/>
        <v>1507.06</v>
      </c>
      <c r="R36" s="76">
        <f t="shared" si="4"/>
        <v>1541.55</v>
      </c>
      <c r="S36" s="76">
        <f t="shared" si="4"/>
        <v>1541.63</v>
      </c>
      <c r="T36" s="76">
        <f t="shared" si="4"/>
        <v>1593.94</v>
      </c>
      <c r="U36" s="76">
        <f t="shared" si="4"/>
        <v>1597.41</v>
      </c>
      <c r="V36" s="76">
        <f t="shared" si="4"/>
        <v>1561.82</v>
      </c>
      <c r="W36" s="76">
        <f t="shared" si="4"/>
        <v>1654.12</v>
      </c>
      <c r="X36" s="76">
        <f t="shared" si="4"/>
        <v>1898.36</v>
      </c>
      <c r="Y36" s="76">
        <f t="shared" si="4"/>
        <v>1933.25</v>
      </c>
    </row>
    <row r="37" spans="1:25" ht="15.75" hidden="1" outlineLevel="1" x14ac:dyDescent="0.25">
      <c r="A37" s="75">
        <v>31</v>
      </c>
      <c r="B37" s="76">
        <f t="shared" si="4"/>
        <v>37.619999999999997</v>
      </c>
      <c r="C37" s="76">
        <f t="shared" si="4"/>
        <v>37.619999999999997</v>
      </c>
      <c r="D37" s="76">
        <f t="shared" si="4"/>
        <v>37.619999999999997</v>
      </c>
      <c r="E37" s="76">
        <f t="shared" si="4"/>
        <v>37.619999999999997</v>
      </c>
      <c r="F37" s="76">
        <f t="shared" si="4"/>
        <v>37.619999999999997</v>
      </c>
      <c r="G37" s="76">
        <f t="shared" si="4"/>
        <v>37.619999999999997</v>
      </c>
      <c r="H37" s="76">
        <f t="shared" si="4"/>
        <v>37.619999999999997</v>
      </c>
      <c r="I37" s="76">
        <f t="shared" si="4"/>
        <v>37.619999999999997</v>
      </c>
      <c r="J37" s="76">
        <f t="shared" si="4"/>
        <v>37.619999999999997</v>
      </c>
      <c r="K37" s="76">
        <f t="shared" si="4"/>
        <v>37.619999999999997</v>
      </c>
      <c r="L37" s="76">
        <f t="shared" si="4"/>
        <v>37.619999999999997</v>
      </c>
      <c r="M37" s="76">
        <f t="shared" si="4"/>
        <v>37.619999999999997</v>
      </c>
      <c r="N37" s="76">
        <f t="shared" si="4"/>
        <v>37.619999999999997</v>
      </c>
      <c r="O37" s="76">
        <f t="shared" si="4"/>
        <v>37.619999999999997</v>
      </c>
      <c r="P37" s="76">
        <f t="shared" si="4"/>
        <v>37.619999999999997</v>
      </c>
      <c r="Q37" s="76">
        <f t="shared" si="4"/>
        <v>37.619999999999997</v>
      </c>
      <c r="R37" s="76">
        <f t="shared" si="4"/>
        <v>37.619999999999997</v>
      </c>
      <c r="S37" s="76">
        <f t="shared" si="4"/>
        <v>37.619999999999997</v>
      </c>
      <c r="T37" s="76">
        <f t="shared" si="4"/>
        <v>37.619999999999997</v>
      </c>
      <c r="U37" s="76">
        <f t="shared" si="4"/>
        <v>37.619999999999997</v>
      </c>
      <c r="V37" s="76">
        <f t="shared" si="4"/>
        <v>37.619999999999997</v>
      </c>
      <c r="W37" s="76">
        <f t="shared" si="4"/>
        <v>37.619999999999997</v>
      </c>
      <c r="X37" s="76">
        <f t="shared" si="4"/>
        <v>37.619999999999997</v>
      </c>
      <c r="Y37" s="76">
        <f t="shared" si="4"/>
        <v>37.619999999999997</v>
      </c>
    </row>
    <row r="38" spans="1:25" ht="15.75" collapsed="1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</row>
    <row r="39" spans="1:25" ht="18.75" x14ac:dyDescent="0.25">
      <c r="A39" s="72" t="s">
        <v>67</v>
      </c>
      <c r="B39" s="73" t="s">
        <v>68</v>
      </c>
      <c r="C39" s="73"/>
      <c r="D39" s="73"/>
      <c r="E39" s="73"/>
      <c r="F39" s="73"/>
      <c r="G39" s="73"/>
      <c r="H39" s="73"/>
      <c r="I39" s="73"/>
      <c r="J39" s="73"/>
      <c r="K39" s="73"/>
      <c r="L39" s="73"/>
      <c r="M39" s="73"/>
      <c r="N39" s="73"/>
      <c r="O39" s="73"/>
      <c r="P39" s="73"/>
      <c r="Q39" s="73"/>
      <c r="R39" s="73"/>
      <c r="S39" s="73"/>
      <c r="T39" s="73"/>
      <c r="U39" s="73"/>
      <c r="V39" s="73"/>
      <c r="W39" s="73"/>
      <c r="X39" s="73"/>
      <c r="Y39" s="73"/>
    </row>
    <row r="40" spans="1:25" ht="15.75" x14ac:dyDescent="0.25">
      <c r="A40" s="72"/>
      <c r="B40" s="74" t="s">
        <v>69</v>
      </c>
      <c r="C40" s="74" t="s">
        <v>70</v>
      </c>
      <c r="D40" s="74" t="s">
        <v>71</v>
      </c>
      <c r="E40" s="74" t="s">
        <v>72</v>
      </c>
      <c r="F40" s="74" t="s">
        <v>73</v>
      </c>
      <c r="G40" s="74" t="s">
        <v>74</v>
      </c>
      <c r="H40" s="74" t="s">
        <v>75</v>
      </c>
      <c r="I40" s="74" t="s">
        <v>76</v>
      </c>
      <c r="J40" s="74" t="s">
        <v>77</v>
      </c>
      <c r="K40" s="74" t="s">
        <v>78</v>
      </c>
      <c r="L40" s="74" t="s">
        <v>79</v>
      </c>
      <c r="M40" s="74" t="s">
        <v>80</v>
      </c>
      <c r="N40" s="74" t="s">
        <v>81</v>
      </c>
      <c r="O40" s="74" t="s">
        <v>82</v>
      </c>
      <c r="P40" s="74" t="s">
        <v>83</v>
      </c>
      <c r="Q40" s="74" t="s">
        <v>84</v>
      </c>
      <c r="R40" s="74" t="s">
        <v>85</v>
      </c>
      <c r="S40" s="74" t="s">
        <v>86</v>
      </c>
      <c r="T40" s="74" t="s">
        <v>87</v>
      </c>
      <c r="U40" s="74" t="s">
        <v>88</v>
      </c>
      <c r="V40" s="74" t="s">
        <v>89</v>
      </c>
      <c r="W40" s="74" t="s">
        <v>90</v>
      </c>
      <c r="X40" s="74" t="s">
        <v>91</v>
      </c>
      <c r="Y40" s="74" t="s">
        <v>92</v>
      </c>
    </row>
    <row r="41" spans="1:25" ht="15.75" x14ac:dyDescent="0.25">
      <c r="A41" s="75">
        <v>1</v>
      </c>
      <c r="B41" s="76">
        <f t="shared" ref="B41:Y51" si="5">ROUND(B185+$L$220+$L$221+B225,2)</f>
        <v>1726.43</v>
      </c>
      <c r="C41" s="76">
        <f t="shared" si="5"/>
        <v>1689.77</v>
      </c>
      <c r="D41" s="76">
        <f t="shared" si="5"/>
        <v>1687.91</v>
      </c>
      <c r="E41" s="76">
        <f t="shared" si="5"/>
        <v>1708.64</v>
      </c>
      <c r="F41" s="76">
        <f t="shared" si="5"/>
        <v>1693.26</v>
      </c>
      <c r="G41" s="76">
        <f t="shared" si="5"/>
        <v>1711.42</v>
      </c>
      <c r="H41" s="76">
        <f t="shared" si="5"/>
        <v>1705.53</v>
      </c>
      <c r="I41" s="76">
        <f t="shared" si="5"/>
        <v>1700.53</v>
      </c>
      <c r="J41" s="76">
        <f t="shared" si="5"/>
        <v>1706.3</v>
      </c>
      <c r="K41" s="76">
        <f t="shared" si="5"/>
        <v>1852.79</v>
      </c>
      <c r="L41" s="76">
        <f t="shared" si="5"/>
        <v>1861.27</v>
      </c>
      <c r="M41" s="76">
        <f t="shared" si="5"/>
        <v>1843.57</v>
      </c>
      <c r="N41" s="76">
        <f t="shared" si="5"/>
        <v>1873.35</v>
      </c>
      <c r="O41" s="76">
        <f t="shared" si="5"/>
        <v>1879.52</v>
      </c>
      <c r="P41" s="76">
        <f t="shared" si="5"/>
        <v>1850.28</v>
      </c>
      <c r="Q41" s="76">
        <f t="shared" si="5"/>
        <v>1834.25</v>
      </c>
      <c r="R41" s="76">
        <f t="shared" si="5"/>
        <v>1878.19</v>
      </c>
      <c r="S41" s="76">
        <f t="shared" si="5"/>
        <v>1849.74</v>
      </c>
      <c r="T41" s="76">
        <f t="shared" si="5"/>
        <v>1854.62</v>
      </c>
      <c r="U41" s="76">
        <f t="shared" si="5"/>
        <v>1875.19</v>
      </c>
      <c r="V41" s="76">
        <f t="shared" si="5"/>
        <v>1864.41</v>
      </c>
      <c r="W41" s="76">
        <f t="shared" si="5"/>
        <v>1869.91</v>
      </c>
      <c r="X41" s="76">
        <f t="shared" si="5"/>
        <v>1863.21</v>
      </c>
      <c r="Y41" s="76">
        <f t="shared" si="5"/>
        <v>1869.06</v>
      </c>
    </row>
    <row r="42" spans="1:25" ht="15.75" x14ac:dyDescent="0.25">
      <c r="A42" s="75">
        <v>2</v>
      </c>
      <c r="B42" s="76">
        <f t="shared" si="5"/>
        <v>1850.35</v>
      </c>
      <c r="C42" s="76">
        <f t="shared" si="5"/>
        <v>1815.76</v>
      </c>
      <c r="D42" s="76">
        <f t="shared" si="5"/>
        <v>1796.98</v>
      </c>
      <c r="E42" s="76">
        <f t="shared" si="5"/>
        <v>1797.94</v>
      </c>
      <c r="F42" s="76">
        <f t="shared" si="5"/>
        <v>1784.13</v>
      </c>
      <c r="G42" s="76">
        <f t="shared" si="5"/>
        <v>1783.94</v>
      </c>
      <c r="H42" s="76">
        <f t="shared" si="5"/>
        <v>1785.51</v>
      </c>
      <c r="I42" s="76">
        <f t="shared" si="5"/>
        <v>1851.19</v>
      </c>
      <c r="J42" s="76">
        <f t="shared" si="5"/>
        <v>1880.62</v>
      </c>
      <c r="K42" s="76">
        <f t="shared" si="5"/>
        <v>1848.46</v>
      </c>
      <c r="L42" s="76">
        <f t="shared" si="5"/>
        <v>1856.87</v>
      </c>
      <c r="M42" s="76">
        <f t="shared" si="5"/>
        <v>1881.69</v>
      </c>
      <c r="N42" s="76">
        <f t="shared" si="5"/>
        <v>1890.76</v>
      </c>
      <c r="O42" s="76">
        <f t="shared" si="5"/>
        <v>1898.32</v>
      </c>
      <c r="P42" s="76">
        <f t="shared" si="5"/>
        <v>1899.88</v>
      </c>
      <c r="Q42" s="76">
        <f t="shared" si="5"/>
        <v>1888.95</v>
      </c>
      <c r="R42" s="76">
        <f t="shared" si="5"/>
        <v>1888.77</v>
      </c>
      <c r="S42" s="76">
        <f t="shared" si="5"/>
        <v>1901.17</v>
      </c>
      <c r="T42" s="76">
        <f t="shared" si="5"/>
        <v>1881.33</v>
      </c>
      <c r="U42" s="76">
        <f t="shared" si="5"/>
        <v>1886.25</v>
      </c>
      <c r="V42" s="76">
        <f t="shared" si="5"/>
        <v>1920.77</v>
      </c>
      <c r="W42" s="76">
        <f t="shared" si="5"/>
        <v>1997.11</v>
      </c>
      <c r="X42" s="76">
        <f t="shared" si="5"/>
        <v>2038.27</v>
      </c>
      <c r="Y42" s="76">
        <f t="shared" si="5"/>
        <v>2101.37</v>
      </c>
    </row>
    <row r="43" spans="1:25" ht="15.75" x14ac:dyDescent="0.25">
      <c r="A43" s="75">
        <v>3</v>
      </c>
      <c r="B43" s="76">
        <f t="shared" si="5"/>
        <v>2085.41</v>
      </c>
      <c r="C43" s="76">
        <f t="shared" si="5"/>
        <v>1902.06</v>
      </c>
      <c r="D43" s="76">
        <f t="shared" si="5"/>
        <v>1894.5</v>
      </c>
      <c r="E43" s="76">
        <f t="shared" si="5"/>
        <v>1893.23</v>
      </c>
      <c r="F43" s="76">
        <f t="shared" si="5"/>
        <v>1884.05</v>
      </c>
      <c r="G43" s="76">
        <f t="shared" si="5"/>
        <v>1889.76</v>
      </c>
      <c r="H43" s="76">
        <f t="shared" si="5"/>
        <v>1894.18</v>
      </c>
      <c r="I43" s="76">
        <f t="shared" si="5"/>
        <v>1808.77</v>
      </c>
      <c r="J43" s="76">
        <f t="shared" si="5"/>
        <v>1805.64</v>
      </c>
      <c r="K43" s="76">
        <f t="shared" si="5"/>
        <v>1810.67</v>
      </c>
      <c r="L43" s="76">
        <f t="shared" si="5"/>
        <v>1803.38</v>
      </c>
      <c r="M43" s="76">
        <f t="shared" si="5"/>
        <v>1824.8</v>
      </c>
      <c r="N43" s="76">
        <f t="shared" si="5"/>
        <v>1831.48</v>
      </c>
      <c r="O43" s="76">
        <f t="shared" si="5"/>
        <v>1834.75</v>
      </c>
      <c r="P43" s="76">
        <f t="shared" si="5"/>
        <v>1827.67</v>
      </c>
      <c r="Q43" s="76">
        <f t="shared" si="5"/>
        <v>1831.42</v>
      </c>
      <c r="R43" s="76">
        <f t="shared" si="5"/>
        <v>1825.57</v>
      </c>
      <c r="S43" s="76">
        <f t="shared" si="5"/>
        <v>1832.85</v>
      </c>
      <c r="T43" s="76">
        <f t="shared" si="5"/>
        <v>1832.28</v>
      </c>
      <c r="U43" s="76">
        <f t="shared" si="5"/>
        <v>1824.42</v>
      </c>
      <c r="V43" s="76">
        <f t="shared" si="5"/>
        <v>1839.53</v>
      </c>
      <c r="W43" s="76">
        <f t="shared" si="5"/>
        <v>1860.58</v>
      </c>
      <c r="X43" s="76">
        <f t="shared" si="5"/>
        <v>1887.97</v>
      </c>
      <c r="Y43" s="76">
        <f t="shared" si="5"/>
        <v>1902.37</v>
      </c>
    </row>
    <row r="44" spans="1:25" ht="15.75" x14ac:dyDescent="0.25">
      <c r="A44" s="75">
        <v>4</v>
      </c>
      <c r="B44" s="76">
        <f t="shared" si="5"/>
        <v>1830.64</v>
      </c>
      <c r="C44" s="76">
        <f t="shared" si="5"/>
        <v>1820.72</v>
      </c>
      <c r="D44" s="76">
        <f t="shared" si="5"/>
        <v>1812.54</v>
      </c>
      <c r="E44" s="76">
        <f t="shared" si="5"/>
        <v>1839.88</v>
      </c>
      <c r="F44" s="76">
        <f t="shared" si="5"/>
        <v>1824.16</v>
      </c>
      <c r="G44" s="76">
        <f t="shared" si="5"/>
        <v>1829.24</v>
      </c>
      <c r="H44" s="76">
        <f t="shared" si="5"/>
        <v>1816.59</v>
      </c>
      <c r="I44" s="76">
        <f t="shared" si="5"/>
        <v>1795.81</v>
      </c>
      <c r="J44" s="76">
        <f t="shared" si="5"/>
        <v>1810.26</v>
      </c>
      <c r="K44" s="76">
        <f t="shared" si="5"/>
        <v>1816.57</v>
      </c>
      <c r="L44" s="76">
        <f t="shared" si="5"/>
        <v>1859.13</v>
      </c>
      <c r="M44" s="76">
        <f t="shared" si="5"/>
        <v>1849.48</v>
      </c>
      <c r="N44" s="76">
        <f t="shared" si="5"/>
        <v>1865.41</v>
      </c>
      <c r="O44" s="76">
        <f t="shared" si="5"/>
        <v>1889.37</v>
      </c>
      <c r="P44" s="76">
        <f t="shared" si="5"/>
        <v>1876.23</v>
      </c>
      <c r="Q44" s="76">
        <f t="shared" si="5"/>
        <v>1879.78</v>
      </c>
      <c r="R44" s="76">
        <f t="shared" si="5"/>
        <v>1866.33</v>
      </c>
      <c r="S44" s="76">
        <f t="shared" si="5"/>
        <v>1868.55</v>
      </c>
      <c r="T44" s="76">
        <f t="shared" si="5"/>
        <v>1895.94</v>
      </c>
      <c r="U44" s="76">
        <f t="shared" si="5"/>
        <v>1881.5</v>
      </c>
      <c r="V44" s="76">
        <f t="shared" si="5"/>
        <v>1860.37</v>
      </c>
      <c r="W44" s="76">
        <f t="shared" si="5"/>
        <v>1875.97</v>
      </c>
      <c r="X44" s="76">
        <f t="shared" si="5"/>
        <v>1895</v>
      </c>
      <c r="Y44" s="76">
        <f t="shared" si="5"/>
        <v>1913.1</v>
      </c>
    </row>
    <row r="45" spans="1:25" ht="15.75" x14ac:dyDescent="0.25">
      <c r="A45" s="75">
        <v>5</v>
      </c>
      <c r="B45" s="76">
        <f t="shared" si="5"/>
        <v>1938.18</v>
      </c>
      <c r="C45" s="76">
        <f t="shared" si="5"/>
        <v>1923.62</v>
      </c>
      <c r="D45" s="76">
        <f t="shared" si="5"/>
        <v>1896.75</v>
      </c>
      <c r="E45" s="76">
        <f t="shared" si="5"/>
        <v>1892.7</v>
      </c>
      <c r="F45" s="76">
        <f t="shared" si="5"/>
        <v>1872.23</v>
      </c>
      <c r="G45" s="76">
        <f t="shared" si="5"/>
        <v>1821.92</v>
      </c>
      <c r="H45" s="76">
        <f t="shared" si="5"/>
        <v>1809.5</v>
      </c>
      <c r="I45" s="76">
        <f t="shared" si="5"/>
        <v>1847.15</v>
      </c>
      <c r="J45" s="76">
        <f t="shared" si="5"/>
        <v>1931.42</v>
      </c>
      <c r="K45" s="76">
        <f t="shared" si="5"/>
        <v>2017.31</v>
      </c>
      <c r="L45" s="76">
        <f t="shared" si="5"/>
        <v>2025.52</v>
      </c>
      <c r="M45" s="76">
        <f t="shared" si="5"/>
        <v>2040.54</v>
      </c>
      <c r="N45" s="76">
        <f t="shared" si="5"/>
        <v>2036.23</v>
      </c>
      <c r="O45" s="76">
        <f t="shared" si="5"/>
        <v>2048.94</v>
      </c>
      <c r="P45" s="76">
        <f t="shared" si="5"/>
        <v>2037.26</v>
      </c>
      <c r="Q45" s="76">
        <f t="shared" si="5"/>
        <v>2029.04</v>
      </c>
      <c r="R45" s="76">
        <f t="shared" si="5"/>
        <v>2024.08</v>
      </c>
      <c r="S45" s="76">
        <f t="shared" si="5"/>
        <v>2037.72</v>
      </c>
      <c r="T45" s="76">
        <f t="shared" si="5"/>
        <v>2023.6</v>
      </c>
      <c r="U45" s="76">
        <f t="shared" si="5"/>
        <v>2021.6</v>
      </c>
      <c r="V45" s="76">
        <f t="shared" si="5"/>
        <v>1987.12</v>
      </c>
      <c r="W45" s="76">
        <f t="shared" si="5"/>
        <v>1979.49</v>
      </c>
      <c r="X45" s="76">
        <f t="shared" si="5"/>
        <v>2006.16</v>
      </c>
      <c r="Y45" s="76">
        <f t="shared" si="5"/>
        <v>2040.88</v>
      </c>
    </row>
    <row r="46" spans="1:25" ht="15.75" x14ac:dyDescent="0.25">
      <c r="A46" s="75">
        <v>6</v>
      </c>
      <c r="B46" s="76">
        <f t="shared" si="5"/>
        <v>2017.66</v>
      </c>
      <c r="C46" s="76">
        <f t="shared" si="5"/>
        <v>1983.69</v>
      </c>
      <c r="D46" s="76">
        <f t="shared" si="5"/>
        <v>1969.47</v>
      </c>
      <c r="E46" s="76">
        <f t="shared" si="5"/>
        <v>1998.24</v>
      </c>
      <c r="F46" s="76">
        <f t="shared" si="5"/>
        <v>1958.79</v>
      </c>
      <c r="G46" s="76">
        <f t="shared" si="5"/>
        <v>1937.7</v>
      </c>
      <c r="H46" s="76">
        <f t="shared" si="5"/>
        <v>1860.87</v>
      </c>
      <c r="I46" s="76">
        <f t="shared" si="5"/>
        <v>1790.55</v>
      </c>
      <c r="J46" s="76">
        <f t="shared" si="5"/>
        <v>1781.82</v>
      </c>
      <c r="K46" s="76">
        <f t="shared" si="5"/>
        <v>1860.66</v>
      </c>
      <c r="L46" s="76">
        <f t="shared" si="5"/>
        <v>1899.79</v>
      </c>
      <c r="M46" s="76">
        <f t="shared" si="5"/>
        <v>1993.38</v>
      </c>
      <c r="N46" s="76">
        <f t="shared" si="5"/>
        <v>1968.18</v>
      </c>
      <c r="O46" s="76">
        <f t="shared" si="5"/>
        <v>1947.25</v>
      </c>
      <c r="P46" s="76">
        <f t="shared" si="5"/>
        <v>1995.93</v>
      </c>
      <c r="Q46" s="76">
        <f t="shared" si="5"/>
        <v>1995.49</v>
      </c>
      <c r="R46" s="76">
        <f t="shared" si="5"/>
        <v>1997.68</v>
      </c>
      <c r="S46" s="76">
        <f t="shared" si="5"/>
        <v>1999</v>
      </c>
      <c r="T46" s="76">
        <f t="shared" si="5"/>
        <v>1993.77</v>
      </c>
      <c r="U46" s="76">
        <f t="shared" si="5"/>
        <v>1988.25</v>
      </c>
      <c r="V46" s="76">
        <f t="shared" si="5"/>
        <v>1999.94</v>
      </c>
      <c r="W46" s="76">
        <f t="shared" si="5"/>
        <v>1985.17</v>
      </c>
      <c r="X46" s="76">
        <f t="shared" si="5"/>
        <v>2021.78</v>
      </c>
      <c r="Y46" s="76">
        <f t="shared" si="5"/>
        <v>2009.83</v>
      </c>
    </row>
    <row r="47" spans="1:25" ht="15.75" x14ac:dyDescent="0.25">
      <c r="A47" s="75">
        <v>7</v>
      </c>
      <c r="B47" s="76">
        <f t="shared" si="5"/>
        <v>1990.67</v>
      </c>
      <c r="C47" s="76">
        <f t="shared" si="5"/>
        <v>2018.34</v>
      </c>
      <c r="D47" s="76">
        <f t="shared" si="5"/>
        <v>2010.04</v>
      </c>
      <c r="E47" s="76">
        <f t="shared" si="5"/>
        <v>1951.63</v>
      </c>
      <c r="F47" s="76">
        <f t="shared" si="5"/>
        <v>1949.24</v>
      </c>
      <c r="G47" s="76">
        <f t="shared" si="5"/>
        <v>1865.57</v>
      </c>
      <c r="H47" s="76">
        <f t="shared" si="5"/>
        <v>1821.49</v>
      </c>
      <c r="I47" s="76">
        <f t="shared" si="5"/>
        <v>1819.88</v>
      </c>
      <c r="J47" s="76">
        <f t="shared" si="5"/>
        <v>1779.59</v>
      </c>
      <c r="K47" s="76">
        <f t="shared" si="5"/>
        <v>1795.28</v>
      </c>
      <c r="L47" s="76">
        <f t="shared" si="5"/>
        <v>1793.28</v>
      </c>
      <c r="M47" s="76">
        <f t="shared" si="5"/>
        <v>1792.31</v>
      </c>
      <c r="N47" s="76">
        <f t="shared" si="5"/>
        <v>1807.81</v>
      </c>
      <c r="O47" s="76">
        <f t="shared" si="5"/>
        <v>1791.75</v>
      </c>
      <c r="P47" s="76">
        <f t="shared" si="5"/>
        <v>1790.85</v>
      </c>
      <c r="Q47" s="76">
        <f t="shared" si="5"/>
        <v>1797.95</v>
      </c>
      <c r="R47" s="76">
        <f t="shared" si="5"/>
        <v>1803.22</v>
      </c>
      <c r="S47" s="76">
        <f t="shared" si="5"/>
        <v>1810.01</v>
      </c>
      <c r="T47" s="76">
        <f t="shared" si="5"/>
        <v>1790.78</v>
      </c>
      <c r="U47" s="76">
        <f t="shared" si="5"/>
        <v>1788.17</v>
      </c>
      <c r="V47" s="76">
        <f t="shared" si="5"/>
        <v>1818.76</v>
      </c>
      <c r="W47" s="76">
        <f t="shared" si="5"/>
        <v>1828.05</v>
      </c>
      <c r="X47" s="76">
        <f t="shared" si="5"/>
        <v>1809.6</v>
      </c>
      <c r="Y47" s="76">
        <f t="shared" si="5"/>
        <v>1819.59</v>
      </c>
    </row>
    <row r="48" spans="1:25" ht="15.75" x14ac:dyDescent="0.25">
      <c r="A48" s="75">
        <v>8</v>
      </c>
      <c r="B48" s="76">
        <f t="shared" si="5"/>
        <v>1648.54</v>
      </c>
      <c r="C48" s="76">
        <f t="shared" si="5"/>
        <v>1643.98</v>
      </c>
      <c r="D48" s="76">
        <f t="shared" si="5"/>
        <v>1628.74</v>
      </c>
      <c r="E48" s="76">
        <f t="shared" si="5"/>
        <v>1643.2</v>
      </c>
      <c r="F48" s="76">
        <f t="shared" si="5"/>
        <v>1645.93</v>
      </c>
      <c r="G48" s="76">
        <f t="shared" si="5"/>
        <v>1632.55</v>
      </c>
      <c r="H48" s="76">
        <f t="shared" si="5"/>
        <v>1641.29</v>
      </c>
      <c r="I48" s="76">
        <f t="shared" si="5"/>
        <v>1690.41</v>
      </c>
      <c r="J48" s="76">
        <f t="shared" si="5"/>
        <v>1672.32</v>
      </c>
      <c r="K48" s="76">
        <f t="shared" si="5"/>
        <v>1669.93</v>
      </c>
      <c r="L48" s="76">
        <f t="shared" si="5"/>
        <v>1686.93</v>
      </c>
      <c r="M48" s="76">
        <f t="shared" si="5"/>
        <v>1666.04</v>
      </c>
      <c r="N48" s="76">
        <f t="shared" si="5"/>
        <v>1666.85</v>
      </c>
      <c r="O48" s="76">
        <f t="shared" si="5"/>
        <v>1682.06</v>
      </c>
      <c r="P48" s="76">
        <f t="shared" si="5"/>
        <v>1661.12</v>
      </c>
      <c r="Q48" s="76">
        <f t="shared" si="5"/>
        <v>1667.91</v>
      </c>
      <c r="R48" s="76">
        <f t="shared" si="5"/>
        <v>1689.61</v>
      </c>
      <c r="S48" s="76">
        <f t="shared" si="5"/>
        <v>1670.93</v>
      </c>
      <c r="T48" s="76">
        <f t="shared" si="5"/>
        <v>1669.21</v>
      </c>
      <c r="U48" s="76">
        <f t="shared" si="5"/>
        <v>1665.39</v>
      </c>
      <c r="V48" s="76">
        <f t="shared" si="5"/>
        <v>1667.4</v>
      </c>
      <c r="W48" s="76">
        <f t="shared" si="5"/>
        <v>1686.86</v>
      </c>
      <c r="X48" s="76">
        <f t="shared" si="5"/>
        <v>1682.06</v>
      </c>
      <c r="Y48" s="76">
        <f t="shared" si="5"/>
        <v>1682.89</v>
      </c>
    </row>
    <row r="49" spans="1:25" ht="15.75" x14ac:dyDescent="0.25">
      <c r="A49" s="75">
        <v>9</v>
      </c>
      <c r="B49" s="76">
        <f t="shared" si="5"/>
        <v>1669.7</v>
      </c>
      <c r="C49" s="76">
        <f t="shared" si="5"/>
        <v>1674.16</v>
      </c>
      <c r="D49" s="76">
        <f t="shared" si="5"/>
        <v>1667.43</v>
      </c>
      <c r="E49" s="76">
        <f t="shared" si="5"/>
        <v>1690.9</v>
      </c>
      <c r="F49" s="76">
        <f t="shared" si="5"/>
        <v>1696.48</v>
      </c>
      <c r="G49" s="76">
        <f t="shared" si="5"/>
        <v>1675.84</v>
      </c>
      <c r="H49" s="76">
        <f t="shared" si="5"/>
        <v>1673.03</v>
      </c>
      <c r="I49" s="76">
        <f t="shared" si="5"/>
        <v>1698.66</v>
      </c>
      <c r="J49" s="76">
        <f t="shared" si="5"/>
        <v>1683.86</v>
      </c>
      <c r="K49" s="76">
        <f t="shared" si="5"/>
        <v>1692.85</v>
      </c>
      <c r="L49" s="76">
        <f t="shared" si="5"/>
        <v>1682.79</v>
      </c>
      <c r="M49" s="76">
        <f t="shared" si="5"/>
        <v>1708.52</v>
      </c>
      <c r="N49" s="76">
        <f t="shared" si="5"/>
        <v>1699.4</v>
      </c>
      <c r="O49" s="76">
        <f t="shared" si="5"/>
        <v>1707.09</v>
      </c>
      <c r="P49" s="76">
        <f t="shared" si="5"/>
        <v>1702.65</v>
      </c>
      <c r="Q49" s="76">
        <f t="shared" si="5"/>
        <v>1707.64</v>
      </c>
      <c r="R49" s="76">
        <f t="shared" si="5"/>
        <v>1705.34</v>
      </c>
      <c r="S49" s="76">
        <f t="shared" si="5"/>
        <v>1704.85</v>
      </c>
      <c r="T49" s="76">
        <f t="shared" si="5"/>
        <v>1709.02</v>
      </c>
      <c r="U49" s="76">
        <f t="shared" si="5"/>
        <v>1695.17</v>
      </c>
      <c r="V49" s="76">
        <f t="shared" si="5"/>
        <v>1696.88</v>
      </c>
      <c r="W49" s="76">
        <f t="shared" si="5"/>
        <v>1679.75</v>
      </c>
      <c r="X49" s="76">
        <f t="shared" si="5"/>
        <v>1686.72</v>
      </c>
      <c r="Y49" s="76">
        <f t="shared" si="5"/>
        <v>1695.1</v>
      </c>
    </row>
    <row r="50" spans="1:25" ht="15.75" x14ac:dyDescent="0.25">
      <c r="A50" s="75">
        <v>10</v>
      </c>
      <c r="B50" s="76">
        <f t="shared" si="5"/>
        <v>1702.71</v>
      </c>
      <c r="C50" s="76">
        <f t="shared" si="5"/>
        <v>1692.32</v>
      </c>
      <c r="D50" s="76">
        <f t="shared" si="5"/>
        <v>1685.73</v>
      </c>
      <c r="E50" s="76">
        <f t="shared" si="5"/>
        <v>1693.19</v>
      </c>
      <c r="F50" s="76">
        <f t="shared" si="5"/>
        <v>1689.55</v>
      </c>
      <c r="G50" s="76">
        <f t="shared" si="5"/>
        <v>1699.99</v>
      </c>
      <c r="H50" s="76">
        <f t="shared" si="5"/>
        <v>1699.59</v>
      </c>
      <c r="I50" s="76">
        <f t="shared" si="5"/>
        <v>1790.77</v>
      </c>
      <c r="J50" s="76">
        <f t="shared" si="5"/>
        <v>1788.82</v>
      </c>
      <c r="K50" s="76">
        <f t="shared" si="5"/>
        <v>1808.85</v>
      </c>
      <c r="L50" s="76">
        <f t="shared" si="5"/>
        <v>1761.09</v>
      </c>
      <c r="M50" s="76">
        <f t="shared" si="5"/>
        <v>1805.82</v>
      </c>
      <c r="N50" s="76">
        <f t="shared" si="5"/>
        <v>1813.3</v>
      </c>
      <c r="O50" s="76">
        <f t="shared" si="5"/>
        <v>1810.55</v>
      </c>
      <c r="P50" s="76">
        <f t="shared" si="5"/>
        <v>1803.5</v>
      </c>
      <c r="Q50" s="76">
        <f t="shared" si="5"/>
        <v>1822.53</v>
      </c>
      <c r="R50" s="76">
        <f t="shared" si="5"/>
        <v>1800.12</v>
      </c>
      <c r="S50" s="76">
        <f t="shared" si="5"/>
        <v>1785.77</v>
      </c>
      <c r="T50" s="76">
        <f t="shared" si="5"/>
        <v>1793.52</v>
      </c>
      <c r="U50" s="76">
        <f t="shared" si="5"/>
        <v>1790.62</v>
      </c>
      <c r="V50" s="76">
        <f t="shared" si="5"/>
        <v>1798.75</v>
      </c>
      <c r="W50" s="76">
        <f t="shared" si="5"/>
        <v>1810.45</v>
      </c>
      <c r="X50" s="76">
        <f t="shared" si="5"/>
        <v>1804.91</v>
      </c>
      <c r="Y50" s="76">
        <f t="shared" si="5"/>
        <v>1811.48</v>
      </c>
    </row>
    <row r="51" spans="1:25" ht="15.75" x14ac:dyDescent="0.25">
      <c r="A51" s="75">
        <v>11</v>
      </c>
      <c r="B51" s="76">
        <f t="shared" si="5"/>
        <v>1842.18</v>
      </c>
      <c r="C51" s="76">
        <f t="shared" si="5"/>
        <v>1831.86</v>
      </c>
      <c r="D51" s="76">
        <f t="shared" si="5"/>
        <v>1810.19</v>
      </c>
      <c r="E51" s="76">
        <f t="shared" si="5"/>
        <v>1823.72</v>
      </c>
      <c r="F51" s="76">
        <f t="shared" si="5"/>
        <v>1815.88</v>
      </c>
      <c r="G51" s="76">
        <f t="shared" si="5"/>
        <v>1819.98</v>
      </c>
      <c r="H51" s="76">
        <f t="shared" si="5"/>
        <v>1810.14</v>
      </c>
      <c r="I51" s="76">
        <f t="shared" si="5"/>
        <v>1685.51</v>
      </c>
      <c r="J51" s="76">
        <f t="shared" si="5"/>
        <v>1680.19</v>
      </c>
      <c r="K51" s="76">
        <f t="shared" si="5"/>
        <v>1673.93</v>
      </c>
      <c r="L51" s="76">
        <f t="shared" si="5"/>
        <v>1666.41</v>
      </c>
      <c r="M51" s="76">
        <f t="shared" si="5"/>
        <v>1665.44</v>
      </c>
      <c r="N51" s="76">
        <f t="shared" si="5"/>
        <v>1676.53</v>
      </c>
      <c r="O51" s="76">
        <f t="shared" si="5"/>
        <v>1678.29</v>
      </c>
      <c r="P51" s="76">
        <f t="shared" si="5"/>
        <v>1666.45</v>
      </c>
      <c r="Q51" s="76">
        <f t="shared" ref="Q51:AN51" si="6">ROUND(Q195+$L$220+$L$221+Q235,2)</f>
        <v>1668.18</v>
      </c>
      <c r="R51" s="76">
        <f t="shared" si="6"/>
        <v>1656.34</v>
      </c>
      <c r="S51" s="76">
        <f t="shared" si="6"/>
        <v>1641.42</v>
      </c>
      <c r="T51" s="76">
        <f t="shared" si="6"/>
        <v>1637.07</v>
      </c>
      <c r="U51" s="76">
        <f t="shared" si="6"/>
        <v>1640.63</v>
      </c>
      <c r="V51" s="76">
        <f t="shared" si="6"/>
        <v>1628.1</v>
      </c>
      <c r="W51" s="76">
        <f t="shared" si="6"/>
        <v>1621.91</v>
      </c>
      <c r="X51" s="76">
        <f t="shared" si="6"/>
        <v>1620.76</v>
      </c>
      <c r="Y51" s="76">
        <f t="shared" si="6"/>
        <v>1638.11</v>
      </c>
    </row>
    <row r="52" spans="1:25" ht="15.75" x14ac:dyDescent="0.25">
      <c r="A52" s="75">
        <v>12</v>
      </c>
      <c r="B52" s="76">
        <f t="shared" ref="B52:Y62" si="7">ROUND(B196+$L$220+$L$221+B236,2)</f>
        <v>1704.09</v>
      </c>
      <c r="C52" s="76">
        <f t="shared" si="7"/>
        <v>1657.52</v>
      </c>
      <c r="D52" s="76">
        <f t="shared" si="7"/>
        <v>1669.56</v>
      </c>
      <c r="E52" s="76">
        <f t="shared" si="7"/>
        <v>1679.21</v>
      </c>
      <c r="F52" s="76">
        <f t="shared" si="7"/>
        <v>1666.56</v>
      </c>
      <c r="G52" s="76">
        <f t="shared" si="7"/>
        <v>1650.89</v>
      </c>
      <c r="H52" s="76">
        <f t="shared" si="7"/>
        <v>1654.49</v>
      </c>
      <c r="I52" s="76">
        <f t="shared" si="7"/>
        <v>1700.45</v>
      </c>
      <c r="J52" s="76">
        <f t="shared" si="7"/>
        <v>1686.26</v>
      </c>
      <c r="K52" s="76">
        <f t="shared" si="7"/>
        <v>1697.56</v>
      </c>
      <c r="L52" s="76">
        <f t="shared" si="7"/>
        <v>1703.64</v>
      </c>
      <c r="M52" s="76">
        <f t="shared" si="7"/>
        <v>1691.62</v>
      </c>
      <c r="N52" s="76">
        <f t="shared" si="7"/>
        <v>1690.55</v>
      </c>
      <c r="O52" s="76">
        <f t="shared" si="7"/>
        <v>1695.36</v>
      </c>
      <c r="P52" s="76">
        <f t="shared" si="7"/>
        <v>1680.55</v>
      </c>
      <c r="Q52" s="76">
        <f t="shared" si="7"/>
        <v>1692.65</v>
      </c>
      <c r="R52" s="76">
        <f t="shared" si="7"/>
        <v>1698.51</v>
      </c>
      <c r="S52" s="76">
        <f t="shared" si="7"/>
        <v>1683.03</v>
      </c>
      <c r="T52" s="76">
        <f t="shared" si="7"/>
        <v>1704.39</v>
      </c>
      <c r="U52" s="76">
        <f t="shared" si="7"/>
        <v>1701.16</v>
      </c>
      <c r="V52" s="76">
        <f t="shared" si="7"/>
        <v>1695.75</v>
      </c>
      <c r="W52" s="76">
        <f t="shared" si="7"/>
        <v>1708.12</v>
      </c>
      <c r="X52" s="76">
        <f t="shared" si="7"/>
        <v>1695.55</v>
      </c>
      <c r="Y52" s="76">
        <f t="shared" si="7"/>
        <v>1700.25</v>
      </c>
    </row>
    <row r="53" spans="1:25" ht="15.75" x14ac:dyDescent="0.25">
      <c r="A53" s="75">
        <v>13</v>
      </c>
      <c r="B53" s="76">
        <f t="shared" si="7"/>
        <v>1719.49</v>
      </c>
      <c r="C53" s="76">
        <f t="shared" si="7"/>
        <v>1716.33</v>
      </c>
      <c r="D53" s="76">
        <f t="shared" si="7"/>
        <v>1700.46</v>
      </c>
      <c r="E53" s="76">
        <f t="shared" si="7"/>
        <v>1709.55</v>
      </c>
      <c r="F53" s="76">
        <f t="shared" si="7"/>
        <v>1717.98</v>
      </c>
      <c r="G53" s="76">
        <f t="shared" si="7"/>
        <v>1711.92</v>
      </c>
      <c r="H53" s="76">
        <f t="shared" si="7"/>
        <v>1714.48</v>
      </c>
      <c r="I53" s="76">
        <f t="shared" si="7"/>
        <v>1637.64</v>
      </c>
      <c r="J53" s="76">
        <f t="shared" si="7"/>
        <v>1630.24</v>
      </c>
      <c r="K53" s="76">
        <f t="shared" si="7"/>
        <v>1634.7</v>
      </c>
      <c r="L53" s="76">
        <f t="shared" si="7"/>
        <v>1638.97</v>
      </c>
      <c r="M53" s="76">
        <f t="shared" si="7"/>
        <v>1632.96</v>
      </c>
      <c r="N53" s="76">
        <f t="shared" si="7"/>
        <v>1630.51</v>
      </c>
      <c r="O53" s="76">
        <f t="shared" si="7"/>
        <v>1620.11</v>
      </c>
      <c r="P53" s="76">
        <f t="shared" si="7"/>
        <v>1617.21</v>
      </c>
      <c r="Q53" s="76">
        <f t="shared" si="7"/>
        <v>1627.5</v>
      </c>
      <c r="R53" s="76">
        <f t="shared" si="7"/>
        <v>1628.29</v>
      </c>
      <c r="S53" s="76">
        <f t="shared" si="7"/>
        <v>1623.04</v>
      </c>
      <c r="T53" s="76">
        <f t="shared" si="7"/>
        <v>1628.47</v>
      </c>
      <c r="U53" s="76">
        <f t="shared" si="7"/>
        <v>1613.84</v>
      </c>
      <c r="V53" s="76">
        <f t="shared" si="7"/>
        <v>1613.04</v>
      </c>
      <c r="W53" s="76">
        <f t="shared" si="7"/>
        <v>1643.18</v>
      </c>
      <c r="X53" s="76">
        <f t="shared" si="7"/>
        <v>1629.94</v>
      </c>
      <c r="Y53" s="76">
        <f t="shared" si="7"/>
        <v>1619.71</v>
      </c>
    </row>
    <row r="54" spans="1:25" ht="15.75" x14ac:dyDescent="0.25">
      <c r="A54" s="75">
        <v>14</v>
      </c>
      <c r="B54" s="76">
        <f t="shared" si="7"/>
        <v>1637.58</v>
      </c>
      <c r="C54" s="76">
        <f t="shared" si="7"/>
        <v>1632.14</v>
      </c>
      <c r="D54" s="76">
        <f t="shared" si="7"/>
        <v>1623.8</v>
      </c>
      <c r="E54" s="76">
        <f t="shared" si="7"/>
        <v>1617.85</v>
      </c>
      <c r="F54" s="76">
        <f t="shared" si="7"/>
        <v>1609.63</v>
      </c>
      <c r="G54" s="76">
        <f t="shared" si="7"/>
        <v>1613.65</v>
      </c>
      <c r="H54" s="76">
        <f t="shared" si="7"/>
        <v>1604.44</v>
      </c>
      <c r="I54" s="76">
        <f t="shared" si="7"/>
        <v>1522.11</v>
      </c>
      <c r="J54" s="76">
        <f t="shared" si="7"/>
        <v>1505.5</v>
      </c>
      <c r="K54" s="76">
        <f t="shared" si="7"/>
        <v>1504.46</v>
      </c>
      <c r="L54" s="76">
        <f t="shared" si="7"/>
        <v>1501.5</v>
      </c>
      <c r="M54" s="76">
        <f t="shared" si="7"/>
        <v>1516.39</v>
      </c>
      <c r="N54" s="76">
        <f t="shared" si="7"/>
        <v>1520.85</v>
      </c>
      <c r="O54" s="76">
        <f t="shared" si="7"/>
        <v>1522.26</v>
      </c>
      <c r="P54" s="76">
        <f t="shared" si="7"/>
        <v>1521.1</v>
      </c>
      <c r="Q54" s="76">
        <f t="shared" si="7"/>
        <v>1522.51</v>
      </c>
      <c r="R54" s="76">
        <f t="shared" si="7"/>
        <v>1522.25</v>
      </c>
      <c r="S54" s="76">
        <f t="shared" si="7"/>
        <v>1523.32</v>
      </c>
      <c r="T54" s="76">
        <f t="shared" si="7"/>
        <v>1525.9</v>
      </c>
      <c r="U54" s="76">
        <f t="shared" si="7"/>
        <v>1528.6</v>
      </c>
      <c r="V54" s="76">
        <f t="shared" si="7"/>
        <v>1520.03</v>
      </c>
      <c r="W54" s="76">
        <f t="shared" si="7"/>
        <v>1521.58</v>
      </c>
      <c r="X54" s="76">
        <f t="shared" si="7"/>
        <v>1497.26</v>
      </c>
      <c r="Y54" s="76">
        <f t="shared" si="7"/>
        <v>1513.83</v>
      </c>
    </row>
    <row r="55" spans="1:25" ht="15.75" x14ac:dyDescent="0.25">
      <c r="A55" s="75">
        <v>15</v>
      </c>
      <c r="B55" s="76">
        <f t="shared" si="7"/>
        <v>1516.33</v>
      </c>
      <c r="C55" s="76">
        <f t="shared" si="7"/>
        <v>1517.39</v>
      </c>
      <c r="D55" s="76">
        <f t="shared" si="7"/>
        <v>1514.03</v>
      </c>
      <c r="E55" s="76">
        <f t="shared" si="7"/>
        <v>1521.14</v>
      </c>
      <c r="F55" s="76">
        <f t="shared" si="7"/>
        <v>1518.2</v>
      </c>
      <c r="G55" s="76">
        <f t="shared" si="7"/>
        <v>1518.01</v>
      </c>
      <c r="H55" s="76">
        <f t="shared" si="7"/>
        <v>1498.07</v>
      </c>
      <c r="I55" s="76">
        <f t="shared" si="7"/>
        <v>1492.08</v>
      </c>
      <c r="J55" s="76">
        <f t="shared" si="7"/>
        <v>1478.98</v>
      </c>
      <c r="K55" s="76">
        <f t="shared" si="7"/>
        <v>1517.48</v>
      </c>
      <c r="L55" s="76">
        <f t="shared" si="7"/>
        <v>1537.76</v>
      </c>
      <c r="M55" s="76">
        <f t="shared" si="7"/>
        <v>1538.23</v>
      </c>
      <c r="N55" s="76">
        <f t="shared" si="7"/>
        <v>1544.05</v>
      </c>
      <c r="O55" s="76">
        <f t="shared" si="7"/>
        <v>1555.88</v>
      </c>
      <c r="P55" s="76">
        <f t="shared" si="7"/>
        <v>1545.94</v>
      </c>
      <c r="Q55" s="76">
        <f t="shared" si="7"/>
        <v>1546.88</v>
      </c>
      <c r="R55" s="76">
        <f t="shared" si="7"/>
        <v>1532.23</v>
      </c>
      <c r="S55" s="76">
        <f t="shared" si="7"/>
        <v>1523.32</v>
      </c>
      <c r="T55" s="76">
        <f t="shared" si="7"/>
        <v>1530.2</v>
      </c>
      <c r="U55" s="76">
        <f t="shared" si="7"/>
        <v>1522.47</v>
      </c>
      <c r="V55" s="76">
        <f t="shared" si="7"/>
        <v>1522.17</v>
      </c>
      <c r="W55" s="76">
        <f t="shared" si="7"/>
        <v>1547.91</v>
      </c>
      <c r="X55" s="76">
        <f t="shared" si="7"/>
        <v>1544.09</v>
      </c>
      <c r="Y55" s="76">
        <f t="shared" si="7"/>
        <v>1548.76</v>
      </c>
    </row>
    <row r="56" spans="1:25" ht="15.75" x14ac:dyDescent="0.25">
      <c r="A56" s="75">
        <v>16</v>
      </c>
      <c r="B56" s="76">
        <f t="shared" si="7"/>
        <v>1601.07</v>
      </c>
      <c r="C56" s="76">
        <f t="shared" si="7"/>
        <v>1536.32</v>
      </c>
      <c r="D56" s="76">
        <f t="shared" si="7"/>
        <v>1529.52</v>
      </c>
      <c r="E56" s="76">
        <f t="shared" si="7"/>
        <v>1533.11</v>
      </c>
      <c r="F56" s="76">
        <f t="shared" si="7"/>
        <v>1535.78</v>
      </c>
      <c r="G56" s="76">
        <f t="shared" si="7"/>
        <v>1540.37</v>
      </c>
      <c r="H56" s="76">
        <f t="shared" si="7"/>
        <v>1518.8</v>
      </c>
      <c r="I56" s="76">
        <f t="shared" si="7"/>
        <v>1424.22</v>
      </c>
      <c r="J56" s="76">
        <f t="shared" si="7"/>
        <v>1438.86</v>
      </c>
      <c r="K56" s="76">
        <f t="shared" si="7"/>
        <v>1436.59</v>
      </c>
      <c r="L56" s="76">
        <f t="shared" si="7"/>
        <v>1429.91</v>
      </c>
      <c r="M56" s="76">
        <f t="shared" si="7"/>
        <v>1428.79</v>
      </c>
      <c r="N56" s="76">
        <f t="shared" si="7"/>
        <v>1445.72</v>
      </c>
      <c r="O56" s="76">
        <f t="shared" si="7"/>
        <v>1446.85</v>
      </c>
      <c r="P56" s="76">
        <f t="shared" si="7"/>
        <v>1442.94</v>
      </c>
      <c r="Q56" s="76">
        <f t="shared" si="7"/>
        <v>1538.12</v>
      </c>
      <c r="R56" s="76">
        <f t="shared" si="7"/>
        <v>1546.87</v>
      </c>
      <c r="S56" s="76">
        <f t="shared" si="7"/>
        <v>1517.35</v>
      </c>
      <c r="T56" s="76">
        <f t="shared" si="7"/>
        <v>1514.97</v>
      </c>
      <c r="U56" s="76">
        <f t="shared" si="7"/>
        <v>1514.63</v>
      </c>
      <c r="V56" s="76">
        <f t="shared" si="7"/>
        <v>1512.66</v>
      </c>
      <c r="W56" s="76">
        <f t="shared" si="7"/>
        <v>1474.12</v>
      </c>
      <c r="X56" s="76">
        <f t="shared" si="7"/>
        <v>1511.21</v>
      </c>
      <c r="Y56" s="76">
        <f t="shared" si="7"/>
        <v>1585.07</v>
      </c>
    </row>
    <row r="57" spans="1:25" ht="15.75" x14ac:dyDescent="0.25">
      <c r="A57" s="75">
        <v>17</v>
      </c>
      <c r="B57" s="76">
        <f t="shared" si="7"/>
        <v>1538.41</v>
      </c>
      <c r="C57" s="76">
        <f t="shared" si="7"/>
        <v>1467.56</v>
      </c>
      <c r="D57" s="76">
        <f t="shared" si="7"/>
        <v>1561.83</v>
      </c>
      <c r="E57" s="76">
        <f t="shared" si="7"/>
        <v>1450.96</v>
      </c>
      <c r="F57" s="76">
        <f t="shared" si="7"/>
        <v>1467.95</v>
      </c>
      <c r="G57" s="76">
        <f t="shared" si="7"/>
        <v>1448.42</v>
      </c>
      <c r="H57" s="76">
        <f t="shared" si="7"/>
        <v>1457.39</v>
      </c>
      <c r="I57" s="76">
        <f t="shared" si="7"/>
        <v>1567.2</v>
      </c>
      <c r="J57" s="76">
        <f t="shared" si="7"/>
        <v>1558.17</v>
      </c>
      <c r="K57" s="76">
        <f t="shared" si="7"/>
        <v>1544.1</v>
      </c>
      <c r="L57" s="76">
        <f t="shared" si="7"/>
        <v>1539.33</v>
      </c>
      <c r="M57" s="76">
        <f t="shared" si="7"/>
        <v>1555.5</v>
      </c>
      <c r="N57" s="76">
        <f t="shared" si="7"/>
        <v>1565.59</v>
      </c>
      <c r="O57" s="76">
        <f t="shared" si="7"/>
        <v>1559.95</v>
      </c>
      <c r="P57" s="76">
        <f t="shared" si="7"/>
        <v>1564.91</v>
      </c>
      <c r="Q57" s="76">
        <f t="shared" si="7"/>
        <v>1564.7</v>
      </c>
      <c r="R57" s="76">
        <f t="shared" si="7"/>
        <v>1568.46</v>
      </c>
      <c r="S57" s="76">
        <f t="shared" si="7"/>
        <v>1574.31</v>
      </c>
      <c r="T57" s="76">
        <f t="shared" si="7"/>
        <v>1573.6</v>
      </c>
      <c r="U57" s="76">
        <f t="shared" si="7"/>
        <v>1573.22</v>
      </c>
      <c r="V57" s="76">
        <f t="shared" si="7"/>
        <v>1584.87</v>
      </c>
      <c r="W57" s="76">
        <f t="shared" si="7"/>
        <v>1586.52</v>
      </c>
      <c r="X57" s="76">
        <f t="shared" si="7"/>
        <v>1574.78</v>
      </c>
      <c r="Y57" s="76">
        <f t="shared" si="7"/>
        <v>1628.39</v>
      </c>
    </row>
    <row r="58" spans="1:25" ht="15.75" x14ac:dyDescent="0.25">
      <c r="A58" s="75">
        <v>18</v>
      </c>
      <c r="B58" s="76">
        <f t="shared" si="7"/>
        <v>1632.99</v>
      </c>
      <c r="C58" s="76">
        <f t="shared" si="7"/>
        <v>1673.5</v>
      </c>
      <c r="D58" s="76">
        <f t="shared" si="7"/>
        <v>1572.32</v>
      </c>
      <c r="E58" s="76">
        <f t="shared" si="7"/>
        <v>1585.5</v>
      </c>
      <c r="F58" s="76">
        <f t="shared" si="7"/>
        <v>1573.61</v>
      </c>
      <c r="G58" s="76">
        <f t="shared" si="7"/>
        <v>1576.37</v>
      </c>
      <c r="H58" s="76">
        <f t="shared" si="7"/>
        <v>1562.87</v>
      </c>
      <c r="I58" s="76">
        <f t="shared" si="7"/>
        <v>1441.56</v>
      </c>
      <c r="J58" s="76">
        <f t="shared" si="7"/>
        <v>1432.94</v>
      </c>
      <c r="K58" s="76">
        <f t="shared" si="7"/>
        <v>1436.09</v>
      </c>
      <c r="L58" s="76">
        <f t="shared" si="7"/>
        <v>1495.66</v>
      </c>
      <c r="M58" s="76">
        <f t="shared" si="7"/>
        <v>1476.56</v>
      </c>
      <c r="N58" s="76">
        <f t="shared" si="7"/>
        <v>1486.09</v>
      </c>
      <c r="O58" s="76">
        <f t="shared" si="7"/>
        <v>1482.17</v>
      </c>
      <c r="P58" s="76">
        <f t="shared" si="7"/>
        <v>1489.25</v>
      </c>
      <c r="Q58" s="76">
        <f t="shared" si="7"/>
        <v>1595.38</v>
      </c>
      <c r="R58" s="76">
        <f t="shared" si="7"/>
        <v>1607.51</v>
      </c>
      <c r="S58" s="76">
        <f t="shared" si="7"/>
        <v>1599.3</v>
      </c>
      <c r="T58" s="76">
        <f t="shared" si="7"/>
        <v>1605.76</v>
      </c>
      <c r="U58" s="76">
        <f t="shared" si="7"/>
        <v>1604.41</v>
      </c>
      <c r="V58" s="76">
        <f t="shared" si="7"/>
        <v>1606.66</v>
      </c>
      <c r="W58" s="76">
        <f t="shared" si="7"/>
        <v>1604.49</v>
      </c>
      <c r="X58" s="76">
        <f t="shared" si="7"/>
        <v>1601.56</v>
      </c>
      <c r="Y58" s="76">
        <f t="shared" si="7"/>
        <v>1577.88</v>
      </c>
    </row>
    <row r="59" spans="1:25" ht="15.75" x14ac:dyDescent="0.25">
      <c r="A59" s="75">
        <v>19</v>
      </c>
      <c r="B59" s="76">
        <f t="shared" si="7"/>
        <v>1635.49</v>
      </c>
      <c r="C59" s="76">
        <f t="shared" si="7"/>
        <v>1538.92</v>
      </c>
      <c r="D59" s="76">
        <f t="shared" si="7"/>
        <v>1547.17</v>
      </c>
      <c r="E59" s="76">
        <f t="shared" si="7"/>
        <v>1501.39</v>
      </c>
      <c r="F59" s="76">
        <f t="shared" si="7"/>
        <v>1485.12</v>
      </c>
      <c r="G59" s="76">
        <f t="shared" si="7"/>
        <v>1485.24</v>
      </c>
      <c r="H59" s="76">
        <f t="shared" si="7"/>
        <v>1446.64</v>
      </c>
      <c r="I59" s="76">
        <f t="shared" si="7"/>
        <v>1108.5999999999999</v>
      </c>
      <c r="J59" s="76">
        <f t="shared" si="7"/>
        <v>1100.77</v>
      </c>
      <c r="K59" s="76">
        <f t="shared" si="7"/>
        <v>1086.99</v>
      </c>
      <c r="L59" s="76">
        <f t="shared" si="7"/>
        <v>1094.22</v>
      </c>
      <c r="M59" s="76">
        <f t="shared" si="7"/>
        <v>1100.8699999999999</v>
      </c>
      <c r="N59" s="76">
        <f t="shared" si="7"/>
        <v>1125.93</v>
      </c>
      <c r="O59" s="76">
        <f t="shared" si="7"/>
        <v>1133.22</v>
      </c>
      <c r="P59" s="76">
        <f t="shared" si="7"/>
        <v>1130.96</v>
      </c>
      <c r="Q59" s="76">
        <f t="shared" si="7"/>
        <v>1143.71</v>
      </c>
      <c r="R59" s="76">
        <f t="shared" si="7"/>
        <v>1123.6099999999999</v>
      </c>
      <c r="S59" s="76">
        <f t="shared" si="7"/>
        <v>1135.72</v>
      </c>
      <c r="T59" s="76">
        <f t="shared" si="7"/>
        <v>1148.28</v>
      </c>
      <c r="U59" s="76">
        <f t="shared" si="7"/>
        <v>1154.6400000000001</v>
      </c>
      <c r="V59" s="76">
        <f t="shared" si="7"/>
        <v>1132.94</v>
      </c>
      <c r="W59" s="76">
        <f t="shared" si="7"/>
        <v>1147.21</v>
      </c>
      <c r="X59" s="76">
        <f t="shared" si="7"/>
        <v>1152.04</v>
      </c>
      <c r="Y59" s="76">
        <f t="shared" si="7"/>
        <v>1176.03</v>
      </c>
    </row>
    <row r="60" spans="1:25" ht="15.75" x14ac:dyDescent="0.25">
      <c r="A60" s="75">
        <v>20</v>
      </c>
      <c r="B60" s="76">
        <f t="shared" si="7"/>
        <v>1167.5</v>
      </c>
      <c r="C60" s="76">
        <f t="shared" si="7"/>
        <v>1140.71</v>
      </c>
      <c r="D60" s="76">
        <f t="shared" si="7"/>
        <v>1132.75</v>
      </c>
      <c r="E60" s="76">
        <f t="shared" si="7"/>
        <v>1155.23</v>
      </c>
      <c r="F60" s="76">
        <f t="shared" si="7"/>
        <v>1138.19</v>
      </c>
      <c r="G60" s="76">
        <f t="shared" si="7"/>
        <v>1135.22</v>
      </c>
      <c r="H60" s="76">
        <f t="shared" si="7"/>
        <v>1117.56</v>
      </c>
      <c r="I60" s="76">
        <f t="shared" si="7"/>
        <v>1496.35</v>
      </c>
      <c r="J60" s="76">
        <f t="shared" si="7"/>
        <v>1529.67</v>
      </c>
      <c r="K60" s="76">
        <f t="shared" si="7"/>
        <v>1497.72</v>
      </c>
      <c r="L60" s="76">
        <f t="shared" si="7"/>
        <v>1489.12</v>
      </c>
      <c r="M60" s="76">
        <f t="shared" si="7"/>
        <v>1495.67</v>
      </c>
      <c r="N60" s="76">
        <f t="shared" si="7"/>
        <v>1492.53</v>
      </c>
      <c r="O60" s="76">
        <f t="shared" si="7"/>
        <v>1512.02</v>
      </c>
      <c r="P60" s="76">
        <f t="shared" si="7"/>
        <v>1508.67</v>
      </c>
      <c r="Q60" s="76">
        <f t="shared" si="7"/>
        <v>1473.94</v>
      </c>
      <c r="R60" s="76">
        <f t="shared" si="7"/>
        <v>1491.68</v>
      </c>
      <c r="S60" s="76">
        <f t="shared" si="7"/>
        <v>1500.14</v>
      </c>
      <c r="T60" s="76">
        <f t="shared" si="7"/>
        <v>1486.03</v>
      </c>
      <c r="U60" s="76">
        <f t="shared" si="7"/>
        <v>1485.58</v>
      </c>
      <c r="V60" s="76">
        <f t="shared" si="7"/>
        <v>1480.75</v>
      </c>
      <c r="W60" s="76">
        <f t="shared" si="7"/>
        <v>1478.38</v>
      </c>
      <c r="X60" s="76">
        <f t="shared" si="7"/>
        <v>1549.52</v>
      </c>
      <c r="Y60" s="76">
        <f t="shared" si="7"/>
        <v>1618.75</v>
      </c>
    </row>
    <row r="61" spans="1:25" ht="15.75" x14ac:dyDescent="0.25">
      <c r="A61" s="75">
        <v>21</v>
      </c>
      <c r="B61" s="76">
        <f t="shared" si="7"/>
        <v>1542.02</v>
      </c>
      <c r="C61" s="76">
        <f t="shared" si="7"/>
        <v>1475.44</v>
      </c>
      <c r="D61" s="76">
        <f t="shared" si="7"/>
        <v>1484.25</v>
      </c>
      <c r="E61" s="76">
        <f t="shared" si="7"/>
        <v>1485.55</v>
      </c>
      <c r="F61" s="76">
        <f t="shared" si="7"/>
        <v>1479.9</v>
      </c>
      <c r="G61" s="76">
        <f t="shared" si="7"/>
        <v>1461.84</v>
      </c>
      <c r="H61" s="76">
        <f t="shared" si="7"/>
        <v>1458.09</v>
      </c>
      <c r="I61" s="76">
        <f t="shared" si="7"/>
        <v>1480.19</v>
      </c>
      <c r="J61" s="76">
        <f t="shared" si="7"/>
        <v>1523.16</v>
      </c>
      <c r="K61" s="76">
        <f t="shared" si="7"/>
        <v>1505.03</v>
      </c>
      <c r="L61" s="76">
        <f t="shared" si="7"/>
        <v>1518.29</v>
      </c>
      <c r="M61" s="76">
        <f t="shared" si="7"/>
        <v>1516.92</v>
      </c>
      <c r="N61" s="76">
        <f t="shared" si="7"/>
        <v>1505.34</v>
      </c>
      <c r="O61" s="76">
        <f t="shared" si="7"/>
        <v>1526.21</v>
      </c>
      <c r="P61" s="76">
        <f t="shared" si="7"/>
        <v>1518.4</v>
      </c>
      <c r="Q61" s="76">
        <f t="shared" si="7"/>
        <v>1521.78</v>
      </c>
      <c r="R61" s="76">
        <f t="shared" si="7"/>
        <v>1522.29</v>
      </c>
      <c r="S61" s="76">
        <f t="shared" si="7"/>
        <v>1510.16</v>
      </c>
      <c r="T61" s="76">
        <f t="shared" si="7"/>
        <v>1520.26</v>
      </c>
      <c r="U61" s="76">
        <f t="shared" si="7"/>
        <v>1523.02</v>
      </c>
      <c r="V61" s="76">
        <f t="shared" si="7"/>
        <v>1510.63</v>
      </c>
      <c r="W61" s="76">
        <f t="shared" si="7"/>
        <v>1522.87</v>
      </c>
      <c r="X61" s="76">
        <f t="shared" si="7"/>
        <v>1528.01</v>
      </c>
      <c r="Y61" s="76">
        <f t="shared" si="7"/>
        <v>1607.14</v>
      </c>
    </row>
    <row r="62" spans="1:25" ht="15.75" x14ac:dyDescent="0.25">
      <c r="A62" s="75">
        <v>22</v>
      </c>
      <c r="B62" s="76">
        <f t="shared" si="7"/>
        <v>1603.71</v>
      </c>
      <c r="C62" s="76">
        <f t="shared" si="7"/>
        <v>1543.72</v>
      </c>
      <c r="D62" s="76">
        <f t="shared" si="7"/>
        <v>1516.08</v>
      </c>
      <c r="E62" s="76">
        <f t="shared" si="7"/>
        <v>1530.29</v>
      </c>
      <c r="F62" s="76">
        <f t="shared" si="7"/>
        <v>1540.82</v>
      </c>
      <c r="G62" s="76">
        <f t="shared" si="7"/>
        <v>1543.51</v>
      </c>
      <c r="H62" s="76">
        <f t="shared" si="7"/>
        <v>1543.56</v>
      </c>
      <c r="I62" s="76">
        <f t="shared" si="7"/>
        <v>1382.88</v>
      </c>
      <c r="J62" s="76">
        <f t="shared" si="7"/>
        <v>1377.08</v>
      </c>
      <c r="K62" s="76">
        <f t="shared" si="7"/>
        <v>1355.2</v>
      </c>
      <c r="L62" s="76">
        <f t="shared" si="7"/>
        <v>1352.93</v>
      </c>
      <c r="M62" s="76">
        <f t="shared" si="7"/>
        <v>1374.73</v>
      </c>
      <c r="N62" s="76">
        <f t="shared" si="7"/>
        <v>1369.98</v>
      </c>
      <c r="O62" s="76">
        <f t="shared" si="7"/>
        <v>1385.32</v>
      </c>
      <c r="P62" s="76">
        <f t="shared" si="7"/>
        <v>1387.13</v>
      </c>
      <c r="Q62" s="76">
        <f t="shared" ref="Q62:AN62" si="8">ROUND(Q206+$L$220+$L$221+Q246,2)</f>
        <v>1466.05</v>
      </c>
      <c r="R62" s="76">
        <f t="shared" si="8"/>
        <v>1530.87</v>
      </c>
      <c r="S62" s="76">
        <f t="shared" si="8"/>
        <v>1494.55</v>
      </c>
      <c r="T62" s="76">
        <f t="shared" si="8"/>
        <v>1500.08</v>
      </c>
      <c r="U62" s="76">
        <f t="shared" si="8"/>
        <v>1493.17</v>
      </c>
      <c r="V62" s="76">
        <f t="shared" si="8"/>
        <v>1481.4</v>
      </c>
      <c r="W62" s="76">
        <f t="shared" si="8"/>
        <v>1482.44</v>
      </c>
      <c r="X62" s="76">
        <f t="shared" si="8"/>
        <v>1477.42</v>
      </c>
      <c r="Y62" s="76">
        <f t="shared" si="8"/>
        <v>1381.86</v>
      </c>
    </row>
    <row r="63" spans="1:25" ht="15.75" x14ac:dyDescent="0.25">
      <c r="A63" s="75">
        <v>23</v>
      </c>
      <c r="B63" s="76">
        <f t="shared" ref="B63:Y71" si="9">ROUND(B207+$L$220+$L$221+B247,2)</f>
        <v>1499.67</v>
      </c>
      <c r="C63" s="76">
        <f t="shared" si="9"/>
        <v>1362.84</v>
      </c>
      <c r="D63" s="76">
        <f t="shared" si="9"/>
        <v>1404.27</v>
      </c>
      <c r="E63" s="76">
        <f t="shared" si="9"/>
        <v>1357.23</v>
      </c>
      <c r="F63" s="76">
        <f t="shared" si="9"/>
        <v>1356.63</v>
      </c>
      <c r="G63" s="76">
        <f t="shared" si="9"/>
        <v>1359.14</v>
      </c>
      <c r="H63" s="76">
        <f t="shared" si="9"/>
        <v>1382.03</v>
      </c>
      <c r="I63" s="76">
        <f t="shared" si="9"/>
        <v>1535.11</v>
      </c>
      <c r="J63" s="76">
        <f t="shared" si="9"/>
        <v>1534.66</v>
      </c>
      <c r="K63" s="76">
        <f t="shared" si="9"/>
        <v>1520.73</v>
      </c>
      <c r="L63" s="76">
        <f t="shared" si="9"/>
        <v>1528.19</v>
      </c>
      <c r="M63" s="76">
        <f t="shared" si="9"/>
        <v>1530.96</v>
      </c>
      <c r="N63" s="76">
        <f t="shared" si="9"/>
        <v>1520.67</v>
      </c>
      <c r="O63" s="76">
        <f t="shared" si="9"/>
        <v>1543.41</v>
      </c>
      <c r="P63" s="76">
        <f t="shared" si="9"/>
        <v>1521.24</v>
      </c>
      <c r="Q63" s="76">
        <f t="shared" si="9"/>
        <v>1519.82</v>
      </c>
      <c r="R63" s="76">
        <f t="shared" si="9"/>
        <v>1560.63</v>
      </c>
      <c r="S63" s="76">
        <f t="shared" si="9"/>
        <v>1539.33</v>
      </c>
      <c r="T63" s="76">
        <f t="shared" si="9"/>
        <v>1528.03</v>
      </c>
      <c r="U63" s="76">
        <f t="shared" si="9"/>
        <v>1676.1</v>
      </c>
      <c r="V63" s="76">
        <f t="shared" si="9"/>
        <v>1727.98</v>
      </c>
      <c r="W63" s="76">
        <f t="shared" si="9"/>
        <v>1747.72</v>
      </c>
      <c r="X63" s="76">
        <f t="shared" si="9"/>
        <v>1806</v>
      </c>
      <c r="Y63" s="76">
        <f t="shared" si="9"/>
        <v>1793.93</v>
      </c>
    </row>
    <row r="64" spans="1:25" ht="15.75" x14ac:dyDescent="0.25">
      <c r="A64" s="75">
        <v>24</v>
      </c>
      <c r="B64" s="76">
        <f t="shared" si="9"/>
        <v>1824.68</v>
      </c>
      <c r="C64" s="76">
        <f t="shared" si="9"/>
        <v>1747.99</v>
      </c>
      <c r="D64" s="76">
        <f t="shared" si="9"/>
        <v>1690.72</v>
      </c>
      <c r="E64" s="76">
        <f t="shared" si="9"/>
        <v>1660.48</v>
      </c>
      <c r="F64" s="76">
        <f t="shared" si="9"/>
        <v>1660.32</v>
      </c>
      <c r="G64" s="76">
        <f t="shared" si="9"/>
        <v>1641.44</v>
      </c>
      <c r="H64" s="76">
        <f t="shared" si="9"/>
        <v>1643.2</v>
      </c>
      <c r="I64" s="76">
        <f t="shared" si="9"/>
        <v>1644.06</v>
      </c>
      <c r="J64" s="76">
        <f t="shared" si="9"/>
        <v>1664.1</v>
      </c>
      <c r="K64" s="76">
        <f t="shared" si="9"/>
        <v>1674.25</v>
      </c>
      <c r="L64" s="76">
        <f t="shared" si="9"/>
        <v>1658.64</v>
      </c>
      <c r="M64" s="76">
        <f t="shared" si="9"/>
        <v>1653.81</v>
      </c>
      <c r="N64" s="76">
        <f t="shared" si="9"/>
        <v>1645.94</v>
      </c>
      <c r="O64" s="76">
        <f t="shared" si="9"/>
        <v>1634.84</v>
      </c>
      <c r="P64" s="76">
        <f t="shared" si="9"/>
        <v>1654.35</v>
      </c>
      <c r="Q64" s="76">
        <f t="shared" si="9"/>
        <v>1656.21</v>
      </c>
      <c r="R64" s="76">
        <f t="shared" si="9"/>
        <v>1674.68</v>
      </c>
      <c r="S64" s="76">
        <f t="shared" si="9"/>
        <v>1667.86</v>
      </c>
      <c r="T64" s="76">
        <f t="shared" si="9"/>
        <v>1677.35</v>
      </c>
      <c r="U64" s="76">
        <f t="shared" si="9"/>
        <v>1674.83</v>
      </c>
      <c r="V64" s="76">
        <f t="shared" si="9"/>
        <v>1696.82</v>
      </c>
      <c r="W64" s="76">
        <f t="shared" si="9"/>
        <v>1734.27</v>
      </c>
      <c r="X64" s="76">
        <f t="shared" si="9"/>
        <v>1818.9</v>
      </c>
      <c r="Y64" s="76">
        <f t="shared" si="9"/>
        <v>1734.93</v>
      </c>
    </row>
    <row r="65" spans="1:25" ht="15.75" x14ac:dyDescent="0.25">
      <c r="A65" s="75">
        <v>25</v>
      </c>
      <c r="B65" s="76">
        <f t="shared" si="9"/>
        <v>1659.74</v>
      </c>
      <c r="C65" s="76">
        <f t="shared" si="9"/>
        <v>1612.16</v>
      </c>
      <c r="D65" s="76">
        <f t="shared" si="9"/>
        <v>1572.34</v>
      </c>
      <c r="E65" s="76">
        <f t="shared" si="9"/>
        <v>1578.39</v>
      </c>
      <c r="F65" s="76">
        <f t="shared" si="9"/>
        <v>1567.62</v>
      </c>
      <c r="G65" s="76">
        <f t="shared" si="9"/>
        <v>1573.66</v>
      </c>
      <c r="H65" s="76">
        <f t="shared" si="9"/>
        <v>1573.64</v>
      </c>
      <c r="I65" s="76">
        <f t="shared" si="9"/>
        <v>1621.99</v>
      </c>
      <c r="J65" s="76">
        <f t="shared" si="9"/>
        <v>1634.56</v>
      </c>
      <c r="K65" s="76">
        <f t="shared" si="9"/>
        <v>1638.33</v>
      </c>
      <c r="L65" s="76">
        <f t="shared" si="9"/>
        <v>1658.71</v>
      </c>
      <c r="M65" s="76">
        <f t="shared" si="9"/>
        <v>1645.63</v>
      </c>
      <c r="N65" s="76">
        <f t="shared" si="9"/>
        <v>1632.61</v>
      </c>
      <c r="O65" s="76">
        <f t="shared" si="9"/>
        <v>1630.3</v>
      </c>
      <c r="P65" s="76">
        <f t="shared" si="9"/>
        <v>1643.77</v>
      </c>
      <c r="Q65" s="76">
        <f t="shared" si="9"/>
        <v>1650.93</v>
      </c>
      <c r="R65" s="76">
        <f t="shared" si="9"/>
        <v>1641.8</v>
      </c>
      <c r="S65" s="76">
        <f t="shared" si="9"/>
        <v>1658.1</v>
      </c>
      <c r="T65" s="76">
        <f t="shared" si="9"/>
        <v>1658.36</v>
      </c>
      <c r="U65" s="76">
        <f t="shared" si="9"/>
        <v>1761.52</v>
      </c>
      <c r="V65" s="76">
        <f t="shared" si="9"/>
        <v>1792.12</v>
      </c>
      <c r="W65" s="76">
        <f t="shared" si="9"/>
        <v>1816.82</v>
      </c>
      <c r="X65" s="76">
        <f t="shared" si="9"/>
        <v>1842.04</v>
      </c>
      <c r="Y65" s="76">
        <f t="shared" si="9"/>
        <v>1809.21</v>
      </c>
    </row>
    <row r="66" spans="1:25" ht="15.75" x14ac:dyDescent="0.25">
      <c r="A66" s="75">
        <v>26</v>
      </c>
      <c r="B66" s="76">
        <f t="shared" si="9"/>
        <v>1693.87</v>
      </c>
      <c r="C66" s="76">
        <f t="shared" si="9"/>
        <v>1685.93</v>
      </c>
      <c r="D66" s="76">
        <f t="shared" si="9"/>
        <v>1673.16</v>
      </c>
      <c r="E66" s="76">
        <f t="shared" si="9"/>
        <v>1652.1</v>
      </c>
      <c r="F66" s="76">
        <f t="shared" si="9"/>
        <v>1652.09</v>
      </c>
      <c r="G66" s="76">
        <f t="shared" si="9"/>
        <v>1655.48</v>
      </c>
      <c r="H66" s="76">
        <f t="shared" si="9"/>
        <v>1647.78</v>
      </c>
      <c r="I66" s="76">
        <f t="shared" si="9"/>
        <v>1464.48</v>
      </c>
      <c r="J66" s="76">
        <f t="shared" si="9"/>
        <v>1522.11</v>
      </c>
      <c r="K66" s="76">
        <f t="shared" si="9"/>
        <v>1596.45</v>
      </c>
      <c r="L66" s="76">
        <f t="shared" si="9"/>
        <v>1569.36</v>
      </c>
      <c r="M66" s="76">
        <f t="shared" si="9"/>
        <v>1537.39</v>
      </c>
      <c r="N66" s="76">
        <f t="shared" si="9"/>
        <v>1554.16</v>
      </c>
      <c r="O66" s="76">
        <f t="shared" si="9"/>
        <v>1573.68</v>
      </c>
      <c r="P66" s="76">
        <f t="shared" si="9"/>
        <v>1594.69</v>
      </c>
      <c r="Q66" s="76">
        <f t="shared" si="9"/>
        <v>1682.2</v>
      </c>
      <c r="R66" s="76">
        <f t="shared" si="9"/>
        <v>1674.14</v>
      </c>
      <c r="S66" s="76">
        <f t="shared" si="9"/>
        <v>1649.82</v>
      </c>
      <c r="T66" s="76">
        <f t="shared" si="9"/>
        <v>1655.77</v>
      </c>
      <c r="U66" s="76">
        <f t="shared" si="9"/>
        <v>1851.5</v>
      </c>
      <c r="V66" s="76">
        <f t="shared" si="9"/>
        <v>1882.59</v>
      </c>
      <c r="W66" s="76">
        <f t="shared" si="9"/>
        <v>1961.7</v>
      </c>
      <c r="X66" s="76">
        <f t="shared" si="9"/>
        <v>1987.23</v>
      </c>
      <c r="Y66" s="76">
        <f t="shared" si="9"/>
        <v>1994.94</v>
      </c>
    </row>
    <row r="67" spans="1:25" ht="15.75" x14ac:dyDescent="0.25">
      <c r="A67" s="75">
        <v>27</v>
      </c>
      <c r="B67" s="76">
        <f t="shared" si="9"/>
        <v>1920.24</v>
      </c>
      <c r="C67" s="76">
        <f t="shared" si="9"/>
        <v>1755.89</v>
      </c>
      <c r="D67" s="76">
        <f t="shared" si="9"/>
        <v>1726.49</v>
      </c>
      <c r="E67" s="76">
        <f t="shared" si="9"/>
        <v>1681.61</v>
      </c>
      <c r="F67" s="76">
        <f t="shared" si="9"/>
        <v>1599.39</v>
      </c>
      <c r="G67" s="76">
        <f t="shared" si="9"/>
        <v>1538.98</v>
      </c>
      <c r="H67" s="76">
        <f t="shared" si="9"/>
        <v>1451.91</v>
      </c>
      <c r="I67" s="76">
        <f t="shared" si="9"/>
        <v>1739.62</v>
      </c>
      <c r="J67" s="76">
        <f t="shared" si="9"/>
        <v>1748.1</v>
      </c>
      <c r="K67" s="76">
        <f t="shared" si="9"/>
        <v>1762.74</v>
      </c>
      <c r="L67" s="76">
        <f t="shared" si="9"/>
        <v>1781.05</v>
      </c>
      <c r="M67" s="76">
        <f t="shared" si="9"/>
        <v>1771.99</v>
      </c>
      <c r="N67" s="76">
        <f t="shared" si="9"/>
        <v>1754.76</v>
      </c>
      <c r="O67" s="76">
        <f t="shared" si="9"/>
        <v>1792.25</v>
      </c>
      <c r="P67" s="76">
        <f t="shared" si="9"/>
        <v>1761.8</v>
      </c>
      <c r="Q67" s="76">
        <f t="shared" si="9"/>
        <v>1750.7</v>
      </c>
      <c r="R67" s="76">
        <f t="shared" si="9"/>
        <v>1757.16</v>
      </c>
      <c r="S67" s="76">
        <f t="shared" si="9"/>
        <v>1757.58</v>
      </c>
      <c r="T67" s="76">
        <f t="shared" si="9"/>
        <v>1745.52</v>
      </c>
      <c r="U67" s="76">
        <f t="shared" si="9"/>
        <v>1760.79</v>
      </c>
      <c r="V67" s="76">
        <f t="shared" si="9"/>
        <v>1808.65</v>
      </c>
      <c r="W67" s="76">
        <f t="shared" si="9"/>
        <v>2037.34</v>
      </c>
      <c r="X67" s="76">
        <f t="shared" si="9"/>
        <v>2111.08</v>
      </c>
      <c r="Y67" s="76">
        <f t="shared" si="9"/>
        <v>2130.77</v>
      </c>
    </row>
    <row r="68" spans="1:25" ht="15.75" x14ac:dyDescent="0.25">
      <c r="A68" s="75">
        <v>28</v>
      </c>
      <c r="B68" s="76">
        <f t="shared" si="9"/>
        <v>2099.27</v>
      </c>
      <c r="C68" s="76">
        <f t="shared" si="9"/>
        <v>1738.33</v>
      </c>
      <c r="D68" s="76">
        <f t="shared" si="9"/>
        <v>1736.97</v>
      </c>
      <c r="E68" s="76">
        <f t="shared" si="9"/>
        <v>1740.79</v>
      </c>
      <c r="F68" s="76">
        <f t="shared" si="9"/>
        <v>1731.03</v>
      </c>
      <c r="G68" s="76">
        <f t="shared" si="9"/>
        <v>1729.05</v>
      </c>
      <c r="H68" s="76">
        <f t="shared" si="9"/>
        <v>1729.36</v>
      </c>
      <c r="I68" s="76">
        <f t="shared" si="9"/>
        <v>1732.23</v>
      </c>
      <c r="J68" s="76">
        <f t="shared" si="9"/>
        <v>1733.99</v>
      </c>
      <c r="K68" s="76">
        <f t="shared" si="9"/>
        <v>1755.86</v>
      </c>
      <c r="L68" s="76">
        <f t="shared" si="9"/>
        <v>1758.63</v>
      </c>
      <c r="M68" s="76">
        <f t="shared" si="9"/>
        <v>1762.65</v>
      </c>
      <c r="N68" s="76">
        <f t="shared" si="9"/>
        <v>1785.37</v>
      </c>
      <c r="O68" s="76">
        <f t="shared" si="9"/>
        <v>1873.44</v>
      </c>
      <c r="P68" s="76">
        <f t="shared" si="9"/>
        <v>1898.76</v>
      </c>
      <c r="Q68" s="76">
        <f t="shared" si="9"/>
        <v>1929.47</v>
      </c>
      <c r="R68" s="76">
        <f t="shared" si="9"/>
        <v>2026.28</v>
      </c>
      <c r="S68" s="76">
        <f t="shared" si="9"/>
        <v>2052.2800000000002</v>
      </c>
      <c r="T68" s="76">
        <f t="shared" si="9"/>
        <v>2050.16</v>
      </c>
      <c r="U68" s="76">
        <f t="shared" si="9"/>
        <v>2117.81</v>
      </c>
      <c r="V68" s="76">
        <f t="shared" si="9"/>
        <v>2185.5100000000002</v>
      </c>
      <c r="W68" s="76">
        <f t="shared" si="9"/>
        <v>2096.87</v>
      </c>
      <c r="X68" s="76">
        <f t="shared" si="9"/>
        <v>1984.95</v>
      </c>
      <c r="Y68" s="76">
        <f t="shared" si="9"/>
        <v>2029.72</v>
      </c>
    </row>
    <row r="69" spans="1:25" ht="15.75" x14ac:dyDescent="0.25">
      <c r="A69" s="75">
        <v>29</v>
      </c>
      <c r="B69" s="76">
        <f t="shared" si="9"/>
        <v>1942.19</v>
      </c>
      <c r="C69" s="76">
        <f t="shared" si="9"/>
        <v>1845.42</v>
      </c>
      <c r="D69" s="76">
        <f t="shared" si="9"/>
        <v>1738.43</v>
      </c>
      <c r="E69" s="76">
        <f t="shared" si="9"/>
        <v>1742.31</v>
      </c>
      <c r="F69" s="76">
        <f t="shared" si="9"/>
        <v>1734.58</v>
      </c>
      <c r="G69" s="76">
        <f t="shared" si="9"/>
        <v>1735.89</v>
      </c>
      <c r="H69" s="76">
        <f t="shared" si="9"/>
        <v>1729.55</v>
      </c>
      <c r="I69" s="76">
        <f t="shared" si="9"/>
        <v>1691.74</v>
      </c>
      <c r="J69" s="76">
        <f t="shared" si="9"/>
        <v>1690.93</v>
      </c>
      <c r="K69" s="76">
        <f t="shared" si="9"/>
        <v>1709.84</v>
      </c>
      <c r="L69" s="76">
        <f t="shared" si="9"/>
        <v>1721.61</v>
      </c>
      <c r="M69" s="76">
        <f t="shared" si="9"/>
        <v>1881.17</v>
      </c>
      <c r="N69" s="76">
        <f t="shared" si="9"/>
        <v>1703.47</v>
      </c>
      <c r="O69" s="76">
        <f t="shared" si="9"/>
        <v>1721.63</v>
      </c>
      <c r="P69" s="76">
        <f t="shared" si="9"/>
        <v>1716.54</v>
      </c>
      <c r="Q69" s="76">
        <f t="shared" si="9"/>
        <v>1867.54</v>
      </c>
      <c r="R69" s="76">
        <f t="shared" si="9"/>
        <v>1871.3</v>
      </c>
      <c r="S69" s="76">
        <f t="shared" si="9"/>
        <v>1826.9</v>
      </c>
      <c r="T69" s="76">
        <f t="shared" si="9"/>
        <v>1770.3</v>
      </c>
      <c r="U69" s="76">
        <f t="shared" si="9"/>
        <v>1855.18</v>
      </c>
      <c r="V69" s="76">
        <f t="shared" si="9"/>
        <v>1886.87</v>
      </c>
      <c r="W69" s="76">
        <f t="shared" si="9"/>
        <v>1952.14</v>
      </c>
      <c r="X69" s="76">
        <f t="shared" si="9"/>
        <v>2061.23</v>
      </c>
      <c r="Y69" s="76">
        <f t="shared" si="9"/>
        <v>1931.84</v>
      </c>
    </row>
    <row r="70" spans="1:25" ht="15.75" x14ac:dyDescent="0.25">
      <c r="A70" s="75">
        <v>30</v>
      </c>
      <c r="B70" s="76">
        <f t="shared" si="9"/>
        <v>1968.5</v>
      </c>
      <c r="C70" s="76">
        <f t="shared" si="9"/>
        <v>1921.54</v>
      </c>
      <c r="D70" s="76">
        <f t="shared" si="9"/>
        <v>1741</v>
      </c>
      <c r="E70" s="76">
        <f t="shared" si="9"/>
        <v>1699.38</v>
      </c>
      <c r="F70" s="76">
        <f t="shared" si="9"/>
        <v>1705.64</v>
      </c>
      <c r="G70" s="76">
        <f t="shared" si="9"/>
        <v>1704.01</v>
      </c>
      <c r="H70" s="76">
        <f t="shared" si="9"/>
        <v>1694.99</v>
      </c>
      <c r="I70" s="76">
        <f t="shared" si="9"/>
        <v>1766.39</v>
      </c>
      <c r="J70" s="76">
        <f t="shared" si="9"/>
        <v>1770.09</v>
      </c>
      <c r="K70" s="76">
        <f t="shared" si="9"/>
        <v>1786.72</v>
      </c>
      <c r="L70" s="76">
        <f t="shared" si="9"/>
        <v>1792.19</v>
      </c>
      <c r="M70" s="76">
        <f t="shared" si="9"/>
        <v>1825.06</v>
      </c>
      <c r="N70" s="76">
        <f t="shared" si="9"/>
        <v>1789.79</v>
      </c>
      <c r="O70" s="76">
        <f t="shared" si="9"/>
        <v>1825.17</v>
      </c>
      <c r="P70" s="76">
        <f t="shared" si="9"/>
        <v>1788.17</v>
      </c>
      <c r="Q70" s="76">
        <f t="shared" si="9"/>
        <v>1690.93</v>
      </c>
      <c r="R70" s="76">
        <f t="shared" si="9"/>
        <v>1725.42</v>
      </c>
      <c r="S70" s="76">
        <f t="shared" si="9"/>
        <v>1725.5</v>
      </c>
      <c r="T70" s="76">
        <f t="shared" si="9"/>
        <v>1777.81</v>
      </c>
      <c r="U70" s="76">
        <f t="shared" si="9"/>
        <v>1781.28</v>
      </c>
      <c r="V70" s="76">
        <f t="shared" si="9"/>
        <v>1745.69</v>
      </c>
      <c r="W70" s="76">
        <f t="shared" si="9"/>
        <v>1837.99</v>
      </c>
      <c r="X70" s="76">
        <f t="shared" si="9"/>
        <v>2082.23</v>
      </c>
      <c r="Y70" s="76">
        <f t="shared" si="9"/>
        <v>2117.12</v>
      </c>
    </row>
    <row r="71" spans="1:25" ht="15.75" outlineLevel="1" x14ac:dyDescent="0.25">
      <c r="A71" s="75">
        <v>31</v>
      </c>
      <c r="B71" s="76">
        <f t="shared" si="9"/>
        <v>221.49</v>
      </c>
      <c r="C71" s="76">
        <f t="shared" si="9"/>
        <v>221.49</v>
      </c>
      <c r="D71" s="76">
        <f t="shared" si="9"/>
        <v>221.49</v>
      </c>
      <c r="E71" s="76">
        <f t="shared" si="9"/>
        <v>221.49</v>
      </c>
      <c r="F71" s="76">
        <f t="shared" si="9"/>
        <v>221.49</v>
      </c>
      <c r="G71" s="76">
        <f t="shared" si="9"/>
        <v>221.49</v>
      </c>
      <c r="H71" s="76">
        <f t="shared" si="9"/>
        <v>221.49</v>
      </c>
      <c r="I71" s="76">
        <f t="shared" si="9"/>
        <v>221.49</v>
      </c>
      <c r="J71" s="76">
        <f t="shared" si="9"/>
        <v>221.49</v>
      </c>
      <c r="K71" s="76">
        <f t="shared" si="9"/>
        <v>221.49</v>
      </c>
      <c r="L71" s="76">
        <f t="shared" si="9"/>
        <v>221.49</v>
      </c>
      <c r="M71" s="76">
        <f t="shared" si="9"/>
        <v>221.49</v>
      </c>
      <c r="N71" s="76">
        <f t="shared" si="9"/>
        <v>221.49</v>
      </c>
      <c r="O71" s="76">
        <f t="shared" si="9"/>
        <v>221.49</v>
      </c>
      <c r="P71" s="76">
        <f t="shared" si="9"/>
        <v>221.49</v>
      </c>
      <c r="Q71" s="76">
        <f t="shared" si="9"/>
        <v>221.49</v>
      </c>
      <c r="R71" s="76">
        <f t="shared" si="9"/>
        <v>221.49</v>
      </c>
      <c r="S71" s="76">
        <f t="shared" si="9"/>
        <v>221.49</v>
      </c>
      <c r="T71" s="76">
        <f t="shared" si="9"/>
        <v>221.49</v>
      </c>
      <c r="U71" s="76">
        <f t="shared" si="9"/>
        <v>221.49</v>
      </c>
      <c r="V71" s="76">
        <f t="shared" si="9"/>
        <v>221.49</v>
      </c>
      <c r="W71" s="76">
        <f t="shared" si="9"/>
        <v>221.49</v>
      </c>
      <c r="X71" s="76">
        <f t="shared" si="9"/>
        <v>221.49</v>
      </c>
      <c r="Y71" s="76">
        <f t="shared" si="9"/>
        <v>221.49</v>
      </c>
    </row>
    <row r="72" spans="1:25" ht="15.75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</row>
    <row r="73" spans="1:25" ht="18.75" x14ac:dyDescent="0.25">
      <c r="A73" s="72" t="s">
        <v>67</v>
      </c>
      <c r="B73" s="73" t="s">
        <v>93</v>
      </c>
      <c r="C73" s="73"/>
      <c r="D73" s="73"/>
      <c r="E73" s="73"/>
      <c r="F73" s="73"/>
      <c r="G73" s="73"/>
      <c r="H73" s="73"/>
      <c r="I73" s="73"/>
      <c r="J73" s="73"/>
      <c r="K73" s="73"/>
      <c r="L73" s="73"/>
      <c r="M73" s="73"/>
      <c r="N73" s="73"/>
      <c r="O73" s="73"/>
      <c r="P73" s="73"/>
      <c r="Q73" s="73"/>
      <c r="R73" s="73"/>
      <c r="S73" s="73"/>
      <c r="T73" s="73"/>
      <c r="U73" s="73"/>
      <c r="V73" s="73"/>
      <c r="W73" s="73"/>
      <c r="X73" s="73"/>
      <c r="Y73" s="73"/>
    </row>
    <row r="74" spans="1:25" ht="15.75" x14ac:dyDescent="0.25">
      <c r="A74" s="72"/>
      <c r="B74" s="74" t="s">
        <v>69</v>
      </c>
      <c r="C74" s="74" t="s">
        <v>70</v>
      </c>
      <c r="D74" s="74" t="s">
        <v>71</v>
      </c>
      <c r="E74" s="74" t="s">
        <v>72</v>
      </c>
      <c r="F74" s="74" t="s">
        <v>73</v>
      </c>
      <c r="G74" s="74" t="s">
        <v>74</v>
      </c>
      <c r="H74" s="74" t="s">
        <v>75</v>
      </c>
      <c r="I74" s="74" t="s">
        <v>76</v>
      </c>
      <c r="J74" s="74" t="s">
        <v>77</v>
      </c>
      <c r="K74" s="74" t="s">
        <v>78</v>
      </c>
      <c r="L74" s="74" t="s">
        <v>79</v>
      </c>
      <c r="M74" s="74" t="s">
        <v>80</v>
      </c>
      <c r="N74" s="74" t="s">
        <v>81</v>
      </c>
      <c r="O74" s="74" t="s">
        <v>82</v>
      </c>
      <c r="P74" s="74" t="s">
        <v>83</v>
      </c>
      <c r="Q74" s="74" t="s">
        <v>84</v>
      </c>
      <c r="R74" s="74" t="s">
        <v>85</v>
      </c>
      <c r="S74" s="74" t="s">
        <v>86</v>
      </c>
      <c r="T74" s="74" t="s">
        <v>87</v>
      </c>
      <c r="U74" s="74" t="s">
        <v>88</v>
      </c>
      <c r="V74" s="74" t="s">
        <v>89</v>
      </c>
      <c r="W74" s="74" t="s">
        <v>90</v>
      </c>
      <c r="X74" s="74" t="s">
        <v>91</v>
      </c>
      <c r="Y74" s="74" t="s">
        <v>92</v>
      </c>
    </row>
    <row r="75" spans="1:25" ht="15.75" x14ac:dyDescent="0.25">
      <c r="A75" s="75">
        <v>1</v>
      </c>
      <c r="B75" s="76">
        <f t="shared" ref="B75:Y85" si="10">ROUND(B185+$M$220+$M$221+B225,2)</f>
        <v>1871.21</v>
      </c>
      <c r="C75" s="76">
        <f t="shared" si="10"/>
        <v>1834.55</v>
      </c>
      <c r="D75" s="76">
        <f t="shared" si="10"/>
        <v>1832.69</v>
      </c>
      <c r="E75" s="76">
        <f t="shared" si="10"/>
        <v>1853.42</v>
      </c>
      <c r="F75" s="76">
        <f t="shared" si="10"/>
        <v>1838.04</v>
      </c>
      <c r="G75" s="76">
        <f t="shared" si="10"/>
        <v>1856.2</v>
      </c>
      <c r="H75" s="76">
        <f t="shared" si="10"/>
        <v>1850.31</v>
      </c>
      <c r="I75" s="76">
        <f t="shared" si="10"/>
        <v>1845.31</v>
      </c>
      <c r="J75" s="76">
        <f t="shared" si="10"/>
        <v>1851.08</v>
      </c>
      <c r="K75" s="76">
        <f t="shared" si="10"/>
        <v>1997.57</v>
      </c>
      <c r="L75" s="76">
        <f t="shared" si="10"/>
        <v>2006.05</v>
      </c>
      <c r="M75" s="76">
        <f t="shared" si="10"/>
        <v>1988.35</v>
      </c>
      <c r="N75" s="76">
        <f t="shared" si="10"/>
        <v>2018.13</v>
      </c>
      <c r="O75" s="76">
        <f t="shared" si="10"/>
        <v>2024.3</v>
      </c>
      <c r="P75" s="76">
        <f t="shared" si="10"/>
        <v>1995.06</v>
      </c>
      <c r="Q75" s="76">
        <f t="shared" si="10"/>
        <v>1979.03</v>
      </c>
      <c r="R75" s="76">
        <f t="shared" si="10"/>
        <v>2022.97</v>
      </c>
      <c r="S75" s="76">
        <f t="shared" si="10"/>
        <v>1994.52</v>
      </c>
      <c r="T75" s="76">
        <f t="shared" si="10"/>
        <v>1999.4</v>
      </c>
      <c r="U75" s="76">
        <f t="shared" si="10"/>
        <v>2019.97</v>
      </c>
      <c r="V75" s="76">
        <f t="shared" si="10"/>
        <v>2009.19</v>
      </c>
      <c r="W75" s="76">
        <f t="shared" si="10"/>
        <v>2014.69</v>
      </c>
      <c r="X75" s="76">
        <f t="shared" si="10"/>
        <v>2007.99</v>
      </c>
      <c r="Y75" s="76">
        <f t="shared" si="10"/>
        <v>2013.84</v>
      </c>
    </row>
    <row r="76" spans="1:25" ht="15.75" x14ac:dyDescent="0.25">
      <c r="A76" s="75">
        <v>2</v>
      </c>
      <c r="B76" s="76">
        <f t="shared" si="10"/>
        <v>1995.13</v>
      </c>
      <c r="C76" s="76">
        <f t="shared" si="10"/>
        <v>1960.54</v>
      </c>
      <c r="D76" s="76">
        <f t="shared" si="10"/>
        <v>1941.76</v>
      </c>
      <c r="E76" s="76">
        <f t="shared" si="10"/>
        <v>1942.72</v>
      </c>
      <c r="F76" s="76">
        <f t="shared" si="10"/>
        <v>1928.91</v>
      </c>
      <c r="G76" s="76">
        <f t="shared" si="10"/>
        <v>1928.72</v>
      </c>
      <c r="H76" s="76">
        <f t="shared" si="10"/>
        <v>1930.29</v>
      </c>
      <c r="I76" s="76">
        <f t="shared" si="10"/>
        <v>1995.97</v>
      </c>
      <c r="J76" s="76">
        <f t="shared" si="10"/>
        <v>2025.4</v>
      </c>
      <c r="K76" s="76">
        <f t="shared" si="10"/>
        <v>1993.24</v>
      </c>
      <c r="L76" s="76">
        <f t="shared" si="10"/>
        <v>2001.65</v>
      </c>
      <c r="M76" s="76">
        <f t="shared" si="10"/>
        <v>2026.47</v>
      </c>
      <c r="N76" s="76">
        <f t="shared" si="10"/>
        <v>2035.54</v>
      </c>
      <c r="O76" s="76">
        <f t="shared" si="10"/>
        <v>2043.1</v>
      </c>
      <c r="P76" s="76">
        <f t="shared" si="10"/>
        <v>2044.66</v>
      </c>
      <c r="Q76" s="76">
        <f t="shared" si="10"/>
        <v>2033.73</v>
      </c>
      <c r="R76" s="76">
        <f t="shared" si="10"/>
        <v>2033.55</v>
      </c>
      <c r="S76" s="76">
        <f t="shared" si="10"/>
        <v>2045.95</v>
      </c>
      <c r="T76" s="76">
        <f t="shared" si="10"/>
        <v>2026.11</v>
      </c>
      <c r="U76" s="76">
        <f t="shared" si="10"/>
        <v>2031.03</v>
      </c>
      <c r="V76" s="76">
        <f t="shared" si="10"/>
        <v>2065.5500000000002</v>
      </c>
      <c r="W76" s="76">
        <f t="shared" si="10"/>
        <v>2141.89</v>
      </c>
      <c r="X76" s="76">
        <f t="shared" si="10"/>
        <v>2183.0500000000002</v>
      </c>
      <c r="Y76" s="76">
        <f t="shared" si="10"/>
        <v>2246.15</v>
      </c>
    </row>
    <row r="77" spans="1:25" ht="15.75" x14ac:dyDescent="0.25">
      <c r="A77" s="75">
        <v>3</v>
      </c>
      <c r="B77" s="76">
        <f t="shared" si="10"/>
        <v>2230.19</v>
      </c>
      <c r="C77" s="76">
        <f t="shared" si="10"/>
        <v>2046.84</v>
      </c>
      <c r="D77" s="76">
        <f t="shared" si="10"/>
        <v>2039.28</v>
      </c>
      <c r="E77" s="76">
        <f t="shared" si="10"/>
        <v>2038.01</v>
      </c>
      <c r="F77" s="76">
        <f t="shared" si="10"/>
        <v>2028.83</v>
      </c>
      <c r="G77" s="76">
        <f t="shared" si="10"/>
        <v>2034.54</v>
      </c>
      <c r="H77" s="76">
        <f t="shared" si="10"/>
        <v>2038.96</v>
      </c>
      <c r="I77" s="76">
        <f t="shared" si="10"/>
        <v>1953.55</v>
      </c>
      <c r="J77" s="76">
        <f t="shared" si="10"/>
        <v>1950.42</v>
      </c>
      <c r="K77" s="76">
        <f t="shared" si="10"/>
        <v>1955.45</v>
      </c>
      <c r="L77" s="76">
        <f t="shared" si="10"/>
        <v>1948.16</v>
      </c>
      <c r="M77" s="76">
        <f t="shared" si="10"/>
        <v>1969.58</v>
      </c>
      <c r="N77" s="76">
        <f t="shared" si="10"/>
        <v>1976.26</v>
      </c>
      <c r="O77" s="76">
        <f t="shared" si="10"/>
        <v>1979.53</v>
      </c>
      <c r="P77" s="76">
        <f t="shared" si="10"/>
        <v>1972.45</v>
      </c>
      <c r="Q77" s="76">
        <f t="shared" si="10"/>
        <v>1976.2</v>
      </c>
      <c r="R77" s="76">
        <f t="shared" si="10"/>
        <v>1970.35</v>
      </c>
      <c r="S77" s="76">
        <f t="shared" si="10"/>
        <v>1977.63</v>
      </c>
      <c r="T77" s="76">
        <f t="shared" si="10"/>
        <v>1977.06</v>
      </c>
      <c r="U77" s="76">
        <f t="shared" si="10"/>
        <v>1969.2</v>
      </c>
      <c r="V77" s="76">
        <f t="shared" si="10"/>
        <v>1984.31</v>
      </c>
      <c r="W77" s="76">
        <f t="shared" si="10"/>
        <v>2005.36</v>
      </c>
      <c r="X77" s="76">
        <f t="shared" si="10"/>
        <v>2032.75</v>
      </c>
      <c r="Y77" s="76">
        <f t="shared" si="10"/>
        <v>2047.15</v>
      </c>
    </row>
    <row r="78" spans="1:25" ht="15.75" x14ac:dyDescent="0.25">
      <c r="A78" s="75">
        <v>4</v>
      </c>
      <c r="B78" s="76">
        <f t="shared" si="10"/>
        <v>1975.42</v>
      </c>
      <c r="C78" s="76">
        <f t="shared" si="10"/>
        <v>1965.5</v>
      </c>
      <c r="D78" s="76">
        <f t="shared" si="10"/>
        <v>1957.32</v>
      </c>
      <c r="E78" s="76">
        <f t="shared" si="10"/>
        <v>1984.66</v>
      </c>
      <c r="F78" s="76">
        <f t="shared" si="10"/>
        <v>1968.94</v>
      </c>
      <c r="G78" s="76">
        <f t="shared" si="10"/>
        <v>1974.02</v>
      </c>
      <c r="H78" s="76">
        <f t="shared" si="10"/>
        <v>1961.37</v>
      </c>
      <c r="I78" s="76">
        <f t="shared" si="10"/>
        <v>1940.59</v>
      </c>
      <c r="J78" s="76">
        <f t="shared" si="10"/>
        <v>1955.04</v>
      </c>
      <c r="K78" s="76">
        <f t="shared" si="10"/>
        <v>1961.35</v>
      </c>
      <c r="L78" s="76">
        <f t="shared" si="10"/>
        <v>2003.91</v>
      </c>
      <c r="M78" s="76">
        <f t="shared" si="10"/>
        <v>1994.26</v>
      </c>
      <c r="N78" s="76">
        <f t="shared" si="10"/>
        <v>2010.19</v>
      </c>
      <c r="O78" s="76">
        <f t="shared" si="10"/>
        <v>2034.15</v>
      </c>
      <c r="P78" s="76">
        <f t="shared" si="10"/>
        <v>2021.01</v>
      </c>
      <c r="Q78" s="76">
        <f t="shared" si="10"/>
        <v>2024.56</v>
      </c>
      <c r="R78" s="76">
        <f t="shared" si="10"/>
        <v>2011.11</v>
      </c>
      <c r="S78" s="76">
        <f t="shared" si="10"/>
        <v>2013.33</v>
      </c>
      <c r="T78" s="76">
        <f t="shared" si="10"/>
        <v>2040.72</v>
      </c>
      <c r="U78" s="76">
        <f t="shared" si="10"/>
        <v>2026.28</v>
      </c>
      <c r="V78" s="76">
        <f t="shared" si="10"/>
        <v>2005.15</v>
      </c>
      <c r="W78" s="76">
        <f t="shared" si="10"/>
        <v>2020.75</v>
      </c>
      <c r="X78" s="76">
        <f t="shared" si="10"/>
        <v>2039.78</v>
      </c>
      <c r="Y78" s="76">
        <f t="shared" si="10"/>
        <v>2057.88</v>
      </c>
    </row>
    <row r="79" spans="1:25" ht="15.75" x14ac:dyDescent="0.25">
      <c r="A79" s="75">
        <v>5</v>
      </c>
      <c r="B79" s="76">
        <f t="shared" si="10"/>
        <v>2082.96</v>
      </c>
      <c r="C79" s="76">
        <f t="shared" si="10"/>
        <v>2068.4</v>
      </c>
      <c r="D79" s="76">
        <f t="shared" si="10"/>
        <v>2041.53</v>
      </c>
      <c r="E79" s="76">
        <f t="shared" si="10"/>
        <v>2037.48</v>
      </c>
      <c r="F79" s="76">
        <f t="shared" si="10"/>
        <v>2017.01</v>
      </c>
      <c r="G79" s="76">
        <f t="shared" si="10"/>
        <v>1966.7</v>
      </c>
      <c r="H79" s="76">
        <f t="shared" si="10"/>
        <v>1954.28</v>
      </c>
      <c r="I79" s="76">
        <f t="shared" si="10"/>
        <v>1991.93</v>
      </c>
      <c r="J79" s="76">
        <f t="shared" si="10"/>
        <v>2076.1999999999998</v>
      </c>
      <c r="K79" s="76">
        <f t="shared" si="10"/>
        <v>2162.09</v>
      </c>
      <c r="L79" s="76">
        <f t="shared" si="10"/>
        <v>2170.3000000000002</v>
      </c>
      <c r="M79" s="76">
        <f t="shared" si="10"/>
        <v>2185.3200000000002</v>
      </c>
      <c r="N79" s="76">
        <f t="shared" si="10"/>
        <v>2181.0100000000002</v>
      </c>
      <c r="O79" s="76">
        <f t="shared" si="10"/>
        <v>2193.7199999999998</v>
      </c>
      <c r="P79" s="76">
        <f t="shared" si="10"/>
        <v>2182.04</v>
      </c>
      <c r="Q79" s="76">
        <f t="shared" si="10"/>
        <v>2173.8200000000002</v>
      </c>
      <c r="R79" s="76">
        <f t="shared" si="10"/>
        <v>2168.86</v>
      </c>
      <c r="S79" s="76">
        <f t="shared" si="10"/>
        <v>2182.5</v>
      </c>
      <c r="T79" s="76">
        <f t="shared" si="10"/>
        <v>2168.38</v>
      </c>
      <c r="U79" s="76">
        <f t="shared" si="10"/>
        <v>2166.38</v>
      </c>
      <c r="V79" s="76">
        <f t="shared" si="10"/>
        <v>2131.9</v>
      </c>
      <c r="W79" s="76">
        <f t="shared" si="10"/>
        <v>2124.27</v>
      </c>
      <c r="X79" s="76">
        <f t="shared" si="10"/>
        <v>2150.94</v>
      </c>
      <c r="Y79" s="76">
        <f t="shared" si="10"/>
        <v>2185.66</v>
      </c>
    </row>
    <row r="80" spans="1:25" ht="15.75" x14ac:dyDescent="0.25">
      <c r="A80" s="75">
        <v>6</v>
      </c>
      <c r="B80" s="76">
        <f t="shared" si="10"/>
        <v>2162.44</v>
      </c>
      <c r="C80" s="76">
        <f t="shared" si="10"/>
        <v>2128.4699999999998</v>
      </c>
      <c r="D80" s="76">
        <f t="shared" si="10"/>
        <v>2114.25</v>
      </c>
      <c r="E80" s="76">
        <f t="shared" si="10"/>
        <v>2143.02</v>
      </c>
      <c r="F80" s="76">
        <f t="shared" si="10"/>
        <v>2103.5700000000002</v>
      </c>
      <c r="G80" s="76">
        <f t="shared" si="10"/>
        <v>2082.48</v>
      </c>
      <c r="H80" s="76">
        <f t="shared" si="10"/>
        <v>2005.65</v>
      </c>
      <c r="I80" s="76">
        <f t="shared" si="10"/>
        <v>1935.33</v>
      </c>
      <c r="J80" s="76">
        <f t="shared" si="10"/>
        <v>1926.6</v>
      </c>
      <c r="K80" s="76">
        <f t="shared" si="10"/>
        <v>2005.44</v>
      </c>
      <c r="L80" s="76">
        <f t="shared" si="10"/>
        <v>2044.57</v>
      </c>
      <c r="M80" s="76">
        <f t="shared" si="10"/>
        <v>2138.16</v>
      </c>
      <c r="N80" s="76">
        <f t="shared" si="10"/>
        <v>2112.96</v>
      </c>
      <c r="O80" s="76">
        <f t="shared" si="10"/>
        <v>2092.0300000000002</v>
      </c>
      <c r="P80" s="76">
        <f t="shared" si="10"/>
        <v>2140.71</v>
      </c>
      <c r="Q80" s="76">
        <f t="shared" si="10"/>
        <v>2140.27</v>
      </c>
      <c r="R80" s="76">
        <f t="shared" si="10"/>
        <v>2142.46</v>
      </c>
      <c r="S80" s="76">
        <f t="shared" si="10"/>
        <v>2143.7800000000002</v>
      </c>
      <c r="T80" s="76">
        <f t="shared" si="10"/>
        <v>2138.5500000000002</v>
      </c>
      <c r="U80" s="76">
        <f t="shared" si="10"/>
        <v>2133.0300000000002</v>
      </c>
      <c r="V80" s="76">
        <f t="shared" si="10"/>
        <v>2144.7199999999998</v>
      </c>
      <c r="W80" s="76">
        <f t="shared" si="10"/>
        <v>2129.9499999999998</v>
      </c>
      <c r="X80" s="76">
        <f t="shared" si="10"/>
        <v>2166.56</v>
      </c>
      <c r="Y80" s="76">
        <f t="shared" si="10"/>
        <v>2154.61</v>
      </c>
    </row>
    <row r="81" spans="1:25" ht="15.75" x14ac:dyDescent="0.25">
      <c r="A81" s="75">
        <v>7</v>
      </c>
      <c r="B81" s="76">
        <f t="shared" si="10"/>
        <v>2135.4499999999998</v>
      </c>
      <c r="C81" s="76">
        <f t="shared" si="10"/>
        <v>2163.12</v>
      </c>
      <c r="D81" s="76">
        <f t="shared" si="10"/>
        <v>2154.8200000000002</v>
      </c>
      <c r="E81" s="76">
        <f t="shared" si="10"/>
        <v>2096.41</v>
      </c>
      <c r="F81" s="76">
        <f t="shared" si="10"/>
        <v>2094.02</v>
      </c>
      <c r="G81" s="76">
        <f t="shared" si="10"/>
        <v>2010.35</v>
      </c>
      <c r="H81" s="76">
        <f t="shared" si="10"/>
        <v>1966.27</v>
      </c>
      <c r="I81" s="76">
        <f t="shared" si="10"/>
        <v>1964.66</v>
      </c>
      <c r="J81" s="76">
        <f t="shared" si="10"/>
        <v>1924.37</v>
      </c>
      <c r="K81" s="76">
        <f t="shared" si="10"/>
        <v>1940.06</v>
      </c>
      <c r="L81" s="76">
        <f t="shared" si="10"/>
        <v>1938.06</v>
      </c>
      <c r="M81" s="76">
        <f t="shared" si="10"/>
        <v>1937.09</v>
      </c>
      <c r="N81" s="76">
        <f t="shared" si="10"/>
        <v>1952.59</v>
      </c>
      <c r="O81" s="76">
        <f t="shared" si="10"/>
        <v>1936.53</v>
      </c>
      <c r="P81" s="76">
        <f t="shared" si="10"/>
        <v>1935.63</v>
      </c>
      <c r="Q81" s="76">
        <f t="shared" si="10"/>
        <v>1942.73</v>
      </c>
      <c r="R81" s="76">
        <f t="shared" si="10"/>
        <v>1948</v>
      </c>
      <c r="S81" s="76">
        <f t="shared" si="10"/>
        <v>1954.79</v>
      </c>
      <c r="T81" s="76">
        <f t="shared" si="10"/>
        <v>1935.56</v>
      </c>
      <c r="U81" s="76">
        <f t="shared" si="10"/>
        <v>1932.95</v>
      </c>
      <c r="V81" s="76">
        <f t="shared" si="10"/>
        <v>1963.54</v>
      </c>
      <c r="W81" s="76">
        <f t="shared" si="10"/>
        <v>1972.83</v>
      </c>
      <c r="X81" s="76">
        <f t="shared" si="10"/>
        <v>1954.38</v>
      </c>
      <c r="Y81" s="76">
        <f t="shared" si="10"/>
        <v>1964.37</v>
      </c>
    </row>
    <row r="82" spans="1:25" ht="15.75" x14ac:dyDescent="0.25">
      <c r="A82" s="75">
        <v>8</v>
      </c>
      <c r="B82" s="76">
        <f t="shared" si="10"/>
        <v>1793.32</v>
      </c>
      <c r="C82" s="76">
        <f t="shared" si="10"/>
        <v>1788.76</v>
      </c>
      <c r="D82" s="76">
        <f t="shared" si="10"/>
        <v>1773.52</v>
      </c>
      <c r="E82" s="76">
        <f t="shared" si="10"/>
        <v>1787.98</v>
      </c>
      <c r="F82" s="76">
        <f t="shared" si="10"/>
        <v>1790.71</v>
      </c>
      <c r="G82" s="76">
        <f t="shared" si="10"/>
        <v>1777.33</v>
      </c>
      <c r="H82" s="76">
        <f t="shared" si="10"/>
        <v>1786.07</v>
      </c>
      <c r="I82" s="76">
        <f t="shared" si="10"/>
        <v>1835.19</v>
      </c>
      <c r="J82" s="76">
        <f t="shared" si="10"/>
        <v>1817.1</v>
      </c>
      <c r="K82" s="76">
        <f t="shared" si="10"/>
        <v>1814.71</v>
      </c>
      <c r="L82" s="76">
        <f t="shared" si="10"/>
        <v>1831.71</v>
      </c>
      <c r="M82" s="76">
        <f t="shared" si="10"/>
        <v>1810.82</v>
      </c>
      <c r="N82" s="76">
        <f t="shared" si="10"/>
        <v>1811.63</v>
      </c>
      <c r="O82" s="76">
        <f t="shared" si="10"/>
        <v>1826.84</v>
      </c>
      <c r="P82" s="76">
        <f t="shared" si="10"/>
        <v>1805.9</v>
      </c>
      <c r="Q82" s="76">
        <f t="shared" si="10"/>
        <v>1812.69</v>
      </c>
      <c r="R82" s="76">
        <f t="shared" si="10"/>
        <v>1834.39</v>
      </c>
      <c r="S82" s="76">
        <f t="shared" si="10"/>
        <v>1815.71</v>
      </c>
      <c r="T82" s="76">
        <f t="shared" si="10"/>
        <v>1813.99</v>
      </c>
      <c r="U82" s="76">
        <f t="shared" si="10"/>
        <v>1810.17</v>
      </c>
      <c r="V82" s="76">
        <f t="shared" si="10"/>
        <v>1812.18</v>
      </c>
      <c r="W82" s="76">
        <f t="shared" si="10"/>
        <v>1831.64</v>
      </c>
      <c r="X82" s="76">
        <f t="shared" si="10"/>
        <v>1826.84</v>
      </c>
      <c r="Y82" s="76">
        <f t="shared" si="10"/>
        <v>1827.67</v>
      </c>
    </row>
    <row r="83" spans="1:25" ht="15.75" x14ac:dyDescent="0.25">
      <c r="A83" s="75">
        <v>9</v>
      </c>
      <c r="B83" s="76">
        <f t="shared" si="10"/>
        <v>1814.48</v>
      </c>
      <c r="C83" s="76">
        <f t="shared" si="10"/>
        <v>1818.94</v>
      </c>
      <c r="D83" s="76">
        <f t="shared" si="10"/>
        <v>1812.21</v>
      </c>
      <c r="E83" s="76">
        <f t="shared" si="10"/>
        <v>1835.68</v>
      </c>
      <c r="F83" s="76">
        <f t="shared" si="10"/>
        <v>1841.26</v>
      </c>
      <c r="G83" s="76">
        <f t="shared" si="10"/>
        <v>1820.62</v>
      </c>
      <c r="H83" s="76">
        <f t="shared" si="10"/>
        <v>1817.81</v>
      </c>
      <c r="I83" s="76">
        <f t="shared" si="10"/>
        <v>1843.44</v>
      </c>
      <c r="J83" s="76">
        <f t="shared" si="10"/>
        <v>1828.64</v>
      </c>
      <c r="K83" s="76">
        <f t="shared" si="10"/>
        <v>1837.63</v>
      </c>
      <c r="L83" s="76">
        <f t="shared" si="10"/>
        <v>1827.57</v>
      </c>
      <c r="M83" s="76">
        <f t="shared" si="10"/>
        <v>1853.3</v>
      </c>
      <c r="N83" s="76">
        <f t="shared" si="10"/>
        <v>1844.18</v>
      </c>
      <c r="O83" s="76">
        <f t="shared" si="10"/>
        <v>1851.87</v>
      </c>
      <c r="P83" s="76">
        <f t="shared" si="10"/>
        <v>1847.43</v>
      </c>
      <c r="Q83" s="76">
        <f t="shared" si="10"/>
        <v>1852.42</v>
      </c>
      <c r="R83" s="76">
        <f t="shared" si="10"/>
        <v>1850.12</v>
      </c>
      <c r="S83" s="76">
        <f t="shared" si="10"/>
        <v>1849.63</v>
      </c>
      <c r="T83" s="76">
        <f t="shared" si="10"/>
        <v>1853.8</v>
      </c>
      <c r="U83" s="76">
        <f t="shared" si="10"/>
        <v>1839.95</v>
      </c>
      <c r="V83" s="76">
        <f t="shared" si="10"/>
        <v>1841.66</v>
      </c>
      <c r="W83" s="76">
        <f t="shared" si="10"/>
        <v>1824.53</v>
      </c>
      <c r="X83" s="76">
        <f t="shared" si="10"/>
        <v>1831.5</v>
      </c>
      <c r="Y83" s="76">
        <f t="shared" si="10"/>
        <v>1839.88</v>
      </c>
    </row>
    <row r="84" spans="1:25" ht="15.75" x14ac:dyDescent="0.25">
      <c r="A84" s="75">
        <v>10</v>
      </c>
      <c r="B84" s="76">
        <f t="shared" si="10"/>
        <v>1847.49</v>
      </c>
      <c r="C84" s="76">
        <f t="shared" si="10"/>
        <v>1837.1</v>
      </c>
      <c r="D84" s="76">
        <f t="shared" si="10"/>
        <v>1830.51</v>
      </c>
      <c r="E84" s="76">
        <f t="shared" si="10"/>
        <v>1837.97</v>
      </c>
      <c r="F84" s="76">
        <f t="shared" si="10"/>
        <v>1834.33</v>
      </c>
      <c r="G84" s="76">
        <f t="shared" si="10"/>
        <v>1844.77</v>
      </c>
      <c r="H84" s="76">
        <f t="shared" si="10"/>
        <v>1844.37</v>
      </c>
      <c r="I84" s="76">
        <f t="shared" si="10"/>
        <v>1935.55</v>
      </c>
      <c r="J84" s="76">
        <f t="shared" si="10"/>
        <v>1933.6</v>
      </c>
      <c r="K84" s="76">
        <f t="shared" si="10"/>
        <v>1953.63</v>
      </c>
      <c r="L84" s="76">
        <f t="shared" si="10"/>
        <v>1905.87</v>
      </c>
      <c r="M84" s="76">
        <f t="shared" si="10"/>
        <v>1950.6</v>
      </c>
      <c r="N84" s="76">
        <f t="shared" si="10"/>
        <v>1958.08</v>
      </c>
      <c r="O84" s="76">
        <f t="shared" si="10"/>
        <v>1955.33</v>
      </c>
      <c r="P84" s="76">
        <f t="shared" si="10"/>
        <v>1948.28</v>
      </c>
      <c r="Q84" s="76">
        <f t="shared" si="10"/>
        <v>1967.31</v>
      </c>
      <c r="R84" s="76">
        <f t="shared" si="10"/>
        <v>1944.9</v>
      </c>
      <c r="S84" s="76">
        <f t="shared" si="10"/>
        <v>1930.55</v>
      </c>
      <c r="T84" s="76">
        <f t="shared" si="10"/>
        <v>1938.3</v>
      </c>
      <c r="U84" s="76">
        <f t="shared" si="10"/>
        <v>1935.4</v>
      </c>
      <c r="V84" s="76">
        <f t="shared" si="10"/>
        <v>1943.53</v>
      </c>
      <c r="W84" s="76">
        <f t="shared" si="10"/>
        <v>1955.23</v>
      </c>
      <c r="X84" s="76">
        <f t="shared" si="10"/>
        <v>1949.69</v>
      </c>
      <c r="Y84" s="76">
        <f t="shared" si="10"/>
        <v>1956.26</v>
      </c>
    </row>
    <row r="85" spans="1:25" ht="15.75" x14ac:dyDescent="0.25">
      <c r="A85" s="75">
        <v>11</v>
      </c>
      <c r="B85" s="76">
        <f t="shared" si="10"/>
        <v>1986.96</v>
      </c>
      <c r="C85" s="76">
        <f t="shared" si="10"/>
        <v>1976.64</v>
      </c>
      <c r="D85" s="76">
        <f t="shared" si="10"/>
        <v>1954.97</v>
      </c>
      <c r="E85" s="76">
        <f t="shared" si="10"/>
        <v>1968.5</v>
      </c>
      <c r="F85" s="76">
        <f t="shared" si="10"/>
        <v>1960.66</v>
      </c>
      <c r="G85" s="76">
        <f t="shared" si="10"/>
        <v>1964.76</v>
      </c>
      <c r="H85" s="76">
        <f t="shared" si="10"/>
        <v>1954.92</v>
      </c>
      <c r="I85" s="76">
        <f t="shared" si="10"/>
        <v>1830.29</v>
      </c>
      <c r="J85" s="76">
        <f t="shared" si="10"/>
        <v>1824.97</v>
      </c>
      <c r="K85" s="76">
        <f t="shared" si="10"/>
        <v>1818.71</v>
      </c>
      <c r="L85" s="76">
        <f t="shared" si="10"/>
        <v>1811.19</v>
      </c>
      <c r="M85" s="76">
        <f t="shared" si="10"/>
        <v>1810.22</v>
      </c>
      <c r="N85" s="76">
        <f t="shared" si="10"/>
        <v>1821.31</v>
      </c>
      <c r="O85" s="76">
        <f t="shared" si="10"/>
        <v>1823.07</v>
      </c>
      <c r="P85" s="76">
        <f t="shared" si="10"/>
        <v>1811.23</v>
      </c>
      <c r="Q85" s="76">
        <f t="shared" ref="Q85:AN85" si="11">ROUND(Q195+$M$220+$M$221+Q235,2)</f>
        <v>1812.96</v>
      </c>
      <c r="R85" s="76">
        <f t="shared" si="11"/>
        <v>1801.12</v>
      </c>
      <c r="S85" s="76">
        <f t="shared" si="11"/>
        <v>1786.2</v>
      </c>
      <c r="T85" s="76">
        <f t="shared" si="11"/>
        <v>1781.85</v>
      </c>
      <c r="U85" s="76">
        <f t="shared" si="11"/>
        <v>1785.41</v>
      </c>
      <c r="V85" s="76">
        <f t="shared" si="11"/>
        <v>1772.88</v>
      </c>
      <c r="W85" s="76">
        <f t="shared" si="11"/>
        <v>1766.69</v>
      </c>
      <c r="X85" s="76">
        <f t="shared" si="11"/>
        <v>1765.54</v>
      </c>
      <c r="Y85" s="76">
        <f t="shared" si="11"/>
        <v>1782.89</v>
      </c>
    </row>
    <row r="86" spans="1:25" ht="15.75" x14ac:dyDescent="0.25">
      <c r="A86" s="75">
        <v>12</v>
      </c>
      <c r="B86" s="76">
        <f t="shared" ref="B86:Y96" si="12">ROUND(B196+$M$220+$M$221+B236,2)</f>
        <v>1848.87</v>
      </c>
      <c r="C86" s="76">
        <f t="shared" si="12"/>
        <v>1802.3</v>
      </c>
      <c r="D86" s="76">
        <f t="shared" si="12"/>
        <v>1814.34</v>
      </c>
      <c r="E86" s="76">
        <f t="shared" si="12"/>
        <v>1823.99</v>
      </c>
      <c r="F86" s="76">
        <f t="shared" si="12"/>
        <v>1811.34</v>
      </c>
      <c r="G86" s="76">
        <f t="shared" si="12"/>
        <v>1795.67</v>
      </c>
      <c r="H86" s="76">
        <f t="shared" si="12"/>
        <v>1799.27</v>
      </c>
      <c r="I86" s="76">
        <f t="shared" si="12"/>
        <v>1845.23</v>
      </c>
      <c r="J86" s="76">
        <f t="shared" si="12"/>
        <v>1831.04</v>
      </c>
      <c r="K86" s="76">
        <f t="shared" si="12"/>
        <v>1842.34</v>
      </c>
      <c r="L86" s="76">
        <f t="shared" si="12"/>
        <v>1848.42</v>
      </c>
      <c r="M86" s="76">
        <f t="shared" si="12"/>
        <v>1836.4</v>
      </c>
      <c r="N86" s="76">
        <f t="shared" si="12"/>
        <v>1835.33</v>
      </c>
      <c r="O86" s="76">
        <f t="shared" si="12"/>
        <v>1840.14</v>
      </c>
      <c r="P86" s="76">
        <f t="shared" si="12"/>
        <v>1825.33</v>
      </c>
      <c r="Q86" s="76">
        <f t="shared" si="12"/>
        <v>1837.43</v>
      </c>
      <c r="R86" s="76">
        <f t="shared" si="12"/>
        <v>1843.29</v>
      </c>
      <c r="S86" s="76">
        <f t="shared" si="12"/>
        <v>1827.81</v>
      </c>
      <c r="T86" s="76">
        <f t="shared" si="12"/>
        <v>1849.17</v>
      </c>
      <c r="U86" s="76">
        <f t="shared" si="12"/>
        <v>1845.94</v>
      </c>
      <c r="V86" s="76">
        <f t="shared" si="12"/>
        <v>1840.53</v>
      </c>
      <c r="W86" s="76">
        <f t="shared" si="12"/>
        <v>1852.9</v>
      </c>
      <c r="X86" s="76">
        <f t="shared" si="12"/>
        <v>1840.33</v>
      </c>
      <c r="Y86" s="76">
        <f t="shared" si="12"/>
        <v>1845.03</v>
      </c>
    </row>
    <row r="87" spans="1:25" ht="15.75" x14ac:dyDescent="0.25">
      <c r="A87" s="75">
        <v>13</v>
      </c>
      <c r="B87" s="76">
        <f t="shared" si="12"/>
        <v>1864.27</v>
      </c>
      <c r="C87" s="76">
        <f t="shared" si="12"/>
        <v>1861.11</v>
      </c>
      <c r="D87" s="76">
        <f t="shared" si="12"/>
        <v>1845.24</v>
      </c>
      <c r="E87" s="76">
        <f t="shared" si="12"/>
        <v>1854.33</v>
      </c>
      <c r="F87" s="76">
        <f t="shared" si="12"/>
        <v>1862.76</v>
      </c>
      <c r="G87" s="76">
        <f t="shared" si="12"/>
        <v>1856.7</v>
      </c>
      <c r="H87" s="76">
        <f t="shared" si="12"/>
        <v>1859.26</v>
      </c>
      <c r="I87" s="76">
        <f t="shared" si="12"/>
        <v>1782.42</v>
      </c>
      <c r="J87" s="76">
        <f t="shared" si="12"/>
        <v>1775.02</v>
      </c>
      <c r="K87" s="76">
        <f t="shared" si="12"/>
        <v>1779.48</v>
      </c>
      <c r="L87" s="76">
        <f t="shared" si="12"/>
        <v>1783.75</v>
      </c>
      <c r="M87" s="76">
        <f t="shared" si="12"/>
        <v>1777.74</v>
      </c>
      <c r="N87" s="76">
        <f t="shared" si="12"/>
        <v>1775.29</v>
      </c>
      <c r="O87" s="76">
        <f t="shared" si="12"/>
        <v>1764.89</v>
      </c>
      <c r="P87" s="76">
        <f t="shared" si="12"/>
        <v>1761.99</v>
      </c>
      <c r="Q87" s="76">
        <f t="shared" si="12"/>
        <v>1772.28</v>
      </c>
      <c r="R87" s="76">
        <f t="shared" si="12"/>
        <v>1773.07</v>
      </c>
      <c r="S87" s="76">
        <f t="shared" si="12"/>
        <v>1767.82</v>
      </c>
      <c r="T87" s="76">
        <f t="shared" si="12"/>
        <v>1773.25</v>
      </c>
      <c r="U87" s="76">
        <f t="shared" si="12"/>
        <v>1758.62</v>
      </c>
      <c r="V87" s="76">
        <f t="shared" si="12"/>
        <v>1757.82</v>
      </c>
      <c r="W87" s="76">
        <f t="shared" si="12"/>
        <v>1787.96</v>
      </c>
      <c r="X87" s="76">
        <f t="shared" si="12"/>
        <v>1774.72</v>
      </c>
      <c r="Y87" s="76">
        <f t="shared" si="12"/>
        <v>1764.49</v>
      </c>
    </row>
    <row r="88" spans="1:25" ht="15.75" x14ac:dyDescent="0.25">
      <c r="A88" s="75">
        <v>14</v>
      </c>
      <c r="B88" s="76">
        <f t="shared" si="12"/>
        <v>1782.36</v>
      </c>
      <c r="C88" s="76">
        <f t="shared" si="12"/>
        <v>1776.92</v>
      </c>
      <c r="D88" s="76">
        <f t="shared" si="12"/>
        <v>1768.58</v>
      </c>
      <c r="E88" s="76">
        <f t="shared" si="12"/>
        <v>1762.63</v>
      </c>
      <c r="F88" s="76">
        <f t="shared" si="12"/>
        <v>1754.41</v>
      </c>
      <c r="G88" s="76">
        <f t="shared" si="12"/>
        <v>1758.43</v>
      </c>
      <c r="H88" s="76">
        <f t="shared" si="12"/>
        <v>1749.22</v>
      </c>
      <c r="I88" s="76">
        <f t="shared" si="12"/>
        <v>1666.89</v>
      </c>
      <c r="J88" s="76">
        <f t="shared" si="12"/>
        <v>1650.28</v>
      </c>
      <c r="K88" s="76">
        <f t="shared" si="12"/>
        <v>1649.24</v>
      </c>
      <c r="L88" s="76">
        <f t="shared" si="12"/>
        <v>1646.28</v>
      </c>
      <c r="M88" s="76">
        <f t="shared" si="12"/>
        <v>1661.17</v>
      </c>
      <c r="N88" s="76">
        <f t="shared" si="12"/>
        <v>1665.63</v>
      </c>
      <c r="O88" s="76">
        <f t="shared" si="12"/>
        <v>1667.04</v>
      </c>
      <c r="P88" s="76">
        <f t="shared" si="12"/>
        <v>1665.88</v>
      </c>
      <c r="Q88" s="76">
        <f t="shared" si="12"/>
        <v>1667.29</v>
      </c>
      <c r="R88" s="76">
        <f t="shared" si="12"/>
        <v>1667.03</v>
      </c>
      <c r="S88" s="76">
        <f t="shared" si="12"/>
        <v>1668.1</v>
      </c>
      <c r="T88" s="76">
        <f t="shared" si="12"/>
        <v>1670.68</v>
      </c>
      <c r="U88" s="76">
        <f t="shared" si="12"/>
        <v>1673.38</v>
      </c>
      <c r="V88" s="76">
        <f t="shared" si="12"/>
        <v>1664.81</v>
      </c>
      <c r="W88" s="76">
        <f t="shared" si="12"/>
        <v>1666.36</v>
      </c>
      <c r="X88" s="76">
        <f t="shared" si="12"/>
        <v>1642.04</v>
      </c>
      <c r="Y88" s="76">
        <f t="shared" si="12"/>
        <v>1658.61</v>
      </c>
    </row>
    <row r="89" spans="1:25" ht="15.75" x14ac:dyDescent="0.25">
      <c r="A89" s="75">
        <v>15</v>
      </c>
      <c r="B89" s="76">
        <f t="shared" si="12"/>
        <v>1661.11</v>
      </c>
      <c r="C89" s="76">
        <f t="shared" si="12"/>
        <v>1662.17</v>
      </c>
      <c r="D89" s="76">
        <f t="shared" si="12"/>
        <v>1658.81</v>
      </c>
      <c r="E89" s="76">
        <f t="shared" si="12"/>
        <v>1665.92</v>
      </c>
      <c r="F89" s="76">
        <f t="shared" si="12"/>
        <v>1662.98</v>
      </c>
      <c r="G89" s="76">
        <f t="shared" si="12"/>
        <v>1662.79</v>
      </c>
      <c r="H89" s="76">
        <f t="shared" si="12"/>
        <v>1642.85</v>
      </c>
      <c r="I89" s="76">
        <f t="shared" si="12"/>
        <v>1636.86</v>
      </c>
      <c r="J89" s="76">
        <f t="shared" si="12"/>
        <v>1623.76</v>
      </c>
      <c r="K89" s="76">
        <f t="shared" si="12"/>
        <v>1662.26</v>
      </c>
      <c r="L89" s="76">
        <f t="shared" si="12"/>
        <v>1682.54</v>
      </c>
      <c r="M89" s="76">
        <f t="shared" si="12"/>
        <v>1683.01</v>
      </c>
      <c r="N89" s="76">
        <f t="shared" si="12"/>
        <v>1688.83</v>
      </c>
      <c r="O89" s="76">
        <f t="shared" si="12"/>
        <v>1700.66</v>
      </c>
      <c r="P89" s="76">
        <f t="shared" si="12"/>
        <v>1690.72</v>
      </c>
      <c r="Q89" s="76">
        <f t="shared" si="12"/>
        <v>1691.66</v>
      </c>
      <c r="R89" s="76">
        <f t="shared" si="12"/>
        <v>1677.01</v>
      </c>
      <c r="S89" s="76">
        <f t="shared" si="12"/>
        <v>1668.1</v>
      </c>
      <c r="T89" s="76">
        <f t="shared" si="12"/>
        <v>1674.98</v>
      </c>
      <c r="U89" s="76">
        <f t="shared" si="12"/>
        <v>1667.25</v>
      </c>
      <c r="V89" s="76">
        <f t="shared" si="12"/>
        <v>1666.95</v>
      </c>
      <c r="W89" s="76">
        <f t="shared" si="12"/>
        <v>1692.69</v>
      </c>
      <c r="X89" s="76">
        <f t="shared" si="12"/>
        <v>1688.87</v>
      </c>
      <c r="Y89" s="76">
        <f t="shared" si="12"/>
        <v>1693.54</v>
      </c>
    </row>
    <row r="90" spans="1:25" ht="15.75" x14ac:dyDescent="0.25">
      <c r="A90" s="75">
        <v>16</v>
      </c>
      <c r="B90" s="76">
        <f t="shared" si="12"/>
        <v>1745.85</v>
      </c>
      <c r="C90" s="76">
        <f t="shared" si="12"/>
        <v>1681.1</v>
      </c>
      <c r="D90" s="76">
        <f t="shared" si="12"/>
        <v>1674.3</v>
      </c>
      <c r="E90" s="76">
        <f t="shared" si="12"/>
        <v>1677.89</v>
      </c>
      <c r="F90" s="76">
        <f t="shared" si="12"/>
        <v>1680.56</v>
      </c>
      <c r="G90" s="76">
        <f t="shared" si="12"/>
        <v>1685.15</v>
      </c>
      <c r="H90" s="76">
        <f t="shared" si="12"/>
        <v>1663.58</v>
      </c>
      <c r="I90" s="76">
        <f t="shared" si="12"/>
        <v>1569</v>
      </c>
      <c r="J90" s="76">
        <f t="shared" si="12"/>
        <v>1583.64</v>
      </c>
      <c r="K90" s="76">
        <f t="shared" si="12"/>
        <v>1581.37</v>
      </c>
      <c r="L90" s="76">
        <f t="shared" si="12"/>
        <v>1574.69</v>
      </c>
      <c r="M90" s="76">
        <f t="shared" si="12"/>
        <v>1573.57</v>
      </c>
      <c r="N90" s="76">
        <f t="shared" si="12"/>
        <v>1590.5</v>
      </c>
      <c r="O90" s="76">
        <f t="shared" si="12"/>
        <v>1591.63</v>
      </c>
      <c r="P90" s="76">
        <f t="shared" si="12"/>
        <v>1587.72</v>
      </c>
      <c r="Q90" s="76">
        <f t="shared" si="12"/>
        <v>1682.9</v>
      </c>
      <c r="R90" s="76">
        <f t="shared" si="12"/>
        <v>1691.65</v>
      </c>
      <c r="S90" s="76">
        <f t="shared" si="12"/>
        <v>1662.13</v>
      </c>
      <c r="T90" s="76">
        <f t="shared" si="12"/>
        <v>1659.75</v>
      </c>
      <c r="U90" s="76">
        <f t="shared" si="12"/>
        <v>1659.41</v>
      </c>
      <c r="V90" s="76">
        <f t="shared" si="12"/>
        <v>1657.44</v>
      </c>
      <c r="W90" s="76">
        <f t="shared" si="12"/>
        <v>1618.9</v>
      </c>
      <c r="X90" s="76">
        <f t="shared" si="12"/>
        <v>1655.99</v>
      </c>
      <c r="Y90" s="76">
        <f t="shared" si="12"/>
        <v>1729.85</v>
      </c>
    </row>
    <row r="91" spans="1:25" ht="15.75" x14ac:dyDescent="0.25">
      <c r="A91" s="75">
        <v>17</v>
      </c>
      <c r="B91" s="76">
        <f t="shared" si="12"/>
        <v>1683.19</v>
      </c>
      <c r="C91" s="76">
        <f t="shared" si="12"/>
        <v>1612.34</v>
      </c>
      <c r="D91" s="76">
        <f t="shared" si="12"/>
        <v>1706.61</v>
      </c>
      <c r="E91" s="76">
        <f t="shared" si="12"/>
        <v>1595.74</v>
      </c>
      <c r="F91" s="76">
        <f t="shared" si="12"/>
        <v>1612.73</v>
      </c>
      <c r="G91" s="76">
        <f t="shared" si="12"/>
        <v>1593.2</v>
      </c>
      <c r="H91" s="76">
        <f t="shared" si="12"/>
        <v>1602.17</v>
      </c>
      <c r="I91" s="76">
        <f t="shared" si="12"/>
        <v>1711.98</v>
      </c>
      <c r="J91" s="76">
        <f t="shared" si="12"/>
        <v>1702.95</v>
      </c>
      <c r="K91" s="76">
        <f t="shared" si="12"/>
        <v>1688.88</v>
      </c>
      <c r="L91" s="76">
        <f t="shared" si="12"/>
        <v>1684.11</v>
      </c>
      <c r="M91" s="76">
        <f t="shared" si="12"/>
        <v>1700.28</v>
      </c>
      <c r="N91" s="76">
        <f t="shared" si="12"/>
        <v>1710.37</v>
      </c>
      <c r="O91" s="76">
        <f t="shared" si="12"/>
        <v>1704.73</v>
      </c>
      <c r="P91" s="76">
        <f t="shared" si="12"/>
        <v>1709.69</v>
      </c>
      <c r="Q91" s="76">
        <f t="shared" si="12"/>
        <v>1709.48</v>
      </c>
      <c r="R91" s="76">
        <f t="shared" si="12"/>
        <v>1713.24</v>
      </c>
      <c r="S91" s="76">
        <f t="shared" si="12"/>
        <v>1719.09</v>
      </c>
      <c r="T91" s="76">
        <f t="shared" si="12"/>
        <v>1718.38</v>
      </c>
      <c r="U91" s="76">
        <f t="shared" si="12"/>
        <v>1718</v>
      </c>
      <c r="V91" s="76">
        <f t="shared" si="12"/>
        <v>1729.65</v>
      </c>
      <c r="W91" s="76">
        <f t="shared" si="12"/>
        <v>1731.3</v>
      </c>
      <c r="X91" s="76">
        <f t="shared" si="12"/>
        <v>1719.56</v>
      </c>
      <c r="Y91" s="76">
        <f t="shared" si="12"/>
        <v>1773.17</v>
      </c>
    </row>
    <row r="92" spans="1:25" ht="15.75" x14ac:dyDescent="0.25">
      <c r="A92" s="75">
        <v>18</v>
      </c>
      <c r="B92" s="76">
        <f t="shared" si="12"/>
        <v>1777.77</v>
      </c>
      <c r="C92" s="76">
        <f t="shared" si="12"/>
        <v>1818.28</v>
      </c>
      <c r="D92" s="76">
        <f t="shared" si="12"/>
        <v>1717.1</v>
      </c>
      <c r="E92" s="76">
        <f t="shared" si="12"/>
        <v>1730.28</v>
      </c>
      <c r="F92" s="76">
        <f t="shared" si="12"/>
        <v>1718.39</v>
      </c>
      <c r="G92" s="76">
        <f t="shared" si="12"/>
        <v>1721.15</v>
      </c>
      <c r="H92" s="76">
        <f t="shared" si="12"/>
        <v>1707.65</v>
      </c>
      <c r="I92" s="76">
        <f t="shared" si="12"/>
        <v>1586.34</v>
      </c>
      <c r="J92" s="76">
        <f t="shared" si="12"/>
        <v>1577.72</v>
      </c>
      <c r="K92" s="76">
        <f t="shared" si="12"/>
        <v>1580.87</v>
      </c>
      <c r="L92" s="76">
        <f t="shared" si="12"/>
        <v>1640.44</v>
      </c>
      <c r="M92" s="76">
        <f t="shared" si="12"/>
        <v>1621.34</v>
      </c>
      <c r="N92" s="76">
        <f t="shared" si="12"/>
        <v>1630.87</v>
      </c>
      <c r="O92" s="76">
        <f t="shared" si="12"/>
        <v>1626.95</v>
      </c>
      <c r="P92" s="76">
        <f t="shared" si="12"/>
        <v>1634.03</v>
      </c>
      <c r="Q92" s="76">
        <f t="shared" si="12"/>
        <v>1740.16</v>
      </c>
      <c r="R92" s="76">
        <f t="shared" si="12"/>
        <v>1752.29</v>
      </c>
      <c r="S92" s="76">
        <f t="shared" si="12"/>
        <v>1744.08</v>
      </c>
      <c r="T92" s="76">
        <f t="shared" si="12"/>
        <v>1750.54</v>
      </c>
      <c r="U92" s="76">
        <f t="shared" si="12"/>
        <v>1749.19</v>
      </c>
      <c r="V92" s="76">
        <f t="shared" si="12"/>
        <v>1751.44</v>
      </c>
      <c r="W92" s="76">
        <f t="shared" si="12"/>
        <v>1749.27</v>
      </c>
      <c r="X92" s="76">
        <f t="shared" si="12"/>
        <v>1746.34</v>
      </c>
      <c r="Y92" s="76">
        <f t="shared" si="12"/>
        <v>1722.66</v>
      </c>
    </row>
    <row r="93" spans="1:25" ht="15.75" x14ac:dyDescent="0.25">
      <c r="A93" s="75">
        <v>19</v>
      </c>
      <c r="B93" s="76">
        <f t="shared" si="12"/>
        <v>1780.27</v>
      </c>
      <c r="C93" s="76">
        <f t="shared" si="12"/>
        <v>1683.7</v>
      </c>
      <c r="D93" s="76">
        <f t="shared" si="12"/>
        <v>1691.95</v>
      </c>
      <c r="E93" s="76">
        <f t="shared" si="12"/>
        <v>1646.17</v>
      </c>
      <c r="F93" s="76">
        <f t="shared" si="12"/>
        <v>1629.9</v>
      </c>
      <c r="G93" s="76">
        <f t="shared" si="12"/>
        <v>1630.02</v>
      </c>
      <c r="H93" s="76">
        <f t="shared" si="12"/>
        <v>1591.42</v>
      </c>
      <c r="I93" s="76">
        <f t="shared" si="12"/>
        <v>1253.3800000000001</v>
      </c>
      <c r="J93" s="76">
        <f t="shared" si="12"/>
        <v>1245.55</v>
      </c>
      <c r="K93" s="76">
        <f t="shared" si="12"/>
        <v>1231.77</v>
      </c>
      <c r="L93" s="76">
        <f t="shared" si="12"/>
        <v>1239</v>
      </c>
      <c r="M93" s="76">
        <f t="shared" si="12"/>
        <v>1245.6500000000001</v>
      </c>
      <c r="N93" s="76">
        <f t="shared" si="12"/>
        <v>1270.71</v>
      </c>
      <c r="O93" s="76">
        <f t="shared" si="12"/>
        <v>1278</v>
      </c>
      <c r="P93" s="76">
        <f t="shared" si="12"/>
        <v>1275.74</v>
      </c>
      <c r="Q93" s="76">
        <f t="shared" si="12"/>
        <v>1288.49</v>
      </c>
      <c r="R93" s="76">
        <f t="shared" si="12"/>
        <v>1268.3900000000001</v>
      </c>
      <c r="S93" s="76">
        <f t="shared" si="12"/>
        <v>1280.5</v>
      </c>
      <c r="T93" s="76">
        <f t="shared" si="12"/>
        <v>1293.06</v>
      </c>
      <c r="U93" s="76">
        <f t="shared" si="12"/>
        <v>1299.42</v>
      </c>
      <c r="V93" s="76">
        <f t="shared" si="12"/>
        <v>1277.72</v>
      </c>
      <c r="W93" s="76">
        <f t="shared" si="12"/>
        <v>1291.99</v>
      </c>
      <c r="X93" s="76">
        <f t="shared" si="12"/>
        <v>1296.82</v>
      </c>
      <c r="Y93" s="76">
        <f t="shared" si="12"/>
        <v>1320.81</v>
      </c>
    </row>
    <row r="94" spans="1:25" ht="15.75" x14ac:dyDescent="0.25">
      <c r="A94" s="75">
        <v>20</v>
      </c>
      <c r="B94" s="76">
        <f t="shared" si="12"/>
        <v>1312.28</v>
      </c>
      <c r="C94" s="76">
        <f t="shared" si="12"/>
        <v>1285.49</v>
      </c>
      <c r="D94" s="76">
        <f t="shared" si="12"/>
        <v>1277.53</v>
      </c>
      <c r="E94" s="76">
        <f t="shared" si="12"/>
        <v>1300.01</v>
      </c>
      <c r="F94" s="76">
        <f t="shared" si="12"/>
        <v>1282.97</v>
      </c>
      <c r="G94" s="76">
        <f t="shared" si="12"/>
        <v>1280</v>
      </c>
      <c r="H94" s="76">
        <f t="shared" si="12"/>
        <v>1262.3399999999999</v>
      </c>
      <c r="I94" s="76">
        <f t="shared" si="12"/>
        <v>1641.13</v>
      </c>
      <c r="J94" s="76">
        <f t="shared" si="12"/>
        <v>1674.45</v>
      </c>
      <c r="K94" s="76">
        <f t="shared" si="12"/>
        <v>1642.5</v>
      </c>
      <c r="L94" s="76">
        <f t="shared" si="12"/>
        <v>1633.9</v>
      </c>
      <c r="M94" s="76">
        <f t="shared" si="12"/>
        <v>1640.45</v>
      </c>
      <c r="N94" s="76">
        <f t="shared" si="12"/>
        <v>1637.31</v>
      </c>
      <c r="O94" s="76">
        <f t="shared" si="12"/>
        <v>1656.8</v>
      </c>
      <c r="P94" s="76">
        <f t="shared" si="12"/>
        <v>1653.45</v>
      </c>
      <c r="Q94" s="76">
        <f t="shared" si="12"/>
        <v>1618.72</v>
      </c>
      <c r="R94" s="76">
        <f t="shared" si="12"/>
        <v>1636.46</v>
      </c>
      <c r="S94" s="76">
        <f t="shared" si="12"/>
        <v>1644.92</v>
      </c>
      <c r="T94" s="76">
        <f t="shared" si="12"/>
        <v>1630.81</v>
      </c>
      <c r="U94" s="76">
        <f t="shared" si="12"/>
        <v>1630.36</v>
      </c>
      <c r="V94" s="76">
        <f t="shared" si="12"/>
        <v>1625.53</v>
      </c>
      <c r="W94" s="76">
        <f t="shared" si="12"/>
        <v>1623.16</v>
      </c>
      <c r="X94" s="76">
        <f t="shared" si="12"/>
        <v>1694.3</v>
      </c>
      <c r="Y94" s="76">
        <f t="shared" si="12"/>
        <v>1763.53</v>
      </c>
    </row>
    <row r="95" spans="1:25" ht="15.75" x14ac:dyDescent="0.25">
      <c r="A95" s="75">
        <v>21</v>
      </c>
      <c r="B95" s="76">
        <f t="shared" si="12"/>
        <v>1686.8</v>
      </c>
      <c r="C95" s="76">
        <f t="shared" si="12"/>
        <v>1620.22</v>
      </c>
      <c r="D95" s="76">
        <f t="shared" si="12"/>
        <v>1629.03</v>
      </c>
      <c r="E95" s="76">
        <f t="shared" si="12"/>
        <v>1630.33</v>
      </c>
      <c r="F95" s="76">
        <f t="shared" si="12"/>
        <v>1624.68</v>
      </c>
      <c r="G95" s="76">
        <f t="shared" si="12"/>
        <v>1606.62</v>
      </c>
      <c r="H95" s="76">
        <f t="shared" si="12"/>
        <v>1602.87</v>
      </c>
      <c r="I95" s="76">
        <f t="shared" si="12"/>
        <v>1624.97</v>
      </c>
      <c r="J95" s="76">
        <f t="shared" si="12"/>
        <v>1667.94</v>
      </c>
      <c r="K95" s="76">
        <f t="shared" si="12"/>
        <v>1649.81</v>
      </c>
      <c r="L95" s="76">
        <f t="shared" si="12"/>
        <v>1663.07</v>
      </c>
      <c r="M95" s="76">
        <f t="shared" si="12"/>
        <v>1661.7</v>
      </c>
      <c r="N95" s="76">
        <f t="shared" si="12"/>
        <v>1650.12</v>
      </c>
      <c r="O95" s="76">
        <f t="shared" si="12"/>
        <v>1670.99</v>
      </c>
      <c r="P95" s="76">
        <f t="shared" si="12"/>
        <v>1663.18</v>
      </c>
      <c r="Q95" s="76">
        <f t="shared" si="12"/>
        <v>1666.56</v>
      </c>
      <c r="R95" s="76">
        <f t="shared" si="12"/>
        <v>1667.07</v>
      </c>
      <c r="S95" s="76">
        <f t="shared" si="12"/>
        <v>1654.94</v>
      </c>
      <c r="T95" s="76">
        <f t="shared" si="12"/>
        <v>1665.04</v>
      </c>
      <c r="U95" s="76">
        <f t="shared" si="12"/>
        <v>1667.8</v>
      </c>
      <c r="V95" s="76">
        <f t="shared" si="12"/>
        <v>1655.41</v>
      </c>
      <c r="W95" s="76">
        <f t="shared" si="12"/>
        <v>1667.65</v>
      </c>
      <c r="X95" s="76">
        <f t="shared" si="12"/>
        <v>1672.79</v>
      </c>
      <c r="Y95" s="76">
        <f t="shared" si="12"/>
        <v>1751.92</v>
      </c>
    </row>
    <row r="96" spans="1:25" ht="15.75" x14ac:dyDescent="0.25">
      <c r="A96" s="75">
        <v>22</v>
      </c>
      <c r="B96" s="76">
        <f t="shared" si="12"/>
        <v>1748.49</v>
      </c>
      <c r="C96" s="76">
        <f t="shared" si="12"/>
        <v>1688.5</v>
      </c>
      <c r="D96" s="76">
        <f t="shared" si="12"/>
        <v>1660.86</v>
      </c>
      <c r="E96" s="76">
        <f t="shared" si="12"/>
        <v>1675.07</v>
      </c>
      <c r="F96" s="76">
        <f t="shared" si="12"/>
        <v>1685.6</v>
      </c>
      <c r="G96" s="76">
        <f t="shared" si="12"/>
        <v>1688.29</v>
      </c>
      <c r="H96" s="76">
        <f t="shared" si="12"/>
        <v>1688.34</v>
      </c>
      <c r="I96" s="76">
        <f t="shared" si="12"/>
        <v>1527.66</v>
      </c>
      <c r="J96" s="76">
        <f t="shared" si="12"/>
        <v>1521.86</v>
      </c>
      <c r="K96" s="76">
        <f t="shared" si="12"/>
        <v>1499.98</v>
      </c>
      <c r="L96" s="76">
        <f t="shared" si="12"/>
        <v>1497.71</v>
      </c>
      <c r="M96" s="76">
        <f t="shared" si="12"/>
        <v>1519.51</v>
      </c>
      <c r="N96" s="76">
        <f t="shared" si="12"/>
        <v>1514.76</v>
      </c>
      <c r="O96" s="76">
        <f t="shared" si="12"/>
        <v>1530.1</v>
      </c>
      <c r="P96" s="76">
        <f t="shared" si="12"/>
        <v>1531.91</v>
      </c>
      <c r="Q96" s="76">
        <f t="shared" ref="Q96:AN96" si="13">ROUND(Q206+$M$220+$M$221+Q246,2)</f>
        <v>1610.83</v>
      </c>
      <c r="R96" s="76">
        <f t="shared" si="13"/>
        <v>1675.65</v>
      </c>
      <c r="S96" s="76">
        <f t="shared" si="13"/>
        <v>1639.33</v>
      </c>
      <c r="T96" s="76">
        <f t="shared" si="13"/>
        <v>1644.86</v>
      </c>
      <c r="U96" s="76">
        <f t="shared" si="13"/>
        <v>1637.95</v>
      </c>
      <c r="V96" s="76">
        <f t="shared" si="13"/>
        <v>1626.18</v>
      </c>
      <c r="W96" s="76">
        <f t="shared" si="13"/>
        <v>1627.22</v>
      </c>
      <c r="X96" s="76">
        <f t="shared" si="13"/>
        <v>1622.2</v>
      </c>
      <c r="Y96" s="76">
        <f t="shared" si="13"/>
        <v>1526.64</v>
      </c>
    </row>
    <row r="97" spans="1:25" ht="15.75" x14ac:dyDescent="0.25">
      <c r="A97" s="75">
        <v>23</v>
      </c>
      <c r="B97" s="76">
        <f t="shared" ref="B97:Y105" si="14">ROUND(B207+$M$220+$M$221+B247,2)</f>
        <v>1644.45</v>
      </c>
      <c r="C97" s="76">
        <f t="shared" si="14"/>
        <v>1507.62</v>
      </c>
      <c r="D97" s="76">
        <f t="shared" si="14"/>
        <v>1549.05</v>
      </c>
      <c r="E97" s="76">
        <f t="shared" si="14"/>
        <v>1502.01</v>
      </c>
      <c r="F97" s="76">
        <f t="shared" si="14"/>
        <v>1501.41</v>
      </c>
      <c r="G97" s="76">
        <f t="shared" si="14"/>
        <v>1503.92</v>
      </c>
      <c r="H97" s="76">
        <f t="shared" si="14"/>
        <v>1526.81</v>
      </c>
      <c r="I97" s="76">
        <f t="shared" si="14"/>
        <v>1679.89</v>
      </c>
      <c r="J97" s="76">
        <f t="shared" si="14"/>
        <v>1679.44</v>
      </c>
      <c r="K97" s="76">
        <f t="shared" si="14"/>
        <v>1665.51</v>
      </c>
      <c r="L97" s="76">
        <f t="shared" si="14"/>
        <v>1672.97</v>
      </c>
      <c r="M97" s="76">
        <f t="shared" si="14"/>
        <v>1675.74</v>
      </c>
      <c r="N97" s="76">
        <f t="shared" si="14"/>
        <v>1665.45</v>
      </c>
      <c r="O97" s="76">
        <f t="shared" si="14"/>
        <v>1688.19</v>
      </c>
      <c r="P97" s="76">
        <f t="shared" si="14"/>
        <v>1666.02</v>
      </c>
      <c r="Q97" s="76">
        <f t="shared" si="14"/>
        <v>1664.6</v>
      </c>
      <c r="R97" s="76">
        <f t="shared" si="14"/>
        <v>1705.41</v>
      </c>
      <c r="S97" s="76">
        <f t="shared" si="14"/>
        <v>1684.11</v>
      </c>
      <c r="T97" s="76">
        <f t="shared" si="14"/>
        <v>1672.81</v>
      </c>
      <c r="U97" s="76">
        <f t="shared" si="14"/>
        <v>1820.88</v>
      </c>
      <c r="V97" s="76">
        <f t="shared" si="14"/>
        <v>1872.76</v>
      </c>
      <c r="W97" s="76">
        <f t="shared" si="14"/>
        <v>1892.5</v>
      </c>
      <c r="X97" s="76">
        <f t="shared" si="14"/>
        <v>1950.78</v>
      </c>
      <c r="Y97" s="76">
        <f t="shared" si="14"/>
        <v>1938.71</v>
      </c>
    </row>
    <row r="98" spans="1:25" ht="15.75" x14ac:dyDescent="0.25">
      <c r="A98" s="75">
        <v>24</v>
      </c>
      <c r="B98" s="76">
        <f t="shared" si="14"/>
        <v>1969.46</v>
      </c>
      <c r="C98" s="76">
        <f t="shared" si="14"/>
        <v>1892.77</v>
      </c>
      <c r="D98" s="76">
        <f t="shared" si="14"/>
        <v>1835.5</v>
      </c>
      <c r="E98" s="76">
        <f t="shared" si="14"/>
        <v>1805.26</v>
      </c>
      <c r="F98" s="76">
        <f t="shared" si="14"/>
        <v>1805.1</v>
      </c>
      <c r="G98" s="76">
        <f t="shared" si="14"/>
        <v>1786.22</v>
      </c>
      <c r="H98" s="76">
        <f t="shared" si="14"/>
        <v>1787.98</v>
      </c>
      <c r="I98" s="76">
        <f t="shared" si="14"/>
        <v>1788.84</v>
      </c>
      <c r="J98" s="76">
        <f t="shared" si="14"/>
        <v>1808.88</v>
      </c>
      <c r="K98" s="76">
        <f t="shared" si="14"/>
        <v>1819.03</v>
      </c>
      <c r="L98" s="76">
        <f t="shared" si="14"/>
        <v>1803.42</v>
      </c>
      <c r="M98" s="76">
        <f t="shared" si="14"/>
        <v>1798.59</v>
      </c>
      <c r="N98" s="76">
        <f t="shared" si="14"/>
        <v>1790.72</v>
      </c>
      <c r="O98" s="76">
        <f t="shared" si="14"/>
        <v>1779.62</v>
      </c>
      <c r="P98" s="76">
        <f t="shared" si="14"/>
        <v>1799.13</v>
      </c>
      <c r="Q98" s="76">
        <f t="shared" si="14"/>
        <v>1800.99</v>
      </c>
      <c r="R98" s="76">
        <f t="shared" si="14"/>
        <v>1819.46</v>
      </c>
      <c r="S98" s="76">
        <f t="shared" si="14"/>
        <v>1812.64</v>
      </c>
      <c r="T98" s="76">
        <f t="shared" si="14"/>
        <v>1822.13</v>
      </c>
      <c r="U98" s="76">
        <f t="shared" si="14"/>
        <v>1819.61</v>
      </c>
      <c r="V98" s="76">
        <f t="shared" si="14"/>
        <v>1841.6</v>
      </c>
      <c r="W98" s="76">
        <f t="shared" si="14"/>
        <v>1879.05</v>
      </c>
      <c r="X98" s="76">
        <f t="shared" si="14"/>
        <v>1963.68</v>
      </c>
      <c r="Y98" s="76">
        <f t="shared" si="14"/>
        <v>1879.71</v>
      </c>
    </row>
    <row r="99" spans="1:25" ht="15.75" x14ac:dyDescent="0.25">
      <c r="A99" s="75">
        <v>25</v>
      </c>
      <c r="B99" s="76">
        <f t="shared" si="14"/>
        <v>1804.52</v>
      </c>
      <c r="C99" s="76">
        <f t="shared" si="14"/>
        <v>1756.94</v>
      </c>
      <c r="D99" s="76">
        <f t="shared" si="14"/>
        <v>1717.12</v>
      </c>
      <c r="E99" s="76">
        <f t="shared" si="14"/>
        <v>1723.17</v>
      </c>
      <c r="F99" s="76">
        <f t="shared" si="14"/>
        <v>1712.4</v>
      </c>
      <c r="G99" s="76">
        <f t="shared" si="14"/>
        <v>1718.44</v>
      </c>
      <c r="H99" s="76">
        <f t="shared" si="14"/>
        <v>1718.42</v>
      </c>
      <c r="I99" s="76">
        <f t="shared" si="14"/>
        <v>1766.77</v>
      </c>
      <c r="J99" s="76">
        <f t="shared" si="14"/>
        <v>1779.34</v>
      </c>
      <c r="K99" s="76">
        <f t="shared" si="14"/>
        <v>1783.11</v>
      </c>
      <c r="L99" s="76">
        <f t="shared" si="14"/>
        <v>1803.49</v>
      </c>
      <c r="M99" s="76">
        <f t="shared" si="14"/>
        <v>1790.41</v>
      </c>
      <c r="N99" s="76">
        <f t="shared" si="14"/>
        <v>1777.39</v>
      </c>
      <c r="O99" s="76">
        <f t="shared" si="14"/>
        <v>1775.08</v>
      </c>
      <c r="P99" s="76">
        <f t="shared" si="14"/>
        <v>1788.55</v>
      </c>
      <c r="Q99" s="76">
        <f t="shared" si="14"/>
        <v>1795.71</v>
      </c>
      <c r="R99" s="76">
        <f t="shared" si="14"/>
        <v>1786.58</v>
      </c>
      <c r="S99" s="76">
        <f t="shared" si="14"/>
        <v>1802.88</v>
      </c>
      <c r="T99" s="76">
        <f t="shared" si="14"/>
        <v>1803.14</v>
      </c>
      <c r="U99" s="76">
        <f t="shared" si="14"/>
        <v>1906.3</v>
      </c>
      <c r="V99" s="76">
        <f t="shared" si="14"/>
        <v>1936.9</v>
      </c>
      <c r="W99" s="76">
        <f t="shared" si="14"/>
        <v>1961.6</v>
      </c>
      <c r="X99" s="76">
        <f t="shared" si="14"/>
        <v>1986.82</v>
      </c>
      <c r="Y99" s="76">
        <f t="shared" si="14"/>
        <v>1953.99</v>
      </c>
    </row>
    <row r="100" spans="1:25" ht="15.75" x14ac:dyDescent="0.25">
      <c r="A100" s="75">
        <v>26</v>
      </c>
      <c r="B100" s="76">
        <f t="shared" si="14"/>
        <v>1838.65</v>
      </c>
      <c r="C100" s="76">
        <f t="shared" si="14"/>
        <v>1830.71</v>
      </c>
      <c r="D100" s="76">
        <f t="shared" si="14"/>
        <v>1817.94</v>
      </c>
      <c r="E100" s="76">
        <f t="shared" si="14"/>
        <v>1796.88</v>
      </c>
      <c r="F100" s="76">
        <f t="shared" si="14"/>
        <v>1796.87</v>
      </c>
      <c r="G100" s="76">
        <f t="shared" si="14"/>
        <v>1800.26</v>
      </c>
      <c r="H100" s="76">
        <f t="shared" si="14"/>
        <v>1792.56</v>
      </c>
      <c r="I100" s="76">
        <f t="shared" si="14"/>
        <v>1609.26</v>
      </c>
      <c r="J100" s="76">
        <f t="shared" si="14"/>
        <v>1666.89</v>
      </c>
      <c r="K100" s="76">
        <f t="shared" si="14"/>
        <v>1741.23</v>
      </c>
      <c r="L100" s="76">
        <f t="shared" si="14"/>
        <v>1714.14</v>
      </c>
      <c r="M100" s="76">
        <f t="shared" si="14"/>
        <v>1682.17</v>
      </c>
      <c r="N100" s="76">
        <f t="shared" si="14"/>
        <v>1698.94</v>
      </c>
      <c r="O100" s="76">
        <f t="shared" si="14"/>
        <v>1718.46</v>
      </c>
      <c r="P100" s="76">
        <f t="shared" si="14"/>
        <v>1739.47</v>
      </c>
      <c r="Q100" s="76">
        <f t="shared" si="14"/>
        <v>1826.98</v>
      </c>
      <c r="R100" s="76">
        <f t="shared" si="14"/>
        <v>1818.92</v>
      </c>
      <c r="S100" s="76">
        <f t="shared" si="14"/>
        <v>1794.6</v>
      </c>
      <c r="T100" s="76">
        <f t="shared" si="14"/>
        <v>1800.55</v>
      </c>
      <c r="U100" s="76">
        <f t="shared" si="14"/>
        <v>1996.28</v>
      </c>
      <c r="V100" s="76">
        <f t="shared" si="14"/>
        <v>2027.37</v>
      </c>
      <c r="W100" s="76">
        <f t="shared" si="14"/>
        <v>2106.48</v>
      </c>
      <c r="X100" s="76">
        <f t="shared" si="14"/>
        <v>2132.0100000000002</v>
      </c>
      <c r="Y100" s="76">
        <f t="shared" si="14"/>
        <v>2139.7199999999998</v>
      </c>
    </row>
    <row r="101" spans="1:25" ht="15.75" x14ac:dyDescent="0.25">
      <c r="A101" s="75">
        <v>27</v>
      </c>
      <c r="B101" s="76">
        <f t="shared" si="14"/>
        <v>2065.02</v>
      </c>
      <c r="C101" s="76">
        <f t="shared" si="14"/>
        <v>1900.67</v>
      </c>
      <c r="D101" s="76">
        <f t="shared" si="14"/>
        <v>1871.27</v>
      </c>
      <c r="E101" s="76">
        <f t="shared" si="14"/>
        <v>1826.39</v>
      </c>
      <c r="F101" s="76">
        <f t="shared" si="14"/>
        <v>1744.17</v>
      </c>
      <c r="G101" s="76">
        <f t="shared" si="14"/>
        <v>1683.76</v>
      </c>
      <c r="H101" s="76">
        <f t="shared" si="14"/>
        <v>1596.69</v>
      </c>
      <c r="I101" s="76">
        <f t="shared" si="14"/>
        <v>1884.4</v>
      </c>
      <c r="J101" s="76">
        <f t="shared" si="14"/>
        <v>1892.88</v>
      </c>
      <c r="K101" s="76">
        <f t="shared" si="14"/>
        <v>1907.52</v>
      </c>
      <c r="L101" s="76">
        <f t="shared" si="14"/>
        <v>1925.83</v>
      </c>
      <c r="M101" s="76">
        <f t="shared" si="14"/>
        <v>1916.77</v>
      </c>
      <c r="N101" s="76">
        <f t="shared" si="14"/>
        <v>1899.54</v>
      </c>
      <c r="O101" s="76">
        <f t="shared" si="14"/>
        <v>1937.03</v>
      </c>
      <c r="P101" s="76">
        <f t="shared" si="14"/>
        <v>1906.58</v>
      </c>
      <c r="Q101" s="76">
        <f t="shared" si="14"/>
        <v>1895.48</v>
      </c>
      <c r="R101" s="76">
        <f t="shared" si="14"/>
        <v>1901.94</v>
      </c>
      <c r="S101" s="76">
        <f t="shared" si="14"/>
        <v>1902.36</v>
      </c>
      <c r="T101" s="76">
        <f t="shared" si="14"/>
        <v>1890.3</v>
      </c>
      <c r="U101" s="76">
        <f t="shared" si="14"/>
        <v>1905.57</v>
      </c>
      <c r="V101" s="76">
        <f t="shared" si="14"/>
        <v>1953.43</v>
      </c>
      <c r="W101" s="76">
        <f t="shared" si="14"/>
        <v>2182.12</v>
      </c>
      <c r="X101" s="76">
        <f t="shared" si="14"/>
        <v>2255.86</v>
      </c>
      <c r="Y101" s="76">
        <f t="shared" si="14"/>
        <v>2275.5500000000002</v>
      </c>
    </row>
    <row r="102" spans="1:25" ht="15.75" x14ac:dyDescent="0.25">
      <c r="A102" s="75">
        <v>28</v>
      </c>
      <c r="B102" s="76">
        <f t="shared" si="14"/>
        <v>2244.0500000000002</v>
      </c>
      <c r="C102" s="76">
        <f t="shared" si="14"/>
        <v>1883.11</v>
      </c>
      <c r="D102" s="76">
        <f t="shared" si="14"/>
        <v>1881.75</v>
      </c>
      <c r="E102" s="76">
        <f t="shared" si="14"/>
        <v>1885.57</v>
      </c>
      <c r="F102" s="76">
        <f t="shared" si="14"/>
        <v>1875.81</v>
      </c>
      <c r="G102" s="76">
        <f t="shared" si="14"/>
        <v>1873.83</v>
      </c>
      <c r="H102" s="76">
        <f t="shared" si="14"/>
        <v>1874.14</v>
      </c>
      <c r="I102" s="76">
        <f t="shared" si="14"/>
        <v>1877.01</v>
      </c>
      <c r="J102" s="76">
        <f t="shared" si="14"/>
        <v>1878.77</v>
      </c>
      <c r="K102" s="76">
        <f t="shared" si="14"/>
        <v>1900.64</v>
      </c>
      <c r="L102" s="76">
        <f t="shared" si="14"/>
        <v>1903.41</v>
      </c>
      <c r="M102" s="76">
        <f t="shared" si="14"/>
        <v>1907.43</v>
      </c>
      <c r="N102" s="76">
        <f t="shared" si="14"/>
        <v>1930.15</v>
      </c>
      <c r="O102" s="76">
        <f t="shared" si="14"/>
        <v>2018.22</v>
      </c>
      <c r="P102" s="76">
        <f t="shared" si="14"/>
        <v>2043.54</v>
      </c>
      <c r="Q102" s="76">
        <f t="shared" si="14"/>
        <v>2074.25</v>
      </c>
      <c r="R102" s="76">
        <f t="shared" si="14"/>
        <v>2171.06</v>
      </c>
      <c r="S102" s="76">
        <f t="shared" si="14"/>
        <v>2197.06</v>
      </c>
      <c r="T102" s="76">
        <f t="shared" si="14"/>
        <v>2194.94</v>
      </c>
      <c r="U102" s="76">
        <f t="shared" si="14"/>
        <v>2262.59</v>
      </c>
      <c r="V102" s="76">
        <f t="shared" si="14"/>
        <v>2330.29</v>
      </c>
      <c r="W102" s="76">
        <f t="shared" si="14"/>
        <v>2241.65</v>
      </c>
      <c r="X102" s="76">
        <f t="shared" si="14"/>
        <v>2129.73</v>
      </c>
      <c r="Y102" s="76">
        <f t="shared" si="14"/>
        <v>2174.5</v>
      </c>
    </row>
    <row r="103" spans="1:25" ht="15.75" x14ac:dyDescent="0.25">
      <c r="A103" s="75">
        <v>29</v>
      </c>
      <c r="B103" s="76">
        <f t="shared" si="14"/>
        <v>2086.9699999999998</v>
      </c>
      <c r="C103" s="76">
        <f t="shared" si="14"/>
        <v>1990.2</v>
      </c>
      <c r="D103" s="76">
        <f t="shared" si="14"/>
        <v>1883.21</v>
      </c>
      <c r="E103" s="76">
        <f t="shared" si="14"/>
        <v>1887.09</v>
      </c>
      <c r="F103" s="76">
        <f t="shared" si="14"/>
        <v>1879.36</v>
      </c>
      <c r="G103" s="76">
        <f t="shared" si="14"/>
        <v>1880.67</v>
      </c>
      <c r="H103" s="76">
        <f t="shared" si="14"/>
        <v>1874.33</v>
      </c>
      <c r="I103" s="76">
        <f t="shared" si="14"/>
        <v>1836.52</v>
      </c>
      <c r="J103" s="76">
        <f t="shared" si="14"/>
        <v>1835.71</v>
      </c>
      <c r="K103" s="76">
        <f t="shared" si="14"/>
        <v>1854.62</v>
      </c>
      <c r="L103" s="76">
        <f t="shared" si="14"/>
        <v>1866.39</v>
      </c>
      <c r="M103" s="76">
        <f t="shared" si="14"/>
        <v>2025.95</v>
      </c>
      <c r="N103" s="76">
        <f t="shared" si="14"/>
        <v>1848.25</v>
      </c>
      <c r="O103" s="76">
        <f t="shared" si="14"/>
        <v>1866.41</v>
      </c>
      <c r="P103" s="76">
        <f t="shared" si="14"/>
        <v>1861.32</v>
      </c>
      <c r="Q103" s="76">
        <f t="shared" si="14"/>
        <v>2012.32</v>
      </c>
      <c r="R103" s="76">
        <f t="shared" si="14"/>
        <v>2016.08</v>
      </c>
      <c r="S103" s="76">
        <f t="shared" si="14"/>
        <v>1971.68</v>
      </c>
      <c r="T103" s="76">
        <f t="shared" si="14"/>
        <v>1915.08</v>
      </c>
      <c r="U103" s="76">
        <f t="shared" si="14"/>
        <v>1999.96</v>
      </c>
      <c r="V103" s="76">
        <f t="shared" si="14"/>
        <v>2031.65</v>
      </c>
      <c r="W103" s="76">
        <f t="shared" si="14"/>
        <v>2096.92</v>
      </c>
      <c r="X103" s="76">
        <f t="shared" si="14"/>
        <v>2206.0100000000002</v>
      </c>
      <c r="Y103" s="76">
        <f t="shared" si="14"/>
        <v>2076.62</v>
      </c>
    </row>
    <row r="104" spans="1:25" ht="15.75" x14ac:dyDescent="0.25">
      <c r="A104" s="75">
        <v>30</v>
      </c>
      <c r="B104" s="76">
        <f t="shared" si="14"/>
        <v>2113.2800000000002</v>
      </c>
      <c r="C104" s="76">
        <f t="shared" si="14"/>
        <v>2066.3200000000002</v>
      </c>
      <c r="D104" s="76">
        <f t="shared" si="14"/>
        <v>1885.78</v>
      </c>
      <c r="E104" s="76">
        <f t="shared" si="14"/>
        <v>1844.16</v>
      </c>
      <c r="F104" s="76">
        <f t="shared" si="14"/>
        <v>1850.42</v>
      </c>
      <c r="G104" s="76">
        <f t="shared" si="14"/>
        <v>1848.79</v>
      </c>
      <c r="H104" s="76">
        <f t="shared" si="14"/>
        <v>1839.77</v>
      </c>
      <c r="I104" s="76">
        <f t="shared" si="14"/>
        <v>1911.17</v>
      </c>
      <c r="J104" s="76">
        <f t="shared" si="14"/>
        <v>1914.87</v>
      </c>
      <c r="K104" s="76">
        <f t="shared" si="14"/>
        <v>1931.5</v>
      </c>
      <c r="L104" s="76">
        <f t="shared" si="14"/>
        <v>1936.97</v>
      </c>
      <c r="M104" s="76">
        <f t="shared" si="14"/>
        <v>1969.84</v>
      </c>
      <c r="N104" s="76">
        <f t="shared" si="14"/>
        <v>1934.57</v>
      </c>
      <c r="O104" s="76">
        <f t="shared" si="14"/>
        <v>1969.95</v>
      </c>
      <c r="P104" s="76">
        <f t="shared" si="14"/>
        <v>1932.95</v>
      </c>
      <c r="Q104" s="76">
        <f t="shared" si="14"/>
        <v>1835.71</v>
      </c>
      <c r="R104" s="76">
        <f t="shared" si="14"/>
        <v>1870.2</v>
      </c>
      <c r="S104" s="76">
        <f t="shared" si="14"/>
        <v>1870.28</v>
      </c>
      <c r="T104" s="76">
        <f t="shared" si="14"/>
        <v>1922.59</v>
      </c>
      <c r="U104" s="76">
        <f t="shared" si="14"/>
        <v>1926.06</v>
      </c>
      <c r="V104" s="76">
        <f t="shared" si="14"/>
        <v>1890.47</v>
      </c>
      <c r="W104" s="76">
        <f t="shared" si="14"/>
        <v>1982.77</v>
      </c>
      <c r="X104" s="76">
        <f t="shared" si="14"/>
        <v>2227.0100000000002</v>
      </c>
      <c r="Y104" s="76">
        <f t="shared" si="14"/>
        <v>2261.9</v>
      </c>
    </row>
    <row r="105" spans="1:25" ht="15.75" outlineLevel="1" x14ac:dyDescent="0.25">
      <c r="A105" s="75">
        <v>31</v>
      </c>
      <c r="B105" s="76">
        <f t="shared" si="14"/>
        <v>366.27</v>
      </c>
      <c r="C105" s="76">
        <f t="shared" si="14"/>
        <v>366.27</v>
      </c>
      <c r="D105" s="76">
        <f t="shared" si="14"/>
        <v>366.27</v>
      </c>
      <c r="E105" s="76">
        <f t="shared" si="14"/>
        <v>366.27</v>
      </c>
      <c r="F105" s="76">
        <f t="shared" si="14"/>
        <v>366.27</v>
      </c>
      <c r="G105" s="76">
        <f t="shared" si="14"/>
        <v>366.27</v>
      </c>
      <c r="H105" s="76">
        <f t="shared" si="14"/>
        <v>366.27</v>
      </c>
      <c r="I105" s="76">
        <f t="shared" si="14"/>
        <v>366.27</v>
      </c>
      <c r="J105" s="76">
        <f t="shared" si="14"/>
        <v>366.27</v>
      </c>
      <c r="K105" s="76">
        <f t="shared" si="14"/>
        <v>366.27</v>
      </c>
      <c r="L105" s="76">
        <f t="shared" si="14"/>
        <v>366.27</v>
      </c>
      <c r="M105" s="76">
        <f t="shared" si="14"/>
        <v>366.27</v>
      </c>
      <c r="N105" s="76">
        <f t="shared" si="14"/>
        <v>366.27</v>
      </c>
      <c r="O105" s="76">
        <f t="shared" si="14"/>
        <v>366.27</v>
      </c>
      <c r="P105" s="76">
        <f t="shared" si="14"/>
        <v>366.27</v>
      </c>
      <c r="Q105" s="76">
        <f t="shared" si="14"/>
        <v>366.27</v>
      </c>
      <c r="R105" s="76">
        <f t="shared" si="14"/>
        <v>366.27</v>
      </c>
      <c r="S105" s="76">
        <f t="shared" si="14"/>
        <v>366.27</v>
      </c>
      <c r="T105" s="76">
        <f t="shared" si="14"/>
        <v>366.27</v>
      </c>
      <c r="U105" s="76">
        <f t="shared" si="14"/>
        <v>366.27</v>
      </c>
      <c r="V105" s="76">
        <f t="shared" si="14"/>
        <v>366.27</v>
      </c>
      <c r="W105" s="76">
        <f t="shared" si="14"/>
        <v>366.27</v>
      </c>
      <c r="X105" s="76">
        <f t="shared" si="14"/>
        <v>366.27</v>
      </c>
      <c r="Y105" s="76">
        <f>ROUND(Y215+$M$220+$M$221+Y255,2)</f>
        <v>366.27</v>
      </c>
    </row>
    <row r="106" spans="1:25" ht="15.75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</row>
    <row r="107" spans="1:25" ht="18.75" x14ac:dyDescent="0.25">
      <c r="A107" s="72" t="s">
        <v>67</v>
      </c>
      <c r="B107" s="73" t="s">
        <v>94</v>
      </c>
      <c r="C107" s="73"/>
      <c r="D107" s="73"/>
      <c r="E107" s="73"/>
      <c r="F107" s="73"/>
      <c r="G107" s="73"/>
      <c r="H107" s="73"/>
      <c r="I107" s="73"/>
      <c r="J107" s="73"/>
      <c r="K107" s="73"/>
      <c r="L107" s="73"/>
      <c r="M107" s="73"/>
      <c r="N107" s="73"/>
      <c r="O107" s="73"/>
      <c r="P107" s="73"/>
      <c r="Q107" s="73"/>
      <c r="R107" s="73"/>
      <c r="S107" s="73"/>
      <c r="T107" s="73"/>
      <c r="U107" s="73"/>
      <c r="V107" s="73"/>
      <c r="W107" s="73"/>
      <c r="X107" s="73"/>
      <c r="Y107" s="73"/>
    </row>
    <row r="108" spans="1:25" ht="15.75" x14ac:dyDescent="0.25">
      <c r="A108" s="72"/>
      <c r="B108" s="74" t="s">
        <v>69</v>
      </c>
      <c r="C108" s="74" t="s">
        <v>70</v>
      </c>
      <c r="D108" s="74" t="s">
        <v>71</v>
      </c>
      <c r="E108" s="74" t="s">
        <v>72</v>
      </c>
      <c r="F108" s="74" t="s">
        <v>73</v>
      </c>
      <c r="G108" s="74" t="s">
        <v>74</v>
      </c>
      <c r="H108" s="74" t="s">
        <v>75</v>
      </c>
      <c r="I108" s="74" t="s">
        <v>76</v>
      </c>
      <c r="J108" s="74" t="s">
        <v>77</v>
      </c>
      <c r="K108" s="74" t="s">
        <v>78</v>
      </c>
      <c r="L108" s="74" t="s">
        <v>79</v>
      </c>
      <c r="M108" s="74" t="s">
        <v>80</v>
      </c>
      <c r="N108" s="74" t="s">
        <v>81</v>
      </c>
      <c r="O108" s="74" t="s">
        <v>82</v>
      </c>
      <c r="P108" s="74" t="s">
        <v>83</v>
      </c>
      <c r="Q108" s="74" t="s">
        <v>84</v>
      </c>
      <c r="R108" s="74" t="s">
        <v>85</v>
      </c>
      <c r="S108" s="74" t="s">
        <v>86</v>
      </c>
      <c r="T108" s="74" t="s">
        <v>87</v>
      </c>
      <c r="U108" s="74" t="s">
        <v>88</v>
      </c>
      <c r="V108" s="74" t="s">
        <v>89</v>
      </c>
      <c r="W108" s="74" t="s">
        <v>90</v>
      </c>
      <c r="X108" s="74" t="s">
        <v>91</v>
      </c>
      <c r="Y108" s="74" t="s">
        <v>92</v>
      </c>
    </row>
    <row r="109" spans="1:25" ht="15.75" x14ac:dyDescent="0.25">
      <c r="A109" s="75">
        <v>1</v>
      </c>
      <c r="B109" s="76">
        <f t="shared" ref="B109:Y119" si="15">ROUND(B185+$N$220+$N$221+B225,2)</f>
        <v>1914.58</v>
      </c>
      <c r="C109" s="76">
        <f t="shared" si="15"/>
        <v>1877.92</v>
      </c>
      <c r="D109" s="76">
        <f t="shared" si="15"/>
        <v>1876.06</v>
      </c>
      <c r="E109" s="76">
        <f t="shared" si="15"/>
        <v>1896.79</v>
      </c>
      <c r="F109" s="76">
        <f t="shared" si="15"/>
        <v>1881.41</v>
      </c>
      <c r="G109" s="76">
        <f t="shared" si="15"/>
        <v>1899.57</v>
      </c>
      <c r="H109" s="76">
        <f t="shared" si="15"/>
        <v>1893.68</v>
      </c>
      <c r="I109" s="76">
        <f t="shared" si="15"/>
        <v>1888.68</v>
      </c>
      <c r="J109" s="76">
        <f t="shared" si="15"/>
        <v>1894.45</v>
      </c>
      <c r="K109" s="76">
        <f t="shared" si="15"/>
        <v>2040.94</v>
      </c>
      <c r="L109" s="76">
        <f t="shared" si="15"/>
        <v>2049.42</v>
      </c>
      <c r="M109" s="76">
        <f t="shared" si="15"/>
        <v>2031.72</v>
      </c>
      <c r="N109" s="76">
        <f t="shared" si="15"/>
        <v>2061.5</v>
      </c>
      <c r="O109" s="76">
        <f t="shared" si="15"/>
        <v>2067.67</v>
      </c>
      <c r="P109" s="76">
        <f t="shared" si="15"/>
        <v>2038.43</v>
      </c>
      <c r="Q109" s="76">
        <f t="shared" si="15"/>
        <v>2022.4</v>
      </c>
      <c r="R109" s="76">
        <f t="shared" si="15"/>
        <v>2066.34</v>
      </c>
      <c r="S109" s="76">
        <f t="shared" si="15"/>
        <v>2037.89</v>
      </c>
      <c r="T109" s="76">
        <f t="shared" si="15"/>
        <v>2042.77</v>
      </c>
      <c r="U109" s="76">
        <f t="shared" si="15"/>
        <v>2063.34</v>
      </c>
      <c r="V109" s="76">
        <f t="shared" si="15"/>
        <v>2052.56</v>
      </c>
      <c r="W109" s="76">
        <f t="shared" si="15"/>
        <v>2058.06</v>
      </c>
      <c r="X109" s="76">
        <f t="shared" si="15"/>
        <v>2051.36</v>
      </c>
      <c r="Y109" s="76">
        <f t="shared" si="15"/>
        <v>2057.21</v>
      </c>
    </row>
    <row r="110" spans="1:25" ht="15.75" x14ac:dyDescent="0.25">
      <c r="A110" s="75">
        <v>2</v>
      </c>
      <c r="B110" s="76">
        <f t="shared" si="15"/>
        <v>2038.5</v>
      </c>
      <c r="C110" s="76">
        <f t="shared" si="15"/>
        <v>2003.91</v>
      </c>
      <c r="D110" s="76">
        <f t="shared" si="15"/>
        <v>1985.13</v>
      </c>
      <c r="E110" s="76">
        <f t="shared" si="15"/>
        <v>1986.09</v>
      </c>
      <c r="F110" s="76">
        <f t="shared" si="15"/>
        <v>1972.28</v>
      </c>
      <c r="G110" s="76">
        <f t="shared" si="15"/>
        <v>1972.09</v>
      </c>
      <c r="H110" s="76">
        <f t="shared" si="15"/>
        <v>1973.66</v>
      </c>
      <c r="I110" s="76">
        <f t="shared" si="15"/>
        <v>2039.34</v>
      </c>
      <c r="J110" s="76">
        <f t="shared" si="15"/>
        <v>2068.77</v>
      </c>
      <c r="K110" s="76">
        <f t="shared" si="15"/>
        <v>2036.61</v>
      </c>
      <c r="L110" s="76">
        <f t="shared" si="15"/>
        <v>2045.02</v>
      </c>
      <c r="M110" s="76">
        <f t="shared" si="15"/>
        <v>2069.84</v>
      </c>
      <c r="N110" s="76">
        <f t="shared" si="15"/>
        <v>2078.91</v>
      </c>
      <c r="O110" s="76">
        <f t="shared" si="15"/>
        <v>2086.4699999999998</v>
      </c>
      <c r="P110" s="76">
        <f t="shared" si="15"/>
        <v>2088.0300000000002</v>
      </c>
      <c r="Q110" s="76">
        <f t="shared" si="15"/>
        <v>2077.1</v>
      </c>
      <c r="R110" s="76">
        <f t="shared" si="15"/>
        <v>2076.92</v>
      </c>
      <c r="S110" s="76">
        <f t="shared" si="15"/>
        <v>2089.3200000000002</v>
      </c>
      <c r="T110" s="76">
        <f t="shared" si="15"/>
        <v>2069.48</v>
      </c>
      <c r="U110" s="76">
        <f t="shared" si="15"/>
        <v>2074.4</v>
      </c>
      <c r="V110" s="76">
        <f t="shared" si="15"/>
        <v>2108.92</v>
      </c>
      <c r="W110" s="76">
        <f t="shared" si="15"/>
        <v>2185.2600000000002</v>
      </c>
      <c r="X110" s="76">
        <f t="shared" si="15"/>
        <v>2226.42</v>
      </c>
      <c r="Y110" s="76">
        <f t="shared" si="15"/>
        <v>2289.52</v>
      </c>
    </row>
    <row r="111" spans="1:25" ht="15.75" x14ac:dyDescent="0.25">
      <c r="A111" s="75">
        <v>3</v>
      </c>
      <c r="B111" s="76">
        <f t="shared" si="15"/>
        <v>2273.56</v>
      </c>
      <c r="C111" s="76">
        <f t="shared" si="15"/>
        <v>2090.21</v>
      </c>
      <c r="D111" s="76">
        <f t="shared" si="15"/>
        <v>2082.65</v>
      </c>
      <c r="E111" s="76">
        <f t="shared" si="15"/>
        <v>2081.38</v>
      </c>
      <c r="F111" s="76">
        <f t="shared" si="15"/>
        <v>2072.1999999999998</v>
      </c>
      <c r="G111" s="76">
        <f t="shared" si="15"/>
        <v>2077.91</v>
      </c>
      <c r="H111" s="76">
        <f t="shared" si="15"/>
        <v>2082.33</v>
      </c>
      <c r="I111" s="76">
        <f t="shared" si="15"/>
        <v>1996.92</v>
      </c>
      <c r="J111" s="76">
        <f t="shared" si="15"/>
        <v>1993.79</v>
      </c>
      <c r="K111" s="76">
        <f t="shared" si="15"/>
        <v>1998.82</v>
      </c>
      <c r="L111" s="76">
        <f t="shared" si="15"/>
        <v>1991.53</v>
      </c>
      <c r="M111" s="76">
        <f t="shared" si="15"/>
        <v>2012.95</v>
      </c>
      <c r="N111" s="76">
        <f t="shared" si="15"/>
        <v>2019.63</v>
      </c>
      <c r="O111" s="76">
        <f t="shared" si="15"/>
        <v>2022.9</v>
      </c>
      <c r="P111" s="76">
        <f t="shared" si="15"/>
        <v>2015.82</v>
      </c>
      <c r="Q111" s="76">
        <f t="shared" si="15"/>
        <v>2019.57</v>
      </c>
      <c r="R111" s="76">
        <f t="shared" si="15"/>
        <v>2013.72</v>
      </c>
      <c r="S111" s="76">
        <f t="shared" si="15"/>
        <v>2021</v>
      </c>
      <c r="T111" s="76">
        <f t="shared" si="15"/>
        <v>2020.43</v>
      </c>
      <c r="U111" s="76">
        <f t="shared" si="15"/>
        <v>2012.57</v>
      </c>
      <c r="V111" s="76">
        <f t="shared" si="15"/>
        <v>2027.68</v>
      </c>
      <c r="W111" s="76">
        <f t="shared" si="15"/>
        <v>2048.73</v>
      </c>
      <c r="X111" s="76">
        <f t="shared" si="15"/>
        <v>2076.12</v>
      </c>
      <c r="Y111" s="76">
        <f t="shared" si="15"/>
        <v>2090.52</v>
      </c>
    </row>
    <row r="112" spans="1:25" ht="15.75" x14ac:dyDescent="0.25">
      <c r="A112" s="75">
        <v>4</v>
      </c>
      <c r="B112" s="76">
        <f t="shared" si="15"/>
        <v>2018.79</v>
      </c>
      <c r="C112" s="76">
        <f t="shared" si="15"/>
        <v>2008.87</v>
      </c>
      <c r="D112" s="76">
        <f t="shared" si="15"/>
        <v>2000.69</v>
      </c>
      <c r="E112" s="76">
        <f t="shared" si="15"/>
        <v>2028.03</v>
      </c>
      <c r="F112" s="76">
        <f t="shared" si="15"/>
        <v>2012.31</v>
      </c>
      <c r="G112" s="76">
        <f t="shared" si="15"/>
        <v>2017.39</v>
      </c>
      <c r="H112" s="76">
        <f t="shared" si="15"/>
        <v>2004.74</v>
      </c>
      <c r="I112" s="76">
        <f t="shared" si="15"/>
        <v>1983.96</v>
      </c>
      <c r="J112" s="76">
        <f t="shared" si="15"/>
        <v>1998.41</v>
      </c>
      <c r="K112" s="76">
        <f t="shared" si="15"/>
        <v>2004.72</v>
      </c>
      <c r="L112" s="76">
        <f t="shared" si="15"/>
        <v>2047.28</v>
      </c>
      <c r="M112" s="76">
        <f t="shared" si="15"/>
        <v>2037.63</v>
      </c>
      <c r="N112" s="76">
        <f t="shared" si="15"/>
        <v>2053.56</v>
      </c>
      <c r="O112" s="76">
        <f t="shared" si="15"/>
        <v>2077.52</v>
      </c>
      <c r="P112" s="76">
        <f t="shared" si="15"/>
        <v>2064.38</v>
      </c>
      <c r="Q112" s="76">
        <f t="shared" si="15"/>
        <v>2067.9299999999998</v>
      </c>
      <c r="R112" s="76">
        <f t="shared" si="15"/>
        <v>2054.48</v>
      </c>
      <c r="S112" s="76">
        <f t="shared" si="15"/>
        <v>2056.6999999999998</v>
      </c>
      <c r="T112" s="76">
        <f t="shared" si="15"/>
        <v>2084.09</v>
      </c>
      <c r="U112" s="76">
        <f t="shared" si="15"/>
        <v>2069.65</v>
      </c>
      <c r="V112" s="76">
        <f t="shared" si="15"/>
        <v>2048.52</v>
      </c>
      <c r="W112" s="76">
        <f t="shared" si="15"/>
        <v>2064.12</v>
      </c>
      <c r="X112" s="76">
        <f t="shared" si="15"/>
        <v>2083.15</v>
      </c>
      <c r="Y112" s="76">
        <f t="shared" si="15"/>
        <v>2101.25</v>
      </c>
    </row>
    <row r="113" spans="1:25" ht="15.75" x14ac:dyDescent="0.25">
      <c r="A113" s="75">
        <v>5</v>
      </c>
      <c r="B113" s="76">
        <f t="shared" si="15"/>
        <v>2126.33</v>
      </c>
      <c r="C113" s="76">
        <f t="shared" si="15"/>
        <v>2111.77</v>
      </c>
      <c r="D113" s="76">
        <f t="shared" si="15"/>
        <v>2084.9</v>
      </c>
      <c r="E113" s="76">
        <f t="shared" si="15"/>
        <v>2080.85</v>
      </c>
      <c r="F113" s="76">
        <f t="shared" si="15"/>
        <v>2060.38</v>
      </c>
      <c r="G113" s="76">
        <f t="shared" si="15"/>
        <v>2010.07</v>
      </c>
      <c r="H113" s="76">
        <f t="shared" si="15"/>
        <v>1997.65</v>
      </c>
      <c r="I113" s="76">
        <f t="shared" si="15"/>
        <v>2035.3</v>
      </c>
      <c r="J113" s="76">
        <f t="shared" si="15"/>
        <v>2119.5700000000002</v>
      </c>
      <c r="K113" s="76">
        <f t="shared" si="15"/>
        <v>2205.46</v>
      </c>
      <c r="L113" s="76">
        <f t="shared" si="15"/>
        <v>2213.67</v>
      </c>
      <c r="M113" s="76">
        <f t="shared" si="15"/>
        <v>2228.69</v>
      </c>
      <c r="N113" s="76">
        <f t="shared" si="15"/>
        <v>2224.38</v>
      </c>
      <c r="O113" s="76">
        <f t="shared" si="15"/>
        <v>2237.09</v>
      </c>
      <c r="P113" s="76">
        <f t="shared" si="15"/>
        <v>2225.41</v>
      </c>
      <c r="Q113" s="76">
        <f t="shared" si="15"/>
        <v>2217.19</v>
      </c>
      <c r="R113" s="76">
        <f t="shared" si="15"/>
        <v>2212.23</v>
      </c>
      <c r="S113" s="76">
        <f t="shared" si="15"/>
        <v>2225.87</v>
      </c>
      <c r="T113" s="76">
        <f t="shared" si="15"/>
        <v>2211.75</v>
      </c>
      <c r="U113" s="76">
        <f t="shared" si="15"/>
        <v>2209.75</v>
      </c>
      <c r="V113" s="76">
        <f t="shared" si="15"/>
        <v>2175.27</v>
      </c>
      <c r="W113" s="76">
        <f t="shared" si="15"/>
        <v>2167.64</v>
      </c>
      <c r="X113" s="76">
        <f t="shared" si="15"/>
        <v>2194.31</v>
      </c>
      <c r="Y113" s="76">
        <f t="shared" si="15"/>
        <v>2229.0300000000002</v>
      </c>
    </row>
    <row r="114" spans="1:25" ht="15.75" x14ac:dyDescent="0.25">
      <c r="A114" s="75">
        <v>6</v>
      </c>
      <c r="B114" s="76">
        <f t="shared" si="15"/>
        <v>2205.81</v>
      </c>
      <c r="C114" s="76">
        <f t="shared" si="15"/>
        <v>2171.84</v>
      </c>
      <c r="D114" s="76">
        <f t="shared" si="15"/>
        <v>2157.62</v>
      </c>
      <c r="E114" s="76">
        <f t="shared" si="15"/>
        <v>2186.39</v>
      </c>
      <c r="F114" s="76">
        <f t="shared" si="15"/>
        <v>2146.94</v>
      </c>
      <c r="G114" s="76">
        <f t="shared" si="15"/>
        <v>2125.85</v>
      </c>
      <c r="H114" s="76">
        <f t="shared" si="15"/>
        <v>2049.02</v>
      </c>
      <c r="I114" s="76">
        <f t="shared" si="15"/>
        <v>1978.7</v>
      </c>
      <c r="J114" s="76">
        <f t="shared" si="15"/>
        <v>1969.97</v>
      </c>
      <c r="K114" s="76">
        <f t="shared" si="15"/>
        <v>2048.81</v>
      </c>
      <c r="L114" s="76">
        <f t="shared" si="15"/>
        <v>2087.94</v>
      </c>
      <c r="M114" s="76">
        <f t="shared" si="15"/>
        <v>2181.5300000000002</v>
      </c>
      <c r="N114" s="76">
        <f t="shared" si="15"/>
        <v>2156.33</v>
      </c>
      <c r="O114" s="76">
        <f t="shared" si="15"/>
        <v>2135.4</v>
      </c>
      <c r="P114" s="76">
        <f t="shared" si="15"/>
        <v>2184.08</v>
      </c>
      <c r="Q114" s="76">
        <f t="shared" si="15"/>
        <v>2183.64</v>
      </c>
      <c r="R114" s="76">
        <f t="shared" si="15"/>
        <v>2185.83</v>
      </c>
      <c r="S114" s="76">
        <f t="shared" si="15"/>
        <v>2187.15</v>
      </c>
      <c r="T114" s="76">
        <f t="shared" si="15"/>
        <v>2181.92</v>
      </c>
      <c r="U114" s="76">
        <f t="shared" si="15"/>
        <v>2176.4</v>
      </c>
      <c r="V114" s="76">
        <f t="shared" si="15"/>
        <v>2188.09</v>
      </c>
      <c r="W114" s="76">
        <f t="shared" si="15"/>
        <v>2173.3200000000002</v>
      </c>
      <c r="X114" s="76">
        <f t="shared" si="15"/>
        <v>2209.9299999999998</v>
      </c>
      <c r="Y114" s="76">
        <f t="shared" si="15"/>
        <v>2197.98</v>
      </c>
    </row>
    <row r="115" spans="1:25" ht="15.75" x14ac:dyDescent="0.25">
      <c r="A115" s="75">
        <v>7</v>
      </c>
      <c r="B115" s="76">
        <f t="shared" si="15"/>
        <v>2178.8200000000002</v>
      </c>
      <c r="C115" s="76">
        <f t="shared" si="15"/>
        <v>2206.4899999999998</v>
      </c>
      <c r="D115" s="76">
        <f t="shared" si="15"/>
        <v>2198.19</v>
      </c>
      <c r="E115" s="76">
        <f t="shared" si="15"/>
        <v>2139.7800000000002</v>
      </c>
      <c r="F115" s="76">
        <f t="shared" si="15"/>
        <v>2137.39</v>
      </c>
      <c r="G115" s="76">
        <f t="shared" si="15"/>
        <v>2053.7199999999998</v>
      </c>
      <c r="H115" s="76">
        <f t="shared" si="15"/>
        <v>2009.64</v>
      </c>
      <c r="I115" s="76">
        <f t="shared" si="15"/>
        <v>2008.03</v>
      </c>
      <c r="J115" s="76">
        <f t="shared" si="15"/>
        <v>1967.74</v>
      </c>
      <c r="K115" s="76">
        <f t="shared" si="15"/>
        <v>1983.43</v>
      </c>
      <c r="L115" s="76">
        <f t="shared" si="15"/>
        <v>1981.43</v>
      </c>
      <c r="M115" s="76">
        <f t="shared" si="15"/>
        <v>1980.46</v>
      </c>
      <c r="N115" s="76">
        <f t="shared" si="15"/>
        <v>1995.96</v>
      </c>
      <c r="O115" s="76">
        <f t="shared" si="15"/>
        <v>1979.9</v>
      </c>
      <c r="P115" s="76">
        <f t="shared" si="15"/>
        <v>1979</v>
      </c>
      <c r="Q115" s="76">
        <f t="shared" si="15"/>
        <v>1986.1</v>
      </c>
      <c r="R115" s="76">
        <f t="shared" si="15"/>
        <v>1991.37</v>
      </c>
      <c r="S115" s="76">
        <f t="shared" si="15"/>
        <v>1998.16</v>
      </c>
      <c r="T115" s="76">
        <f t="shared" si="15"/>
        <v>1978.93</v>
      </c>
      <c r="U115" s="76">
        <f t="shared" si="15"/>
        <v>1976.32</v>
      </c>
      <c r="V115" s="76">
        <f t="shared" si="15"/>
        <v>2006.91</v>
      </c>
      <c r="W115" s="76">
        <f t="shared" si="15"/>
        <v>2016.2</v>
      </c>
      <c r="X115" s="76">
        <f t="shared" si="15"/>
        <v>1997.75</v>
      </c>
      <c r="Y115" s="76">
        <f t="shared" si="15"/>
        <v>2007.74</v>
      </c>
    </row>
    <row r="116" spans="1:25" ht="15.75" x14ac:dyDescent="0.25">
      <c r="A116" s="75">
        <v>8</v>
      </c>
      <c r="B116" s="76">
        <f t="shared" si="15"/>
        <v>1836.69</v>
      </c>
      <c r="C116" s="76">
        <f t="shared" si="15"/>
        <v>1832.13</v>
      </c>
      <c r="D116" s="76">
        <f t="shared" si="15"/>
        <v>1816.89</v>
      </c>
      <c r="E116" s="76">
        <f t="shared" si="15"/>
        <v>1831.35</v>
      </c>
      <c r="F116" s="76">
        <f t="shared" si="15"/>
        <v>1834.08</v>
      </c>
      <c r="G116" s="76">
        <f t="shared" si="15"/>
        <v>1820.7</v>
      </c>
      <c r="H116" s="76">
        <f t="shared" si="15"/>
        <v>1829.44</v>
      </c>
      <c r="I116" s="76">
        <f t="shared" si="15"/>
        <v>1878.56</v>
      </c>
      <c r="J116" s="76">
        <f t="shared" si="15"/>
        <v>1860.47</v>
      </c>
      <c r="K116" s="76">
        <f t="shared" si="15"/>
        <v>1858.08</v>
      </c>
      <c r="L116" s="76">
        <f t="shared" si="15"/>
        <v>1875.08</v>
      </c>
      <c r="M116" s="76">
        <f t="shared" si="15"/>
        <v>1854.19</v>
      </c>
      <c r="N116" s="76">
        <f t="shared" si="15"/>
        <v>1855</v>
      </c>
      <c r="O116" s="76">
        <f t="shared" si="15"/>
        <v>1870.21</v>
      </c>
      <c r="P116" s="76">
        <f t="shared" si="15"/>
        <v>1849.27</v>
      </c>
      <c r="Q116" s="76">
        <f t="shared" si="15"/>
        <v>1856.06</v>
      </c>
      <c r="R116" s="76">
        <f t="shared" si="15"/>
        <v>1877.76</v>
      </c>
      <c r="S116" s="76">
        <f t="shared" si="15"/>
        <v>1859.08</v>
      </c>
      <c r="T116" s="76">
        <f t="shared" si="15"/>
        <v>1857.36</v>
      </c>
      <c r="U116" s="76">
        <f t="shared" si="15"/>
        <v>1853.54</v>
      </c>
      <c r="V116" s="76">
        <f t="shared" si="15"/>
        <v>1855.55</v>
      </c>
      <c r="W116" s="76">
        <f t="shared" si="15"/>
        <v>1875.01</v>
      </c>
      <c r="X116" s="76">
        <f t="shared" si="15"/>
        <v>1870.21</v>
      </c>
      <c r="Y116" s="76">
        <f t="shared" si="15"/>
        <v>1871.04</v>
      </c>
    </row>
    <row r="117" spans="1:25" ht="15.75" x14ac:dyDescent="0.25">
      <c r="A117" s="75">
        <v>9</v>
      </c>
      <c r="B117" s="76">
        <f t="shared" si="15"/>
        <v>1857.85</v>
      </c>
      <c r="C117" s="76">
        <f t="shared" si="15"/>
        <v>1862.31</v>
      </c>
      <c r="D117" s="76">
        <f t="shared" si="15"/>
        <v>1855.58</v>
      </c>
      <c r="E117" s="76">
        <f t="shared" si="15"/>
        <v>1879.05</v>
      </c>
      <c r="F117" s="76">
        <f t="shared" si="15"/>
        <v>1884.63</v>
      </c>
      <c r="G117" s="76">
        <f t="shared" si="15"/>
        <v>1863.99</v>
      </c>
      <c r="H117" s="76">
        <f t="shared" si="15"/>
        <v>1861.18</v>
      </c>
      <c r="I117" s="76">
        <f t="shared" si="15"/>
        <v>1886.81</v>
      </c>
      <c r="J117" s="76">
        <f t="shared" si="15"/>
        <v>1872.01</v>
      </c>
      <c r="K117" s="76">
        <f t="shared" si="15"/>
        <v>1881</v>
      </c>
      <c r="L117" s="76">
        <f t="shared" si="15"/>
        <v>1870.94</v>
      </c>
      <c r="M117" s="76">
        <f t="shared" si="15"/>
        <v>1896.67</v>
      </c>
      <c r="N117" s="76">
        <f t="shared" si="15"/>
        <v>1887.55</v>
      </c>
      <c r="O117" s="76">
        <f t="shared" si="15"/>
        <v>1895.24</v>
      </c>
      <c r="P117" s="76">
        <f t="shared" si="15"/>
        <v>1890.8</v>
      </c>
      <c r="Q117" s="76">
        <f t="shared" si="15"/>
        <v>1895.79</v>
      </c>
      <c r="R117" s="76">
        <f t="shared" si="15"/>
        <v>1893.49</v>
      </c>
      <c r="S117" s="76">
        <f t="shared" si="15"/>
        <v>1893</v>
      </c>
      <c r="T117" s="76">
        <f t="shared" si="15"/>
        <v>1897.17</v>
      </c>
      <c r="U117" s="76">
        <f t="shared" si="15"/>
        <v>1883.32</v>
      </c>
      <c r="V117" s="76">
        <f t="shared" si="15"/>
        <v>1885.03</v>
      </c>
      <c r="W117" s="76">
        <f t="shared" si="15"/>
        <v>1867.9</v>
      </c>
      <c r="X117" s="76">
        <f t="shared" si="15"/>
        <v>1874.87</v>
      </c>
      <c r="Y117" s="76">
        <f t="shared" si="15"/>
        <v>1883.25</v>
      </c>
    </row>
    <row r="118" spans="1:25" ht="15.75" x14ac:dyDescent="0.25">
      <c r="A118" s="75">
        <v>10</v>
      </c>
      <c r="B118" s="76">
        <f t="shared" si="15"/>
        <v>1890.86</v>
      </c>
      <c r="C118" s="76">
        <f t="shared" si="15"/>
        <v>1880.47</v>
      </c>
      <c r="D118" s="76">
        <f t="shared" si="15"/>
        <v>1873.88</v>
      </c>
      <c r="E118" s="76">
        <f t="shared" si="15"/>
        <v>1881.34</v>
      </c>
      <c r="F118" s="76">
        <f t="shared" si="15"/>
        <v>1877.7</v>
      </c>
      <c r="G118" s="76">
        <f t="shared" si="15"/>
        <v>1888.14</v>
      </c>
      <c r="H118" s="76">
        <f t="shared" si="15"/>
        <v>1887.74</v>
      </c>
      <c r="I118" s="76">
        <f t="shared" si="15"/>
        <v>1978.92</v>
      </c>
      <c r="J118" s="76">
        <f t="shared" si="15"/>
        <v>1976.97</v>
      </c>
      <c r="K118" s="76">
        <f t="shared" si="15"/>
        <v>1997</v>
      </c>
      <c r="L118" s="76">
        <f t="shared" si="15"/>
        <v>1949.24</v>
      </c>
      <c r="M118" s="76">
        <f t="shared" si="15"/>
        <v>1993.97</v>
      </c>
      <c r="N118" s="76">
        <f t="shared" si="15"/>
        <v>2001.45</v>
      </c>
      <c r="O118" s="76">
        <f t="shared" si="15"/>
        <v>1998.7</v>
      </c>
      <c r="P118" s="76">
        <f t="shared" si="15"/>
        <v>1991.65</v>
      </c>
      <c r="Q118" s="76">
        <f t="shared" si="15"/>
        <v>2010.68</v>
      </c>
      <c r="R118" s="76">
        <f t="shared" si="15"/>
        <v>1988.27</v>
      </c>
      <c r="S118" s="76">
        <f t="shared" si="15"/>
        <v>1973.92</v>
      </c>
      <c r="T118" s="76">
        <f t="shared" si="15"/>
        <v>1981.67</v>
      </c>
      <c r="U118" s="76">
        <f t="shared" si="15"/>
        <v>1978.77</v>
      </c>
      <c r="V118" s="76">
        <f t="shared" si="15"/>
        <v>1986.9</v>
      </c>
      <c r="W118" s="76">
        <f t="shared" si="15"/>
        <v>1998.6</v>
      </c>
      <c r="X118" s="76">
        <f t="shared" si="15"/>
        <v>1993.06</v>
      </c>
      <c r="Y118" s="76">
        <f t="shared" si="15"/>
        <v>1999.63</v>
      </c>
    </row>
    <row r="119" spans="1:25" ht="15.75" x14ac:dyDescent="0.25">
      <c r="A119" s="75">
        <v>11</v>
      </c>
      <c r="B119" s="76">
        <f t="shared" si="15"/>
        <v>2030.33</v>
      </c>
      <c r="C119" s="76">
        <f t="shared" si="15"/>
        <v>2020.01</v>
      </c>
      <c r="D119" s="76">
        <f t="shared" si="15"/>
        <v>1998.34</v>
      </c>
      <c r="E119" s="76">
        <f t="shared" si="15"/>
        <v>2011.87</v>
      </c>
      <c r="F119" s="76">
        <f t="shared" si="15"/>
        <v>2004.03</v>
      </c>
      <c r="G119" s="76">
        <f t="shared" si="15"/>
        <v>2008.13</v>
      </c>
      <c r="H119" s="76">
        <f t="shared" si="15"/>
        <v>1998.29</v>
      </c>
      <c r="I119" s="76">
        <f t="shared" si="15"/>
        <v>1873.66</v>
      </c>
      <c r="J119" s="76">
        <f t="shared" si="15"/>
        <v>1868.34</v>
      </c>
      <c r="K119" s="76">
        <f t="shared" si="15"/>
        <v>1862.08</v>
      </c>
      <c r="L119" s="76">
        <f t="shared" si="15"/>
        <v>1854.56</v>
      </c>
      <c r="M119" s="76">
        <f t="shared" si="15"/>
        <v>1853.59</v>
      </c>
      <c r="N119" s="76">
        <f t="shared" si="15"/>
        <v>1864.68</v>
      </c>
      <c r="O119" s="76">
        <f t="shared" si="15"/>
        <v>1866.44</v>
      </c>
      <c r="P119" s="76">
        <f t="shared" si="15"/>
        <v>1854.6</v>
      </c>
      <c r="Q119" s="76">
        <f t="shared" ref="Q119:AN119" si="16">ROUND(Q195+$N$220+$N$221+Q235,2)</f>
        <v>1856.33</v>
      </c>
      <c r="R119" s="76">
        <f t="shared" si="16"/>
        <v>1844.49</v>
      </c>
      <c r="S119" s="76">
        <f t="shared" si="16"/>
        <v>1829.57</v>
      </c>
      <c r="T119" s="76">
        <f t="shared" si="16"/>
        <v>1825.22</v>
      </c>
      <c r="U119" s="76">
        <f t="shared" si="16"/>
        <v>1828.78</v>
      </c>
      <c r="V119" s="76">
        <f t="shared" si="16"/>
        <v>1816.25</v>
      </c>
      <c r="W119" s="76">
        <f t="shared" si="16"/>
        <v>1810.06</v>
      </c>
      <c r="X119" s="76">
        <f t="shared" si="16"/>
        <v>1808.91</v>
      </c>
      <c r="Y119" s="76">
        <f t="shared" si="16"/>
        <v>1826.26</v>
      </c>
    </row>
    <row r="120" spans="1:25" ht="15.75" x14ac:dyDescent="0.25">
      <c r="A120" s="75">
        <v>12</v>
      </c>
      <c r="B120" s="76">
        <f t="shared" ref="B120:Y130" si="17">ROUND(B196+$N$220+$N$221+B236,2)</f>
        <v>1892.24</v>
      </c>
      <c r="C120" s="76">
        <f t="shared" si="17"/>
        <v>1845.67</v>
      </c>
      <c r="D120" s="76">
        <f t="shared" si="17"/>
        <v>1857.71</v>
      </c>
      <c r="E120" s="76">
        <f t="shared" si="17"/>
        <v>1867.36</v>
      </c>
      <c r="F120" s="76">
        <f t="shared" si="17"/>
        <v>1854.71</v>
      </c>
      <c r="G120" s="76">
        <f t="shared" si="17"/>
        <v>1839.04</v>
      </c>
      <c r="H120" s="76">
        <f t="shared" si="17"/>
        <v>1842.64</v>
      </c>
      <c r="I120" s="76">
        <f t="shared" si="17"/>
        <v>1888.6</v>
      </c>
      <c r="J120" s="76">
        <f t="shared" si="17"/>
        <v>1874.41</v>
      </c>
      <c r="K120" s="76">
        <f t="shared" si="17"/>
        <v>1885.71</v>
      </c>
      <c r="L120" s="76">
        <f t="shared" si="17"/>
        <v>1891.79</v>
      </c>
      <c r="M120" s="76">
        <f t="shared" si="17"/>
        <v>1879.77</v>
      </c>
      <c r="N120" s="76">
        <f t="shared" si="17"/>
        <v>1878.7</v>
      </c>
      <c r="O120" s="76">
        <f t="shared" si="17"/>
        <v>1883.51</v>
      </c>
      <c r="P120" s="76">
        <f t="shared" si="17"/>
        <v>1868.7</v>
      </c>
      <c r="Q120" s="76">
        <f t="shared" si="17"/>
        <v>1880.8</v>
      </c>
      <c r="R120" s="76">
        <f t="shared" si="17"/>
        <v>1886.66</v>
      </c>
      <c r="S120" s="76">
        <f t="shared" si="17"/>
        <v>1871.18</v>
      </c>
      <c r="T120" s="76">
        <f t="shared" si="17"/>
        <v>1892.54</v>
      </c>
      <c r="U120" s="76">
        <f t="shared" si="17"/>
        <v>1889.31</v>
      </c>
      <c r="V120" s="76">
        <f t="shared" si="17"/>
        <v>1883.9</v>
      </c>
      <c r="W120" s="76">
        <f t="shared" si="17"/>
        <v>1896.27</v>
      </c>
      <c r="X120" s="76">
        <f t="shared" si="17"/>
        <v>1883.7</v>
      </c>
      <c r="Y120" s="76">
        <f t="shared" si="17"/>
        <v>1888.4</v>
      </c>
    </row>
    <row r="121" spans="1:25" ht="15.75" x14ac:dyDescent="0.25">
      <c r="A121" s="75">
        <v>13</v>
      </c>
      <c r="B121" s="76">
        <f t="shared" si="17"/>
        <v>1907.64</v>
      </c>
      <c r="C121" s="76">
        <f t="shared" si="17"/>
        <v>1904.48</v>
      </c>
      <c r="D121" s="76">
        <f t="shared" si="17"/>
        <v>1888.61</v>
      </c>
      <c r="E121" s="76">
        <f t="shared" si="17"/>
        <v>1897.7</v>
      </c>
      <c r="F121" s="76">
        <f t="shared" si="17"/>
        <v>1906.13</v>
      </c>
      <c r="G121" s="76">
        <f t="shared" si="17"/>
        <v>1900.07</v>
      </c>
      <c r="H121" s="76">
        <f t="shared" si="17"/>
        <v>1902.63</v>
      </c>
      <c r="I121" s="76">
        <f t="shared" si="17"/>
        <v>1825.79</v>
      </c>
      <c r="J121" s="76">
        <f t="shared" si="17"/>
        <v>1818.39</v>
      </c>
      <c r="K121" s="76">
        <f t="shared" si="17"/>
        <v>1822.85</v>
      </c>
      <c r="L121" s="76">
        <f t="shared" si="17"/>
        <v>1827.12</v>
      </c>
      <c r="M121" s="76">
        <f t="shared" si="17"/>
        <v>1821.11</v>
      </c>
      <c r="N121" s="76">
        <f t="shared" si="17"/>
        <v>1818.66</v>
      </c>
      <c r="O121" s="76">
        <f t="shared" si="17"/>
        <v>1808.26</v>
      </c>
      <c r="P121" s="76">
        <f t="shared" si="17"/>
        <v>1805.36</v>
      </c>
      <c r="Q121" s="76">
        <f t="shared" si="17"/>
        <v>1815.65</v>
      </c>
      <c r="R121" s="76">
        <f t="shared" si="17"/>
        <v>1816.44</v>
      </c>
      <c r="S121" s="76">
        <f t="shared" si="17"/>
        <v>1811.19</v>
      </c>
      <c r="T121" s="76">
        <f t="shared" si="17"/>
        <v>1816.62</v>
      </c>
      <c r="U121" s="76">
        <f t="shared" si="17"/>
        <v>1801.99</v>
      </c>
      <c r="V121" s="76">
        <f t="shared" si="17"/>
        <v>1801.19</v>
      </c>
      <c r="W121" s="76">
        <f t="shared" si="17"/>
        <v>1831.33</v>
      </c>
      <c r="X121" s="76">
        <f t="shared" si="17"/>
        <v>1818.09</v>
      </c>
      <c r="Y121" s="76">
        <f t="shared" si="17"/>
        <v>1807.86</v>
      </c>
    </row>
    <row r="122" spans="1:25" ht="15.75" x14ac:dyDescent="0.25">
      <c r="A122" s="75">
        <v>14</v>
      </c>
      <c r="B122" s="76">
        <f t="shared" si="17"/>
        <v>1825.73</v>
      </c>
      <c r="C122" s="76">
        <f t="shared" si="17"/>
        <v>1820.29</v>
      </c>
      <c r="D122" s="76">
        <f t="shared" si="17"/>
        <v>1811.95</v>
      </c>
      <c r="E122" s="76">
        <f t="shared" si="17"/>
        <v>1806</v>
      </c>
      <c r="F122" s="76">
        <f t="shared" si="17"/>
        <v>1797.78</v>
      </c>
      <c r="G122" s="76">
        <f t="shared" si="17"/>
        <v>1801.8</v>
      </c>
      <c r="H122" s="76">
        <f t="shared" si="17"/>
        <v>1792.59</v>
      </c>
      <c r="I122" s="76">
        <f t="shared" si="17"/>
        <v>1710.26</v>
      </c>
      <c r="J122" s="76">
        <f t="shared" si="17"/>
        <v>1693.65</v>
      </c>
      <c r="K122" s="76">
        <f t="shared" si="17"/>
        <v>1692.61</v>
      </c>
      <c r="L122" s="76">
        <f t="shared" si="17"/>
        <v>1689.65</v>
      </c>
      <c r="M122" s="76">
        <f t="shared" si="17"/>
        <v>1704.54</v>
      </c>
      <c r="N122" s="76">
        <f t="shared" si="17"/>
        <v>1709</v>
      </c>
      <c r="O122" s="76">
        <f t="shared" si="17"/>
        <v>1710.41</v>
      </c>
      <c r="P122" s="76">
        <f t="shared" si="17"/>
        <v>1709.25</v>
      </c>
      <c r="Q122" s="76">
        <f t="shared" si="17"/>
        <v>1710.66</v>
      </c>
      <c r="R122" s="76">
        <f t="shared" si="17"/>
        <v>1710.4</v>
      </c>
      <c r="S122" s="76">
        <f t="shared" si="17"/>
        <v>1711.47</v>
      </c>
      <c r="T122" s="76">
        <f t="shared" si="17"/>
        <v>1714.05</v>
      </c>
      <c r="U122" s="76">
        <f t="shared" si="17"/>
        <v>1716.75</v>
      </c>
      <c r="V122" s="76">
        <f t="shared" si="17"/>
        <v>1708.18</v>
      </c>
      <c r="W122" s="76">
        <f t="shared" si="17"/>
        <v>1709.73</v>
      </c>
      <c r="X122" s="76">
        <f t="shared" si="17"/>
        <v>1685.41</v>
      </c>
      <c r="Y122" s="76">
        <f t="shared" si="17"/>
        <v>1701.98</v>
      </c>
    </row>
    <row r="123" spans="1:25" ht="15.75" x14ac:dyDescent="0.25">
      <c r="A123" s="75">
        <v>15</v>
      </c>
      <c r="B123" s="76">
        <f t="shared" si="17"/>
        <v>1704.48</v>
      </c>
      <c r="C123" s="76">
        <f t="shared" si="17"/>
        <v>1705.54</v>
      </c>
      <c r="D123" s="76">
        <f t="shared" si="17"/>
        <v>1702.18</v>
      </c>
      <c r="E123" s="76">
        <f t="shared" si="17"/>
        <v>1709.29</v>
      </c>
      <c r="F123" s="76">
        <f t="shared" si="17"/>
        <v>1706.35</v>
      </c>
      <c r="G123" s="76">
        <f t="shared" si="17"/>
        <v>1706.16</v>
      </c>
      <c r="H123" s="76">
        <f t="shared" si="17"/>
        <v>1686.22</v>
      </c>
      <c r="I123" s="76">
        <f t="shared" si="17"/>
        <v>1680.23</v>
      </c>
      <c r="J123" s="76">
        <f t="shared" si="17"/>
        <v>1667.13</v>
      </c>
      <c r="K123" s="76">
        <f t="shared" si="17"/>
        <v>1705.63</v>
      </c>
      <c r="L123" s="76">
        <f t="shared" si="17"/>
        <v>1725.91</v>
      </c>
      <c r="M123" s="76">
        <f t="shared" si="17"/>
        <v>1726.38</v>
      </c>
      <c r="N123" s="76">
        <f t="shared" si="17"/>
        <v>1732.2</v>
      </c>
      <c r="O123" s="76">
        <f t="shared" si="17"/>
        <v>1744.03</v>
      </c>
      <c r="P123" s="76">
        <f t="shared" si="17"/>
        <v>1734.09</v>
      </c>
      <c r="Q123" s="76">
        <f t="shared" si="17"/>
        <v>1735.03</v>
      </c>
      <c r="R123" s="76">
        <f t="shared" si="17"/>
        <v>1720.38</v>
      </c>
      <c r="S123" s="76">
        <f t="shared" si="17"/>
        <v>1711.47</v>
      </c>
      <c r="T123" s="76">
        <f t="shared" si="17"/>
        <v>1718.35</v>
      </c>
      <c r="U123" s="76">
        <f t="shared" si="17"/>
        <v>1710.62</v>
      </c>
      <c r="V123" s="76">
        <f t="shared" si="17"/>
        <v>1710.32</v>
      </c>
      <c r="W123" s="76">
        <f t="shared" si="17"/>
        <v>1736.06</v>
      </c>
      <c r="X123" s="76">
        <f t="shared" si="17"/>
        <v>1732.24</v>
      </c>
      <c r="Y123" s="76">
        <f t="shared" si="17"/>
        <v>1736.91</v>
      </c>
    </row>
    <row r="124" spans="1:25" ht="15.75" x14ac:dyDescent="0.25">
      <c r="A124" s="75">
        <v>16</v>
      </c>
      <c r="B124" s="76">
        <f t="shared" si="17"/>
        <v>1789.22</v>
      </c>
      <c r="C124" s="76">
        <f t="shared" si="17"/>
        <v>1724.47</v>
      </c>
      <c r="D124" s="76">
        <f t="shared" si="17"/>
        <v>1717.67</v>
      </c>
      <c r="E124" s="76">
        <f t="shared" si="17"/>
        <v>1721.26</v>
      </c>
      <c r="F124" s="76">
        <f t="shared" si="17"/>
        <v>1723.93</v>
      </c>
      <c r="G124" s="76">
        <f t="shared" si="17"/>
        <v>1728.52</v>
      </c>
      <c r="H124" s="76">
        <f t="shared" si="17"/>
        <v>1706.95</v>
      </c>
      <c r="I124" s="76">
        <f t="shared" si="17"/>
        <v>1612.37</v>
      </c>
      <c r="J124" s="76">
        <f t="shared" si="17"/>
        <v>1627.01</v>
      </c>
      <c r="K124" s="76">
        <f t="shared" si="17"/>
        <v>1624.74</v>
      </c>
      <c r="L124" s="76">
        <f t="shared" si="17"/>
        <v>1618.06</v>
      </c>
      <c r="M124" s="76">
        <f t="shared" si="17"/>
        <v>1616.94</v>
      </c>
      <c r="N124" s="76">
        <f t="shared" si="17"/>
        <v>1633.87</v>
      </c>
      <c r="O124" s="76">
        <f t="shared" si="17"/>
        <v>1635</v>
      </c>
      <c r="P124" s="76">
        <f t="shared" si="17"/>
        <v>1631.09</v>
      </c>
      <c r="Q124" s="76">
        <f t="shared" si="17"/>
        <v>1726.27</v>
      </c>
      <c r="R124" s="76">
        <f t="shared" si="17"/>
        <v>1735.02</v>
      </c>
      <c r="S124" s="76">
        <f t="shared" si="17"/>
        <v>1705.5</v>
      </c>
      <c r="T124" s="76">
        <f t="shared" si="17"/>
        <v>1703.12</v>
      </c>
      <c r="U124" s="76">
        <f t="shared" si="17"/>
        <v>1702.78</v>
      </c>
      <c r="V124" s="76">
        <f t="shared" si="17"/>
        <v>1700.81</v>
      </c>
      <c r="W124" s="76">
        <f t="shared" si="17"/>
        <v>1662.27</v>
      </c>
      <c r="X124" s="76">
        <f t="shared" si="17"/>
        <v>1699.36</v>
      </c>
      <c r="Y124" s="76">
        <f t="shared" si="17"/>
        <v>1773.22</v>
      </c>
    </row>
    <row r="125" spans="1:25" ht="15.75" x14ac:dyDescent="0.25">
      <c r="A125" s="75">
        <v>17</v>
      </c>
      <c r="B125" s="76">
        <f t="shared" si="17"/>
        <v>1726.56</v>
      </c>
      <c r="C125" s="76">
        <f t="shared" si="17"/>
        <v>1655.71</v>
      </c>
      <c r="D125" s="76">
        <f t="shared" si="17"/>
        <v>1749.98</v>
      </c>
      <c r="E125" s="76">
        <f t="shared" si="17"/>
        <v>1639.11</v>
      </c>
      <c r="F125" s="76">
        <f t="shared" si="17"/>
        <v>1656.1</v>
      </c>
      <c r="G125" s="76">
        <f t="shared" si="17"/>
        <v>1636.57</v>
      </c>
      <c r="H125" s="76">
        <f t="shared" si="17"/>
        <v>1645.54</v>
      </c>
      <c r="I125" s="76">
        <f t="shared" si="17"/>
        <v>1755.35</v>
      </c>
      <c r="J125" s="76">
        <f t="shared" si="17"/>
        <v>1746.32</v>
      </c>
      <c r="K125" s="76">
        <f t="shared" si="17"/>
        <v>1732.25</v>
      </c>
      <c r="L125" s="76">
        <f t="shared" si="17"/>
        <v>1727.48</v>
      </c>
      <c r="M125" s="76">
        <f t="shared" si="17"/>
        <v>1743.65</v>
      </c>
      <c r="N125" s="76">
        <f t="shared" si="17"/>
        <v>1753.74</v>
      </c>
      <c r="O125" s="76">
        <f t="shared" si="17"/>
        <v>1748.1</v>
      </c>
      <c r="P125" s="76">
        <f t="shared" si="17"/>
        <v>1753.06</v>
      </c>
      <c r="Q125" s="76">
        <f t="shared" si="17"/>
        <v>1752.85</v>
      </c>
      <c r="R125" s="76">
        <f t="shared" si="17"/>
        <v>1756.61</v>
      </c>
      <c r="S125" s="76">
        <f t="shared" si="17"/>
        <v>1762.46</v>
      </c>
      <c r="T125" s="76">
        <f t="shared" si="17"/>
        <v>1761.75</v>
      </c>
      <c r="U125" s="76">
        <f t="shared" si="17"/>
        <v>1761.37</v>
      </c>
      <c r="V125" s="76">
        <f t="shared" si="17"/>
        <v>1773.02</v>
      </c>
      <c r="W125" s="76">
        <f t="shared" si="17"/>
        <v>1774.67</v>
      </c>
      <c r="X125" s="76">
        <f t="shared" si="17"/>
        <v>1762.93</v>
      </c>
      <c r="Y125" s="76">
        <f t="shared" si="17"/>
        <v>1816.54</v>
      </c>
    </row>
    <row r="126" spans="1:25" ht="15.75" x14ac:dyDescent="0.25">
      <c r="A126" s="75">
        <v>18</v>
      </c>
      <c r="B126" s="76">
        <f t="shared" si="17"/>
        <v>1821.14</v>
      </c>
      <c r="C126" s="76">
        <f t="shared" si="17"/>
        <v>1861.65</v>
      </c>
      <c r="D126" s="76">
        <f t="shared" si="17"/>
        <v>1760.47</v>
      </c>
      <c r="E126" s="76">
        <f t="shared" si="17"/>
        <v>1773.65</v>
      </c>
      <c r="F126" s="76">
        <f t="shared" si="17"/>
        <v>1761.76</v>
      </c>
      <c r="G126" s="76">
        <f t="shared" si="17"/>
        <v>1764.52</v>
      </c>
      <c r="H126" s="76">
        <f t="shared" si="17"/>
        <v>1751.02</v>
      </c>
      <c r="I126" s="76">
        <f t="shared" si="17"/>
        <v>1629.71</v>
      </c>
      <c r="J126" s="76">
        <f t="shared" si="17"/>
        <v>1621.09</v>
      </c>
      <c r="K126" s="76">
        <f t="shared" si="17"/>
        <v>1624.24</v>
      </c>
      <c r="L126" s="76">
        <f t="shared" si="17"/>
        <v>1683.81</v>
      </c>
      <c r="M126" s="76">
        <f t="shared" si="17"/>
        <v>1664.71</v>
      </c>
      <c r="N126" s="76">
        <f t="shared" si="17"/>
        <v>1674.24</v>
      </c>
      <c r="O126" s="76">
        <f t="shared" si="17"/>
        <v>1670.32</v>
      </c>
      <c r="P126" s="76">
        <f t="shared" si="17"/>
        <v>1677.4</v>
      </c>
      <c r="Q126" s="76">
        <f t="shared" si="17"/>
        <v>1783.53</v>
      </c>
      <c r="R126" s="76">
        <f t="shared" si="17"/>
        <v>1795.66</v>
      </c>
      <c r="S126" s="76">
        <f t="shared" si="17"/>
        <v>1787.45</v>
      </c>
      <c r="T126" s="76">
        <f t="shared" si="17"/>
        <v>1793.91</v>
      </c>
      <c r="U126" s="76">
        <f t="shared" si="17"/>
        <v>1792.56</v>
      </c>
      <c r="V126" s="76">
        <f t="shared" si="17"/>
        <v>1794.81</v>
      </c>
      <c r="W126" s="76">
        <f t="shared" si="17"/>
        <v>1792.64</v>
      </c>
      <c r="X126" s="76">
        <f t="shared" si="17"/>
        <v>1789.71</v>
      </c>
      <c r="Y126" s="76">
        <f t="shared" si="17"/>
        <v>1766.03</v>
      </c>
    </row>
    <row r="127" spans="1:25" ht="15.75" x14ac:dyDescent="0.25">
      <c r="A127" s="75">
        <v>19</v>
      </c>
      <c r="B127" s="76">
        <f t="shared" si="17"/>
        <v>1823.64</v>
      </c>
      <c r="C127" s="76">
        <f t="shared" si="17"/>
        <v>1727.07</v>
      </c>
      <c r="D127" s="76">
        <f t="shared" si="17"/>
        <v>1735.32</v>
      </c>
      <c r="E127" s="76">
        <f t="shared" si="17"/>
        <v>1689.54</v>
      </c>
      <c r="F127" s="76">
        <f t="shared" si="17"/>
        <v>1673.27</v>
      </c>
      <c r="G127" s="76">
        <f t="shared" si="17"/>
        <v>1673.39</v>
      </c>
      <c r="H127" s="76">
        <f t="shared" si="17"/>
        <v>1634.79</v>
      </c>
      <c r="I127" s="76">
        <f t="shared" si="17"/>
        <v>1296.75</v>
      </c>
      <c r="J127" s="76">
        <f t="shared" si="17"/>
        <v>1288.92</v>
      </c>
      <c r="K127" s="76">
        <f t="shared" si="17"/>
        <v>1275.1400000000001</v>
      </c>
      <c r="L127" s="76">
        <f t="shared" si="17"/>
        <v>1282.3699999999999</v>
      </c>
      <c r="M127" s="76">
        <f t="shared" si="17"/>
        <v>1289.02</v>
      </c>
      <c r="N127" s="76">
        <f t="shared" si="17"/>
        <v>1314.08</v>
      </c>
      <c r="O127" s="76">
        <f t="shared" si="17"/>
        <v>1321.37</v>
      </c>
      <c r="P127" s="76">
        <f t="shared" si="17"/>
        <v>1319.11</v>
      </c>
      <c r="Q127" s="76">
        <f t="shared" si="17"/>
        <v>1331.86</v>
      </c>
      <c r="R127" s="76">
        <f t="shared" si="17"/>
        <v>1311.76</v>
      </c>
      <c r="S127" s="76">
        <f t="shared" si="17"/>
        <v>1323.87</v>
      </c>
      <c r="T127" s="76">
        <f t="shared" si="17"/>
        <v>1336.43</v>
      </c>
      <c r="U127" s="76">
        <f t="shared" si="17"/>
        <v>1342.79</v>
      </c>
      <c r="V127" s="76">
        <f t="shared" si="17"/>
        <v>1321.09</v>
      </c>
      <c r="W127" s="76">
        <f t="shared" si="17"/>
        <v>1335.36</v>
      </c>
      <c r="X127" s="76">
        <f t="shared" si="17"/>
        <v>1340.19</v>
      </c>
      <c r="Y127" s="76">
        <f t="shared" si="17"/>
        <v>1364.18</v>
      </c>
    </row>
    <row r="128" spans="1:25" ht="15.75" x14ac:dyDescent="0.25">
      <c r="A128" s="75">
        <v>20</v>
      </c>
      <c r="B128" s="76">
        <f t="shared" si="17"/>
        <v>1355.65</v>
      </c>
      <c r="C128" s="76">
        <f t="shared" si="17"/>
        <v>1328.86</v>
      </c>
      <c r="D128" s="76">
        <f t="shared" si="17"/>
        <v>1320.9</v>
      </c>
      <c r="E128" s="76">
        <f t="shared" si="17"/>
        <v>1343.38</v>
      </c>
      <c r="F128" s="76">
        <f t="shared" si="17"/>
        <v>1326.34</v>
      </c>
      <c r="G128" s="76">
        <f t="shared" si="17"/>
        <v>1323.37</v>
      </c>
      <c r="H128" s="76">
        <f t="shared" si="17"/>
        <v>1305.71</v>
      </c>
      <c r="I128" s="76">
        <f t="shared" si="17"/>
        <v>1684.5</v>
      </c>
      <c r="J128" s="76">
        <f t="shared" si="17"/>
        <v>1717.82</v>
      </c>
      <c r="K128" s="76">
        <f t="shared" si="17"/>
        <v>1685.87</v>
      </c>
      <c r="L128" s="76">
        <f t="shared" si="17"/>
        <v>1677.27</v>
      </c>
      <c r="M128" s="76">
        <f t="shared" si="17"/>
        <v>1683.82</v>
      </c>
      <c r="N128" s="76">
        <f t="shared" si="17"/>
        <v>1680.68</v>
      </c>
      <c r="O128" s="76">
        <f t="shared" si="17"/>
        <v>1700.17</v>
      </c>
      <c r="P128" s="76">
        <f t="shared" si="17"/>
        <v>1696.82</v>
      </c>
      <c r="Q128" s="76">
        <f t="shared" si="17"/>
        <v>1662.09</v>
      </c>
      <c r="R128" s="76">
        <f t="shared" si="17"/>
        <v>1679.83</v>
      </c>
      <c r="S128" s="76">
        <f t="shared" si="17"/>
        <v>1688.29</v>
      </c>
      <c r="T128" s="76">
        <f t="shared" si="17"/>
        <v>1674.18</v>
      </c>
      <c r="U128" s="76">
        <f t="shared" si="17"/>
        <v>1673.73</v>
      </c>
      <c r="V128" s="76">
        <f t="shared" si="17"/>
        <v>1668.9</v>
      </c>
      <c r="W128" s="76">
        <f t="shared" si="17"/>
        <v>1666.53</v>
      </c>
      <c r="X128" s="76">
        <f t="shared" si="17"/>
        <v>1737.67</v>
      </c>
      <c r="Y128" s="76">
        <f t="shared" si="17"/>
        <v>1806.9</v>
      </c>
    </row>
    <row r="129" spans="1:25" ht="15.75" x14ac:dyDescent="0.25">
      <c r="A129" s="75">
        <v>21</v>
      </c>
      <c r="B129" s="76">
        <f t="shared" si="17"/>
        <v>1730.17</v>
      </c>
      <c r="C129" s="76">
        <f t="shared" si="17"/>
        <v>1663.59</v>
      </c>
      <c r="D129" s="76">
        <f t="shared" si="17"/>
        <v>1672.4</v>
      </c>
      <c r="E129" s="76">
        <f t="shared" si="17"/>
        <v>1673.7</v>
      </c>
      <c r="F129" s="76">
        <f t="shared" si="17"/>
        <v>1668.05</v>
      </c>
      <c r="G129" s="76">
        <f t="shared" si="17"/>
        <v>1649.99</v>
      </c>
      <c r="H129" s="76">
        <f t="shared" si="17"/>
        <v>1646.24</v>
      </c>
      <c r="I129" s="76">
        <f t="shared" si="17"/>
        <v>1668.34</v>
      </c>
      <c r="J129" s="76">
        <f t="shared" si="17"/>
        <v>1711.31</v>
      </c>
      <c r="K129" s="76">
        <f t="shared" si="17"/>
        <v>1693.18</v>
      </c>
      <c r="L129" s="76">
        <f t="shared" si="17"/>
        <v>1706.44</v>
      </c>
      <c r="M129" s="76">
        <f t="shared" si="17"/>
        <v>1705.07</v>
      </c>
      <c r="N129" s="76">
        <f t="shared" si="17"/>
        <v>1693.49</v>
      </c>
      <c r="O129" s="76">
        <f t="shared" si="17"/>
        <v>1714.36</v>
      </c>
      <c r="P129" s="76">
        <f t="shared" si="17"/>
        <v>1706.55</v>
      </c>
      <c r="Q129" s="76">
        <f t="shared" si="17"/>
        <v>1709.93</v>
      </c>
      <c r="R129" s="76">
        <f t="shared" si="17"/>
        <v>1710.44</v>
      </c>
      <c r="S129" s="76">
        <f t="shared" si="17"/>
        <v>1698.31</v>
      </c>
      <c r="T129" s="76">
        <f t="shared" si="17"/>
        <v>1708.41</v>
      </c>
      <c r="U129" s="76">
        <f t="shared" si="17"/>
        <v>1711.17</v>
      </c>
      <c r="V129" s="76">
        <f t="shared" si="17"/>
        <v>1698.78</v>
      </c>
      <c r="W129" s="76">
        <f t="shared" si="17"/>
        <v>1711.02</v>
      </c>
      <c r="X129" s="76">
        <f t="shared" si="17"/>
        <v>1716.16</v>
      </c>
      <c r="Y129" s="76">
        <f t="shared" si="17"/>
        <v>1795.29</v>
      </c>
    </row>
    <row r="130" spans="1:25" ht="15.75" x14ac:dyDescent="0.25">
      <c r="A130" s="75">
        <v>22</v>
      </c>
      <c r="B130" s="76">
        <f t="shared" si="17"/>
        <v>1791.86</v>
      </c>
      <c r="C130" s="76">
        <f t="shared" si="17"/>
        <v>1731.87</v>
      </c>
      <c r="D130" s="76">
        <f t="shared" si="17"/>
        <v>1704.23</v>
      </c>
      <c r="E130" s="76">
        <f t="shared" si="17"/>
        <v>1718.44</v>
      </c>
      <c r="F130" s="76">
        <f t="shared" si="17"/>
        <v>1728.97</v>
      </c>
      <c r="G130" s="76">
        <f t="shared" si="17"/>
        <v>1731.66</v>
      </c>
      <c r="H130" s="76">
        <f t="shared" si="17"/>
        <v>1731.71</v>
      </c>
      <c r="I130" s="76">
        <f t="shared" si="17"/>
        <v>1571.03</v>
      </c>
      <c r="J130" s="76">
        <f t="shared" si="17"/>
        <v>1565.23</v>
      </c>
      <c r="K130" s="76">
        <f t="shared" si="17"/>
        <v>1543.35</v>
      </c>
      <c r="L130" s="76">
        <f t="shared" si="17"/>
        <v>1541.08</v>
      </c>
      <c r="M130" s="76">
        <f t="shared" si="17"/>
        <v>1562.88</v>
      </c>
      <c r="N130" s="76">
        <f t="shared" si="17"/>
        <v>1558.13</v>
      </c>
      <c r="O130" s="76">
        <f t="shared" si="17"/>
        <v>1573.47</v>
      </c>
      <c r="P130" s="76">
        <f t="shared" si="17"/>
        <v>1575.28</v>
      </c>
      <c r="Q130" s="76">
        <f t="shared" ref="Q130:AN130" si="18">ROUND(Q206+$N$220+$N$221+Q246,2)</f>
        <v>1654.2</v>
      </c>
      <c r="R130" s="76">
        <f t="shared" si="18"/>
        <v>1719.02</v>
      </c>
      <c r="S130" s="76">
        <f t="shared" si="18"/>
        <v>1682.7</v>
      </c>
      <c r="T130" s="76">
        <f t="shared" si="18"/>
        <v>1688.23</v>
      </c>
      <c r="U130" s="76">
        <f t="shared" si="18"/>
        <v>1681.32</v>
      </c>
      <c r="V130" s="76">
        <f t="shared" si="18"/>
        <v>1669.55</v>
      </c>
      <c r="W130" s="76">
        <f t="shared" si="18"/>
        <v>1670.59</v>
      </c>
      <c r="X130" s="76">
        <f t="shared" si="18"/>
        <v>1665.57</v>
      </c>
      <c r="Y130" s="76">
        <f t="shared" si="18"/>
        <v>1570.01</v>
      </c>
    </row>
    <row r="131" spans="1:25" ht="15.75" x14ac:dyDescent="0.25">
      <c r="A131" s="75">
        <v>23</v>
      </c>
      <c r="B131" s="76">
        <f t="shared" ref="B131:Y139" si="19">ROUND(B207+$N$220+$N$221+B247,2)</f>
        <v>1687.82</v>
      </c>
      <c r="C131" s="76">
        <f t="shared" si="19"/>
        <v>1550.99</v>
      </c>
      <c r="D131" s="76">
        <f t="shared" si="19"/>
        <v>1592.42</v>
      </c>
      <c r="E131" s="76">
        <f t="shared" si="19"/>
        <v>1545.38</v>
      </c>
      <c r="F131" s="76">
        <f t="shared" si="19"/>
        <v>1544.78</v>
      </c>
      <c r="G131" s="76">
        <f t="shared" si="19"/>
        <v>1547.29</v>
      </c>
      <c r="H131" s="76">
        <f t="shared" si="19"/>
        <v>1570.18</v>
      </c>
      <c r="I131" s="76">
        <f t="shared" si="19"/>
        <v>1723.26</v>
      </c>
      <c r="J131" s="76">
        <f t="shared" si="19"/>
        <v>1722.81</v>
      </c>
      <c r="K131" s="76">
        <f t="shared" si="19"/>
        <v>1708.88</v>
      </c>
      <c r="L131" s="76">
        <f t="shared" si="19"/>
        <v>1716.34</v>
      </c>
      <c r="M131" s="76">
        <f t="shared" si="19"/>
        <v>1719.11</v>
      </c>
      <c r="N131" s="76">
        <f t="shared" si="19"/>
        <v>1708.82</v>
      </c>
      <c r="O131" s="76">
        <f t="shared" si="19"/>
        <v>1731.56</v>
      </c>
      <c r="P131" s="76">
        <f t="shared" si="19"/>
        <v>1709.39</v>
      </c>
      <c r="Q131" s="76">
        <f t="shared" si="19"/>
        <v>1707.97</v>
      </c>
      <c r="R131" s="76">
        <f t="shared" si="19"/>
        <v>1748.78</v>
      </c>
      <c r="S131" s="76">
        <f t="shared" si="19"/>
        <v>1727.48</v>
      </c>
      <c r="T131" s="76">
        <f t="shared" si="19"/>
        <v>1716.18</v>
      </c>
      <c r="U131" s="76">
        <f t="shared" si="19"/>
        <v>1864.25</v>
      </c>
      <c r="V131" s="76">
        <f t="shared" si="19"/>
        <v>1916.13</v>
      </c>
      <c r="W131" s="76">
        <f t="shared" si="19"/>
        <v>1935.87</v>
      </c>
      <c r="X131" s="76">
        <f t="shared" si="19"/>
        <v>1994.15</v>
      </c>
      <c r="Y131" s="76">
        <f t="shared" si="19"/>
        <v>1982.08</v>
      </c>
    </row>
    <row r="132" spans="1:25" ht="15.75" x14ac:dyDescent="0.25">
      <c r="A132" s="75">
        <v>24</v>
      </c>
      <c r="B132" s="76">
        <f t="shared" si="19"/>
        <v>2012.83</v>
      </c>
      <c r="C132" s="76">
        <f t="shared" si="19"/>
        <v>1936.14</v>
      </c>
      <c r="D132" s="76">
        <f t="shared" si="19"/>
        <v>1878.87</v>
      </c>
      <c r="E132" s="76">
        <f t="shared" si="19"/>
        <v>1848.63</v>
      </c>
      <c r="F132" s="76">
        <f t="shared" si="19"/>
        <v>1848.47</v>
      </c>
      <c r="G132" s="76">
        <f t="shared" si="19"/>
        <v>1829.59</v>
      </c>
      <c r="H132" s="76">
        <f t="shared" si="19"/>
        <v>1831.35</v>
      </c>
      <c r="I132" s="76">
        <f t="shared" si="19"/>
        <v>1832.21</v>
      </c>
      <c r="J132" s="76">
        <f t="shared" si="19"/>
        <v>1852.25</v>
      </c>
      <c r="K132" s="76">
        <f t="shared" si="19"/>
        <v>1862.4</v>
      </c>
      <c r="L132" s="76">
        <f t="shared" si="19"/>
        <v>1846.79</v>
      </c>
      <c r="M132" s="76">
        <f t="shared" si="19"/>
        <v>1841.96</v>
      </c>
      <c r="N132" s="76">
        <f t="shared" si="19"/>
        <v>1834.09</v>
      </c>
      <c r="O132" s="76">
        <f t="shared" si="19"/>
        <v>1822.99</v>
      </c>
      <c r="P132" s="76">
        <f t="shared" si="19"/>
        <v>1842.5</v>
      </c>
      <c r="Q132" s="76">
        <f t="shared" si="19"/>
        <v>1844.36</v>
      </c>
      <c r="R132" s="76">
        <f t="shared" si="19"/>
        <v>1862.83</v>
      </c>
      <c r="S132" s="76">
        <f t="shared" si="19"/>
        <v>1856.01</v>
      </c>
      <c r="T132" s="76">
        <f t="shared" si="19"/>
        <v>1865.5</v>
      </c>
      <c r="U132" s="76">
        <f t="shared" si="19"/>
        <v>1862.98</v>
      </c>
      <c r="V132" s="76">
        <f t="shared" si="19"/>
        <v>1884.97</v>
      </c>
      <c r="W132" s="76">
        <f t="shared" si="19"/>
        <v>1922.42</v>
      </c>
      <c r="X132" s="76">
        <f t="shared" si="19"/>
        <v>2007.05</v>
      </c>
      <c r="Y132" s="76">
        <f t="shared" si="19"/>
        <v>1923.08</v>
      </c>
    </row>
    <row r="133" spans="1:25" ht="15.75" x14ac:dyDescent="0.25">
      <c r="A133" s="75">
        <v>25</v>
      </c>
      <c r="B133" s="76">
        <f t="shared" si="19"/>
        <v>1847.89</v>
      </c>
      <c r="C133" s="76">
        <f t="shared" si="19"/>
        <v>1800.31</v>
      </c>
      <c r="D133" s="76">
        <f t="shared" si="19"/>
        <v>1760.49</v>
      </c>
      <c r="E133" s="76">
        <f t="shared" si="19"/>
        <v>1766.54</v>
      </c>
      <c r="F133" s="76">
        <f t="shared" si="19"/>
        <v>1755.77</v>
      </c>
      <c r="G133" s="76">
        <f t="shared" si="19"/>
        <v>1761.81</v>
      </c>
      <c r="H133" s="76">
        <f t="shared" si="19"/>
        <v>1761.79</v>
      </c>
      <c r="I133" s="76">
        <f t="shared" si="19"/>
        <v>1810.14</v>
      </c>
      <c r="J133" s="76">
        <f t="shared" si="19"/>
        <v>1822.71</v>
      </c>
      <c r="K133" s="76">
        <f t="shared" si="19"/>
        <v>1826.48</v>
      </c>
      <c r="L133" s="76">
        <f t="shared" si="19"/>
        <v>1846.86</v>
      </c>
      <c r="M133" s="76">
        <f t="shared" si="19"/>
        <v>1833.78</v>
      </c>
      <c r="N133" s="76">
        <f t="shared" si="19"/>
        <v>1820.76</v>
      </c>
      <c r="O133" s="76">
        <f t="shared" si="19"/>
        <v>1818.45</v>
      </c>
      <c r="P133" s="76">
        <f t="shared" si="19"/>
        <v>1831.92</v>
      </c>
      <c r="Q133" s="76">
        <f t="shared" si="19"/>
        <v>1839.08</v>
      </c>
      <c r="R133" s="76">
        <f t="shared" si="19"/>
        <v>1829.95</v>
      </c>
      <c r="S133" s="76">
        <f t="shared" si="19"/>
        <v>1846.25</v>
      </c>
      <c r="T133" s="76">
        <f t="shared" si="19"/>
        <v>1846.51</v>
      </c>
      <c r="U133" s="76">
        <f t="shared" si="19"/>
        <v>1949.67</v>
      </c>
      <c r="V133" s="76">
        <f t="shared" si="19"/>
        <v>1980.27</v>
      </c>
      <c r="W133" s="76">
        <f t="shared" si="19"/>
        <v>2004.97</v>
      </c>
      <c r="X133" s="76">
        <f t="shared" si="19"/>
        <v>2030.19</v>
      </c>
      <c r="Y133" s="76">
        <f t="shared" si="19"/>
        <v>1997.36</v>
      </c>
    </row>
    <row r="134" spans="1:25" ht="15.75" x14ac:dyDescent="0.25">
      <c r="A134" s="75">
        <v>26</v>
      </c>
      <c r="B134" s="76">
        <f t="shared" si="19"/>
        <v>1882.02</v>
      </c>
      <c r="C134" s="76">
        <f t="shared" si="19"/>
        <v>1874.08</v>
      </c>
      <c r="D134" s="76">
        <f t="shared" si="19"/>
        <v>1861.31</v>
      </c>
      <c r="E134" s="76">
        <f t="shared" si="19"/>
        <v>1840.25</v>
      </c>
      <c r="F134" s="76">
        <f t="shared" si="19"/>
        <v>1840.24</v>
      </c>
      <c r="G134" s="76">
        <f t="shared" si="19"/>
        <v>1843.63</v>
      </c>
      <c r="H134" s="76">
        <f t="shared" si="19"/>
        <v>1835.93</v>
      </c>
      <c r="I134" s="76">
        <f t="shared" si="19"/>
        <v>1652.63</v>
      </c>
      <c r="J134" s="76">
        <f t="shared" si="19"/>
        <v>1710.26</v>
      </c>
      <c r="K134" s="76">
        <f t="shared" si="19"/>
        <v>1784.6</v>
      </c>
      <c r="L134" s="76">
        <f t="shared" si="19"/>
        <v>1757.51</v>
      </c>
      <c r="M134" s="76">
        <f t="shared" si="19"/>
        <v>1725.54</v>
      </c>
      <c r="N134" s="76">
        <f t="shared" si="19"/>
        <v>1742.31</v>
      </c>
      <c r="O134" s="76">
        <f t="shared" si="19"/>
        <v>1761.83</v>
      </c>
      <c r="P134" s="76">
        <f t="shared" si="19"/>
        <v>1782.84</v>
      </c>
      <c r="Q134" s="76">
        <f t="shared" si="19"/>
        <v>1870.35</v>
      </c>
      <c r="R134" s="76">
        <f t="shared" si="19"/>
        <v>1862.29</v>
      </c>
      <c r="S134" s="76">
        <f t="shared" si="19"/>
        <v>1837.97</v>
      </c>
      <c r="T134" s="76">
        <f t="shared" si="19"/>
        <v>1843.92</v>
      </c>
      <c r="U134" s="76">
        <f t="shared" si="19"/>
        <v>2039.65</v>
      </c>
      <c r="V134" s="76">
        <f t="shared" si="19"/>
        <v>2070.7399999999998</v>
      </c>
      <c r="W134" s="76">
        <f t="shared" si="19"/>
        <v>2149.85</v>
      </c>
      <c r="X134" s="76">
        <f t="shared" si="19"/>
        <v>2175.38</v>
      </c>
      <c r="Y134" s="76">
        <f t="shared" si="19"/>
        <v>2183.09</v>
      </c>
    </row>
    <row r="135" spans="1:25" ht="15.75" x14ac:dyDescent="0.25">
      <c r="A135" s="75">
        <v>27</v>
      </c>
      <c r="B135" s="76">
        <f t="shared" si="19"/>
        <v>2108.39</v>
      </c>
      <c r="C135" s="76">
        <f t="shared" si="19"/>
        <v>1944.04</v>
      </c>
      <c r="D135" s="76">
        <f t="shared" si="19"/>
        <v>1914.64</v>
      </c>
      <c r="E135" s="76">
        <f t="shared" si="19"/>
        <v>1869.76</v>
      </c>
      <c r="F135" s="76">
        <f t="shared" si="19"/>
        <v>1787.54</v>
      </c>
      <c r="G135" s="76">
        <f t="shared" si="19"/>
        <v>1727.13</v>
      </c>
      <c r="H135" s="76">
        <f t="shared" si="19"/>
        <v>1640.06</v>
      </c>
      <c r="I135" s="76">
        <f t="shared" si="19"/>
        <v>1927.77</v>
      </c>
      <c r="J135" s="76">
        <f t="shared" si="19"/>
        <v>1936.25</v>
      </c>
      <c r="K135" s="76">
        <f t="shared" si="19"/>
        <v>1950.89</v>
      </c>
      <c r="L135" s="76">
        <f t="shared" si="19"/>
        <v>1969.2</v>
      </c>
      <c r="M135" s="76">
        <f t="shared" si="19"/>
        <v>1960.14</v>
      </c>
      <c r="N135" s="76">
        <f t="shared" si="19"/>
        <v>1942.91</v>
      </c>
      <c r="O135" s="76">
        <f t="shared" si="19"/>
        <v>1980.4</v>
      </c>
      <c r="P135" s="76">
        <f t="shared" si="19"/>
        <v>1949.95</v>
      </c>
      <c r="Q135" s="76">
        <f t="shared" si="19"/>
        <v>1938.85</v>
      </c>
      <c r="R135" s="76">
        <f t="shared" si="19"/>
        <v>1945.31</v>
      </c>
      <c r="S135" s="76">
        <f t="shared" si="19"/>
        <v>1945.73</v>
      </c>
      <c r="T135" s="76">
        <f t="shared" si="19"/>
        <v>1933.67</v>
      </c>
      <c r="U135" s="76">
        <f t="shared" si="19"/>
        <v>1948.94</v>
      </c>
      <c r="V135" s="76">
        <f t="shared" si="19"/>
        <v>1996.8</v>
      </c>
      <c r="W135" s="76">
        <f t="shared" si="19"/>
        <v>2225.4899999999998</v>
      </c>
      <c r="X135" s="76">
        <f t="shared" si="19"/>
        <v>2299.23</v>
      </c>
      <c r="Y135" s="76">
        <f t="shared" si="19"/>
        <v>2318.92</v>
      </c>
    </row>
    <row r="136" spans="1:25" ht="15.75" x14ac:dyDescent="0.25">
      <c r="A136" s="75">
        <v>28</v>
      </c>
      <c r="B136" s="76">
        <f t="shared" si="19"/>
        <v>2287.42</v>
      </c>
      <c r="C136" s="76">
        <f t="shared" si="19"/>
        <v>1926.48</v>
      </c>
      <c r="D136" s="76">
        <f t="shared" si="19"/>
        <v>1925.12</v>
      </c>
      <c r="E136" s="76">
        <f t="shared" si="19"/>
        <v>1928.94</v>
      </c>
      <c r="F136" s="76">
        <f t="shared" si="19"/>
        <v>1919.18</v>
      </c>
      <c r="G136" s="76">
        <f t="shared" si="19"/>
        <v>1917.2</v>
      </c>
      <c r="H136" s="76">
        <f t="shared" si="19"/>
        <v>1917.51</v>
      </c>
      <c r="I136" s="76">
        <f t="shared" si="19"/>
        <v>1920.38</v>
      </c>
      <c r="J136" s="76">
        <f t="shared" si="19"/>
        <v>1922.14</v>
      </c>
      <c r="K136" s="76">
        <f t="shared" si="19"/>
        <v>1944.01</v>
      </c>
      <c r="L136" s="76">
        <f t="shared" si="19"/>
        <v>1946.78</v>
      </c>
      <c r="M136" s="76">
        <f t="shared" si="19"/>
        <v>1950.8</v>
      </c>
      <c r="N136" s="76">
        <f t="shared" si="19"/>
        <v>1973.52</v>
      </c>
      <c r="O136" s="76">
        <f t="shared" si="19"/>
        <v>2061.59</v>
      </c>
      <c r="P136" s="76">
        <f t="shared" si="19"/>
        <v>2086.91</v>
      </c>
      <c r="Q136" s="76">
        <f t="shared" si="19"/>
        <v>2117.62</v>
      </c>
      <c r="R136" s="76">
        <f t="shared" si="19"/>
        <v>2214.4299999999998</v>
      </c>
      <c r="S136" s="76">
        <f t="shared" si="19"/>
        <v>2240.4299999999998</v>
      </c>
      <c r="T136" s="76">
        <f t="shared" si="19"/>
        <v>2238.31</v>
      </c>
      <c r="U136" s="76">
        <f t="shared" si="19"/>
        <v>2305.96</v>
      </c>
      <c r="V136" s="76">
        <f t="shared" si="19"/>
        <v>2373.66</v>
      </c>
      <c r="W136" s="76">
        <f t="shared" si="19"/>
        <v>2285.02</v>
      </c>
      <c r="X136" s="76">
        <f t="shared" si="19"/>
        <v>2173.1</v>
      </c>
      <c r="Y136" s="76">
        <f t="shared" si="19"/>
        <v>2217.87</v>
      </c>
    </row>
    <row r="137" spans="1:25" ht="15.75" x14ac:dyDescent="0.25">
      <c r="A137" s="75">
        <v>29</v>
      </c>
      <c r="B137" s="76">
        <f t="shared" si="19"/>
        <v>2130.34</v>
      </c>
      <c r="C137" s="76">
        <f t="shared" si="19"/>
        <v>2033.57</v>
      </c>
      <c r="D137" s="76">
        <f t="shared" si="19"/>
        <v>1926.58</v>
      </c>
      <c r="E137" s="76">
        <f t="shared" si="19"/>
        <v>1930.46</v>
      </c>
      <c r="F137" s="76">
        <f t="shared" si="19"/>
        <v>1922.73</v>
      </c>
      <c r="G137" s="76">
        <f t="shared" si="19"/>
        <v>1924.04</v>
      </c>
      <c r="H137" s="76">
        <f t="shared" si="19"/>
        <v>1917.7</v>
      </c>
      <c r="I137" s="76">
        <f t="shared" si="19"/>
        <v>1879.89</v>
      </c>
      <c r="J137" s="76">
        <f t="shared" si="19"/>
        <v>1879.08</v>
      </c>
      <c r="K137" s="76">
        <f t="shared" si="19"/>
        <v>1897.99</v>
      </c>
      <c r="L137" s="76">
        <f t="shared" si="19"/>
        <v>1909.76</v>
      </c>
      <c r="M137" s="76">
        <f t="shared" si="19"/>
        <v>2069.3200000000002</v>
      </c>
      <c r="N137" s="76">
        <f t="shared" si="19"/>
        <v>1891.62</v>
      </c>
      <c r="O137" s="76">
        <f t="shared" si="19"/>
        <v>1909.78</v>
      </c>
      <c r="P137" s="76">
        <f t="shared" si="19"/>
        <v>1904.69</v>
      </c>
      <c r="Q137" s="76">
        <f t="shared" si="19"/>
        <v>2055.69</v>
      </c>
      <c r="R137" s="76">
        <f t="shared" si="19"/>
        <v>2059.4499999999998</v>
      </c>
      <c r="S137" s="76">
        <f t="shared" si="19"/>
        <v>2015.05</v>
      </c>
      <c r="T137" s="76">
        <f t="shared" si="19"/>
        <v>1958.45</v>
      </c>
      <c r="U137" s="76">
        <f t="shared" si="19"/>
        <v>2043.33</v>
      </c>
      <c r="V137" s="76">
        <f t="shared" si="19"/>
        <v>2075.02</v>
      </c>
      <c r="W137" s="76">
        <f t="shared" si="19"/>
        <v>2140.29</v>
      </c>
      <c r="X137" s="76">
        <f t="shared" si="19"/>
        <v>2249.38</v>
      </c>
      <c r="Y137" s="76">
        <f t="shared" si="19"/>
        <v>2119.9899999999998</v>
      </c>
    </row>
    <row r="138" spans="1:25" ht="15.75" x14ac:dyDescent="0.25">
      <c r="A138" s="75">
        <v>30</v>
      </c>
      <c r="B138" s="76">
        <f t="shared" si="19"/>
        <v>2156.65</v>
      </c>
      <c r="C138" s="76">
        <f t="shared" si="19"/>
        <v>2109.69</v>
      </c>
      <c r="D138" s="76">
        <f t="shared" si="19"/>
        <v>1929.15</v>
      </c>
      <c r="E138" s="76">
        <f t="shared" si="19"/>
        <v>1887.53</v>
      </c>
      <c r="F138" s="76">
        <f t="shared" si="19"/>
        <v>1893.79</v>
      </c>
      <c r="G138" s="76">
        <f t="shared" si="19"/>
        <v>1892.16</v>
      </c>
      <c r="H138" s="76">
        <f t="shared" si="19"/>
        <v>1883.14</v>
      </c>
      <c r="I138" s="76">
        <f t="shared" si="19"/>
        <v>1954.54</v>
      </c>
      <c r="J138" s="76">
        <f t="shared" si="19"/>
        <v>1958.24</v>
      </c>
      <c r="K138" s="76">
        <f t="shared" si="19"/>
        <v>1974.87</v>
      </c>
      <c r="L138" s="76">
        <f t="shared" si="19"/>
        <v>1980.34</v>
      </c>
      <c r="M138" s="76">
        <f t="shared" si="19"/>
        <v>2013.21</v>
      </c>
      <c r="N138" s="76">
        <f t="shared" si="19"/>
        <v>1977.94</v>
      </c>
      <c r="O138" s="76">
        <f t="shared" si="19"/>
        <v>2013.32</v>
      </c>
      <c r="P138" s="76">
        <f t="shared" si="19"/>
        <v>1976.32</v>
      </c>
      <c r="Q138" s="76">
        <f t="shared" si="19"/>
        <v>1879.08</v>
      </c>
      <c r="R138" s="76">
        <f t="shared" si="19"/>
        <v>1913.57</v>
      </c>
      <c r="S138" s="76">
        <f t="shared" si="19"/>
        <v>1913.65</v>
      </c>
      <c r="T138" s="76">
        <f t="shared" si="19"/>
        <v>1965.96</v>
      </c>
      <c r="U138" s="76">
        <f t="shared" si="19"/>
        <v>1969.43</v>
      </c>
      <c r="V138" s="76">
        <f t="shared" si="19"/>
        <v>1933.84</v>
      </c>
      <c r="W138" s="76">
        <f t="shared" si="19"/>
        <v>2026.14</v>
      </c>
      <c r="X138" s="76">
        <f t="shared" si="19"/>
        <v>2270.38</v>
      </c>
      <c r="Y138" s="76">
        <f t="shared" si="19"/>
        <v>2305.27</v>
      </c>
    </row>
    <row r="139" spans="1:25" ht="15.75" outlineLevel="1" x14ac:dyDescent="0.25">
      <c r="A139" s="75">
        <v>31</v>
      </c>
      <c r="B139" s="76">
        <f t="shared" si="19"/>
        <v>409.64</v>
      </c>
      <c r="C139" s="76">
        <f t="shared" si="19"/>
        <v>409.64</v>
      </c>
      <c r="D139" s="76">
        <f t="shared" si="19"/>
        <v>409.64</v>
      </c>
      <c r="E139" s="76">
        <f t="shared" si="19"/>
        <v>409.64</v>
      </c>
      <c r="F139" s="76">
        <f t="shared" si="19"/>
        <v>409.64</v>
      </c>
      <c r="G139" s="76">
        <f t="shared" si="19"/>
        <v>409.64</v>
      </c>
      <c r="H139" s="76">
        <f t="shared" si="19"/>
        <v>409.64</v>
      </c>
      <c r="I139" s="76">
        <f t="shared" si="19"/>
        <v>409.64</v>
      </c>
      <c r="J139" s="76">
        <f t="shared" si="19"/>
        <v>409.64</v>
      </c>
      <c r="K139" s="76">
        <f t="shared" si="19"/>
        <v>409.64</v>
      </c>
      <c r="L139" s="76">
        <f t="shared" si="19"/>
        <v>409.64</v>
      </c>
      <c r="M139" s="76">
        <f t="shared" si="19"/>
        <v>409.64</v>
      </c>
      <c r="N139" s="76">
        <f t="shared" si="19"/>
        <v>409.64</v>
      </c>
      <c r="O139" s="76">
        <f t="shared" si="19"/>
        <v>409.64</v>
      </c>
      <c r="P139" s="76">
        <f t="shared" si="19"/>
        <v>409.64</v>
      </c>
      <c r="Q139" s="76">
        <f t="shared" si="19"/>
        <v>409.64</v>
      </c>
      <c r="R139" s="76">
        <f t="shared" si="19"/>
        <v>409.64</v>
      </c>
      <c r="S139" s="76">
        <f t="shared" si="19"/>
        <v>409.64</v>
      </c>
      <c r="T139" s="76">
        <f t="shared" si="19"/>
        <v>409.64</v>
      </c>
      <c r="U139" s="76">
        <f t="shared" si="19"/>
        <v>409.64</v>
      </c>
      <c r="V139" s="76">
        <f t="shared" si="19"/>
        <v>409.64</v>
      </c>
      <c r="W139" s="76">
        <f t="shared" si="19"/>
        <v>409.64</v>
      </c>
      <c r="X139" s="76">
        <f t="shared" si="19"/>
        <v>409.64</v>
      </c>
      <c r="Y139" s="76">
        <f t="shared" si="19"/>
        <v>409.64</v>
      </c>
    </row>
    <row r="140" spans="1:25" ht="15.75" x14ac:dyDescent="0.25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</row>
    <row r="141" spans="1:25" ht="18.75" x14ac:dyDescent="0.25">
      <c r="A141" s="72" t="s">
        <v>67</v>
      </c>
      <c r="B141" s="73" t="s">
        <v>95</v>
      </c>
      <c r="C141" s="73"/>
      <c r="D141" s="73"/>
      <c r="E141" s="73"/>
      <c r="F141" s="73"/>
      <c r="G141" s="73"/>
      <c r="H141" s="73"/>
      <c r="I141" s="73"/>
      <c r="J141" s="73"/>
      <c r="K141" s="73"/>
      <c r="L141" s="73"/>
      <c r="M141" s="73"/>
      <c r="N141" s="73"/>
      <c r="O141" s="73"/>
      <c r="P141" s="73"/>
      <c r="Q141" s="73"/>
      <c r="R141" s="73"/>
      <c r="S141" s="73"/>
      <c r="T141" s="73"/>
      <c r="U141" s="73"/>
      <c r="V141" s="73"/>
      <c r="W141" s="73"/>
      <c r="X141" s="73"/>
      <c r="Y141" s="73"/>
    </row>
    <row r="142" spans="1:25" ht="15.75" x14ac:dyDescent="0.25">
      <c r="A142" s="72"/>
      <c r="B142" s="74" t="s">
        <v>69</v>
      </c>
      <c r="C142" s="74" t="s">
        <v>70</v>
      </c>
      <c r="D142" s="74" t="s">
        <v>71</v>
      </c>
      <c r="E142" s="74" t="s">
        <v>72</v>
      </c>
      <c r="F142" s="74" t="s">
        <v>73</v>
      </c>
      <c r="G142" s="74" t="s">
        <v>74</v>
      </c>
      <c r="H142" s="74" t="s">
        <v>75</v>
      </c>
      <c r="I142" s="74" t="s">
        <v>76</v>
      </c>
      <c r="J142" s="74" t="s">
        <v>77</v>
      </c>
      <c r="K142" s="74" t="s">
        <v>78</v>
      </c>
      <c r="L142" s="74" t="s">
        <v>79</v>
      </c>
      <c r="M142" s="74" t="s">
        <v>80</v>
      </c>
      <c r="N142" s="74" t="s">
        <v>81</v>
      </c>
      <c r="O142" s="74" t="s">
        <v>82</v>
      </c>
      <c r="P142" s="74" t="s">
        <v>83</v>
      </c>
      <c r="Q142" s="74" t="s">
        <v>84</v>
      </c>
      <c r="R142" s="74" t="s">
        <v>85</v>
      </c>
      <c r="S142" s="74" t="s">
        <v>86</v>
      </c>
      <c r="T142" s="74" t="s">
        <v>87</v>
      </c>
      <c r="U142" s="74" t="s">
        <v>88</v>
      </c>
      <c r="V142" s="74" t="s">
        <v>89</v>
      </c>
      <c r="W142" s="74" t="s">
        <v>90</v>
      </c>
      <c r="X142" s="74" t="s">
        <v>91</v>
      </c>
      <c r="Y142" s="74" t="s">
        <v>92</v>
      </c>
    </row>
    <row r="143" spans="1:25" ht="15.75" x14ac:dyDescent="0.25">
      <c r="A143" s="75">
        <v>1</v>
      </c>
      <c r="B143" s="76">
        <f t="shared" ref="B143:Y153" si="20">ROUND(B185+$O$220+$O$221+B225,2)</f>
        <v>2384.77</v>
      </c>
      <c r="C143" s="76">
        <f t="shared" si="20"/>
        <v>2348.11</v>
      </c>
      <c r="D143" s="76">
        <f t="shared" si="20"/>
        <v>2346.25</v>
      </c>
      <c r="E143" s="76">
        <f t="shared" si="20"/>
        <v>2366.98</v>
      </c>
      <c r="F143" s="76">
        <f t="shared" si="20"/>
        <v>2351.6</v>
      </c>
      <c r="G143" s="76">
        <f t="shared" si="20"/>
        <v>2369.7600000000002</v>
      </c>
      <c r="H143" s="76">
        <f t="shared" si="20"/>
        <v>2363.87</v>
      </c>
      <c r="I143" s="76">
        <f t="shared" si="20"/>
        <v>2358.87</v>
      </c>
      <c r="J143" s="76">
        <f t="shared" si="20"/>
        <v>2364.64</v>
      </c>
      <c r="K143" s="76">
        <f t="shared" si="20"/>
        <v>2511.13</v>
      </c>
      <c r="L143" s="76">
        <f t="shared" si="20"/>
        <v>2519.61</v>
      </c>
      <c r="M143" s="76">
        <f t="shared" si="20"/>
        <v>2501.91</v>
      </c>
      <c r="N143" s="76">
        <f t="shared" si="20"/>
        <v>2531.69</v>
      </c>
      <c r="O143" s="76">
        <f t="shared" si="20"/>
        <v>2537.86</v>
      </c>
      <c r="P143" s="76">
        <f t="shared" si="20"/>
        <v>2508.62</v>
      </c>
      <c r="Q143" s="76">
        <f t="shared" si="20"/>
        <v>2492.59</v>
      </c>
      <c r="R143" s="76">
        <f t="shared" si="20"/>
        <v>2536.5300000000002</v>
      </c>
      <c r="S143" s="76">
        <f t="shared" si="20"/>
        <v>2508.08</v>
      </c>
      <c r="T143" s="76">
        <f t="shared" si="20"/>
        <v>2512.96</v>
      </c>
      <c r="U143" s="76">
        <f t="shared" si="20"/>
        <v>2533.5300000000002</v>
      </c>
      <c r="V143" s="76">
        <f t="shared" si="20"/>
        <v>2522.75</v>
      </c>
      <c r="W143" s="76">
        <f t="shared" si="20"/>
        <v>2528.25</v>
      </c>
      <c r="X143" s="76">
        <f t="shared" si="20"/>
        <v>2521.5500000000002</v>
      </c>
      <c r="Y143" s="76">
        <f t="shared" si="20"/>
        <v>2527.4</v>
      </c>
    </row>
    <row r="144" spans="1:25" ht="15.75" x14ac:dyDescent="0.25">
      <c r="A144" s="75">
        <v>2</v>
      </c>
      <c r="B144" s="76">
        <f t="shared" si="20"/>
        <v>2508.69</v>
      </c>
      <c r="C144" s="76">
        <f t="shared" si="20"/>
        <v>2474.1</v>
      </c>
      <c r="D144" s="76">
        <f t="shared" si="20"/>
        <v>2455.3200000000002</v>
      </c>
      <c r="E144" s="76">
        <f t="shared" si="20"/>
        <v>2456.2800000000002</v>
      </c>
      <c r="F144" s="76">
        <f t="shared" si="20"/>
        <v>2442.4699999999998</v>
      </c>
      <c r="G144" s="76">
        <f t="shared" si="20"/>
        <v>2442.2800000000002</v>
      </c>
      <c r="H144" s="76">
        <f t="shared" si="20"/>
        <v>2443.85</v>
      </c>
      <c r="I144" s="76">
        <f t="shared" si="20"/>
        <v>2509.5300000000002</v>
      </c>
      <c r="J144" s="76">
        <f t="shared" si="20"/>
        <v>2538.96</v>
      </c>
      <c r="K144" s="76">
        <f t="shared" si="20"/>
        <v>2506.8000000000002</v>
      </c>
      <c r="L144" s="76">
        <f t="shared" si="20"/>
        <v>2515.21</v>
      </c>
      <c r="M144" s="76">
        <f t="shared" si="20"/>
        <v>2540.0300000000002</v>
      </c>
      <c r="N144" s="76">
        <f t="shared" si="20"/>
        <v>2549.1</v>
      </c>
      <c r="O144" s="76">
        <f t="shared" si="20"/>
        <v>2556.66</v>
      </c>
      <c r="P144" s="76">
        <f t="shared" si="20"/>
        <v>2558.2199999999998</v>
      </c>
      <c r="Q144" s="76">
        <f t="shared" si="20"/>
        <v>2547.29</v>
      </c>
      <c r="R144" s="76">
        <f t="shared" si="20"/>
        <v>2547.11</v>
      </c>
      <c r="S144" s="76">
        <f t="shared" si="20"/>
        <v>2559.5100000000002</v>
      </c>
      <c r="T144" s="76">
        <f t="shared" si="20"/>
        <v>2539.67</v>
      </c>
      <c r="U144" s="76">
        <f t="shared" si="20"/>
        <v>2544.59</v>
      </c>
      <c r="V144" s="76">
        <f t="shared" si="20"/>
        <v>2579.11</v>
      </c>
      <c r="W144" s="76">
        <f t="shared" si="20"/>
        <v>2655.45</v>
      </c>
      <c r="X144" s="76">
        <f t="shared" si="20"/>
        <v>2696.61</v>
      </c>
      <c r="Y144" s="76">
        <f t="shared" si="20"/>
        <v>2759.71</v>
      </c>
    </row>
    <row r="145" spans="1:25" ht="15.75" x14ac:dyDescent="0.25">
      <c r="A145" s="75">
        <v>3</v>
      </c>
      <c r="B145" s="76">
        <f t="shared" si="20"/>
        <v>2743.75</v>
      </c>
      <c r="C145" s="76">
        <f t="shared" si="20"/>
        <v>2560.4</v>
      </c>
      <c r="D145" s="76">
        <f t="shared" si="20"/>
        <v>2552.84</v>
      </c>
      <c r="E145" s="76">
        <f t="shared" si="20"/>
        <v>2551.5700000000002</v>
      </c>
      <c r="F145" s="76">
        <f t="shared" si="20"/>
        <v>2542.39</v>
      </c>
      <c r="G145" s="76">
        <f t="shared" si="20"/>
        <v>2548.1</v>
      </c>
      <c r="H145" s="76">
        <f t="shared" si="20"/>
        <v>2552.52</v>
      </c>
      <c r="I145" s="76">
        <f t="shared" si="20"/>
        <v>2467.11</v>
      </c>
      <c r="J145" s="76">
        <f t="shared" si="20"/>
        <v>2463.98</v>
      </c>
      <c r="K145" s="76">
        <f t="shared" si="20"/>
        <v>2469.0100000000002</v>
      </c>
      <c r="L145" s="76">
        <f t="shared" si="20"/>
        <v>2461.7199999999998</v>
      </c>
      <c r="M145" s="76">
        <f t="shared" si="20"/>
        <v>2483.14</v>
      </c>
      <c r="N145" s="76">
        <f t="shared" si="20"/>
        <v>2489.8200000000002</v>
      </c>
      <c r="O145" s="76">
        <f t="shared" si="20"/>
        <v>2493.09</v>
      </c>
      <c r="P145" s="76">
        <f t="shared" si="20"/>
        <v>2486.0100000000002</v>
      </c>
      <c r="Q145" s="76">
        <f t="shared" si="20"/>
        <v>2489.7600000000002</v>
      </c>
      <c r="R145" s="76">
        <f t="shared" si="20"/>
        <v>2483.91</v>
      </c>
      <c r="S145" s="76">
        <f t="shared" si="20"/>
        <v>2491.19</v>
      </c>
      <c r="T145" s="76">
        <f t="shared" si="20"/>
        <v>2490.62</v>
      </c>
      <c r="U145" s="76">
        <f t="shared" si="20"/>
        <v>2482.7600000000002</v>
      </c>
      <c r="V145" s="76">
        <f t="shared" si="20"/>
        <v>2497.87</v>
      </c>
      <c r="W145" s="76">
        <f t="shared" si="20"/>
        <v>2518.92</v>
      </c>
      <c r="X145" s="76">
        <f t="shared" si="20"/>
        <v>2546.31</v>
      </c>
      <c r="Y145" s="76">
        <f t="shared" si="20"/>
        <v>2560.71</v>
      </c>
    </row>
    <row r="146" spans="1:25" ht="15.75" x14ac:dyDescent="0.25">
      <c r="A146" s="75">
        <v>4</v>
      </c>
      <c r="B146" s="76">
        <f t="shared" si="20"/>
        <v>2488.98</v>
      </c>
      <c r="C146" s="76">
        <f t="shared" si="20"/>
        <v>2479.06</v>
      </c>
      <c r="D146" s="76">
        <f t="shared" si="20"/>
        <v>2470.88</v>
      </c>
      <c r="E146" s="76">
        <f t="shared" si="20"/>
        <v>2498.2199999999998</v>
      </c>
      <c r="F146" s="76">
        <f t="shared" si="20"/>
        <v>2482.5</v>
      </c>
      <c r="G146" s="76">
        <f t="shared" si="20"/>
        <v>2487.58</v>
      </c>
      <c r="H146" s="76">
        <f t="shared" si="20"/>
        <v>2474.9299999999998</v>
      </c>
      <c r="I146" s="76">
        <f t="shared" si="20"/>
        <v>2454.15</v>
      </c>
      <c r="J146" s="76">
        <f t="shared" si="20"/>
        <v>2468.6</v>
      </c>
      <c r="K146" s="76">
        <f t="shared" si="20"/>
        <v>2474.91</v>
      </c>
      <c r="L146" s="76">
        <f t="shared" si="20"/>
        <v>2517.4699999999998</v>
      </c>
      <c r="M146" s="76">
        <f t="shared" si="20"/>
        <v>2507.8200000000002</v>
      </c>
      <c r="N146" s="76">
        <f t="shared" si="20"/>
        <v>2523.75</v>
      </c>
      <c r="O146" s="76">
        <f t="shared" si="20"/>
        <v>2547.71</v>
      </c>
      <c r="P146" s="76">
        <f t="shared" si="20"/>
        <v>2534.5700000000002</v>
      </c>
      <c r="Q146" s="76">
        <f t="shared" si="20"/>
        <v>2538.12</v>
      </c>
      <c r="R146" s="76">
        <f t="shared" si="20"/>
        <v>2524.67</v>
      </c>
      <c r="S146" s="76">
        <f t="shared" si="20"/>
        <v>2526.89</v>
      </c>
      <c r="T146" s="76">
        <f t="shared" si="20"/>
        <v>2554.2800000000002</v>
      </c>
      <c r="U146" s="76">
        <f t="shared" si="20"/>
        <v>2539.84</v>
      </c>
      <c r="V146" s="76">
        <f t="shared" si="20"/>
        <v>2518.71</v>
      </c>
      <c r="W146" s="76">
        <f t="shared" si="20"/>
        <v>2534.31</v>
      </c>
      <c r="X146" s="76">
        <f t="shared" si="20"/>
        <v>2553.34</v>
      </c>
      <c r="Y146" s="76">
        <f t="shared" si="20"/>
        <v>2571.44</v>
      </c>
    </row>
    <row r="147" spans="1:25" ht="15.75" x14ac:dyDescent="0.25">
      <c r="A147" s="75">
        <v>5</v>
      </c>
      <c r="B147" s="76">
        <f t="shared" si="20"/>
        <v>2596.52</v>
      </c>
      <c r="C147" s="76">
        <f t="shared" si="20"/>
        <v>2581.96</v>
      </c>
      <c r="D147" s="76">
        <f t="shared" si="20"/>
        <v>2555.09</v>
      </c>
      <c r="E147" s="76">
        <f t="shared" si="20"/>
        <v>2551.04</v>
      </c>
      <c r="F147" s="76">
        <f t="shared" si="20"/>
        <v>2530.5700000000002</v>
      </c>
      <c r="G147" s="76">
        <f t="shared" si="20"/>
        <v>2480.2600000000002</v>
      </c>
      <c r="H147" s="76">
        <f t="shared" si="20"/>
        <v>2467.84</v>
      </c>
      <c r="I147" s="76">
        <f t="shared" si="20"/>
        <v>2505.4899999999998</v>
      </c>
      <c r="J147" s="76">
        <f t="shared" si="20"/>
        <v>2589.7600000000002</v>
      </c>
      <c r="K147" s="76">
        <f t="shared" si="20"/>
        <v>2675.65</v>
      </c>
      <c r="L147" s="76">
        <f t="shared" si="20"/>
        <v>2683.86</v>
      </c>
      <c r="M147" s="76">
        <f t="shared" si="20"/>
        <v>2698.88</v>
      </c>
      <c r="N147" s="76">
        <f t="shared" si="20"/>
        <v>2694.57</v>
      </c>
      <c r="O147" s="76">
        <f t="shared" si="20"/>
        <v>2707.28</v>
      </c>
      <c r="P147" s="76">
        <f t="shared" si="20"/>
        <v>2695.6</v>
      </c>
      <c r="Q147" s="76">
        <f t="shared" si="20"/>
        <v>2687.38</v>
      </c>
      <c r="R147" s="76">
        <f t="shared" si="20"/>
        <v>2682.42</v>
      </c>
      <c r="S147" s="76">
        <f t="shared" si="20"/>
        <v>2696.06</v>
      </c>
      <c r="T147" s="76">
        <f t="shared" si="20"/>
        <v>2681.94</v>
      </c>
      <c r="U147" s="76">
        <f t="shared" si="20"/>
        <v>2679.94</v>
      </c>
      <c r="V147" s="76">
        <f t="shared" si="20"/>
        <v>2645.46</v>
      </c>
      <c r="W147" s="76">
        <f t="shared" si="20"/>
        <v>2637.83</v>
      </c>
      <c r="X147" s="76">
        <f t="shared" si="20"/>
        <v>2664.5</v>
      </c>
      <c r="Y147" s="76">
        <f t="shared" si="20"/>
        <v>2699.22</v>
      </c>
    </row>
    <row r="148" spans="1:25" ht="15.75" x14ac:dyDescent="0.25">
      <c r="A148" s="75">
        <v>6</v>
      </c>
      <c r="B148" s="76">
        <f t="shared" si="20"/>
        <v>2676</v>
      </c>
      <c r="C148" s="76">
        <f t="shared" si="20"/>
        <v>2642.03</v>
      </c>
      <c r="D148" s="76">
        <f t="shared" si="20"/>
        <v>2627.81</v>
      </c>
      <c r="E148" s="76">
        <f t="shared" si="20"/>
        <v>2656.58</v>
      </c>
      <c r="F148" s="76">
        <f t="shared" si="20"/>
        <v>2617.13</v>
      </c>
      <c r="G148" s="76">
        <f t="shared" si="20"/>
        <v>2596.04</v>
      </c>
      <c r="H148" s="76">
        <f t="shared" si="20"/>
        <v>2519.21</v>
      </c>
      <c r="I148" s="76">
        <f t="shared" si="20"/>
        <v>2448.89</v>
      </c>
      <c r="J148" s="76">
        <f t="shared" si="20"/>
        <v>2440.16</v>
      </c>
      <c r="K148" s="76">
        <f t="shared" si="20"/>
        <v>2519</v>
      </c>
      <c r="L148" s="76">
        <f t="shared" si="20"/>
        <v>2558.13</v>
      </c>
      <c r="M148" s="76">
        <f t="shared" si="20"/>
        <v>2651.72</v>
      </c>
      <c r="N148" s="76">
        <f t="shared" si="20"/>
        <v>2626.52</v>
      </c>
      <c r="O148" s="76">
        <f t="shared" si="20"/>
        <v>2605.59</v>
      </c>
      <c r="P148" s="76">
        <f t="shared" si="20"/>
        <v>2654.27</v>
      </c>
      <c r="Q148" s="76">
        <f t="shared" si="20"/>
        <v>2653.83</v>
      </c>
      <c r="R148" s="76">
        <f t="shared" si="20"/>
        <v>2656.02</v>
      </c>
      <c r="S148" s="76">
        <f t="shared" si="20"/>
        <v>2657.34</v>
      </c>
      <c r="T148" s="76">
        <f t="shared" si="20"/>
        <v>2652.11</v>
      </c>
      <c r="U148" s="76">
        <f t="shared" si="20"/>
        <v>2646.59</v>
      </c>
      <c r="V148" s="76">
        <f t="shared" si="20"/>
        <v>2658.28</v>
      </c>
      <c r="W148" s="76">
        <f t="shared" si="20"/>
        <v>2643.51</v>
      </c>
      <c r="X148" s="76">
        <f t="shared" si="20"/>
        <v>2680.12</v>
      </c>
      <c r="Y148" s="76">
        <f t="shared" si="20"/>
        <v>2668.17</v>
      </c>
    </row>
    <row r="149" spans="1:25" ht="15.75" x14ac:dyDescent="0.25">
      <c r="A149" s="75">
        <v>7</v>
      </c>
      <c r="B149" s="76">
        <f t="shared" si="20"/>
        <v>2649.01</v>
      </c>
      <c r="C149" s="76">
        <f t="shared" si="20"/>
        <v>2676.68</v>
      </c>
      <c r="D149" s="76">
        <f t="shared" si="20"/>
        <v>2668.38</v>
      </c>
      <c r="E149" s="76">
        <f t="shared" si="20"/>
        <v>2609.9699999999998</v>
      </c>
      <c r="F149" s="76">
        <f t="shared" si="20"/>
        <v>2607.58</v>
      </c>
      <c r="G149" s="76">
        <f t="shared" si="20"/>
        <v>2523.91</v>
      </c>
      <c r="H149" s="76">
        <f t="shared" si="20"/>
        <v>2479.83</v>
      </c>
      <c r="I149" s="76">
        <f t="shared" si="20"/>
        <v>2478.2199999999998</v>
      </c>
      <c r="J149" s="76">
        <f t="shared" si="20"/>
        <v>2437.9299999999998</v>
      </c>
      <c r="K149" s="76">
        <f t="shared" si="20"/>
        <v>2453.62</v>
      </c>
      <c r="L149" s="76">
        <f t="shared" si="20"/>
        <v>2451.62</v>
      </c>
      <c r="M149" s="76">
        <f t="shared" si="20"/>
        <v>2450.65</v>
      </c>
      <c r="N149" s="76">
        <f t="shared" si="20"/>
        <v>2466.15</v>
      </c>
      <c r="O149" s="76">
        <f t="shared" si="20"/>
        <v>2450.09</v>
      </c>
      <c r="P149" s="76">
        <f t="shared" si="20"/>
        <v>2449.19</v>
      </c>
      <c r="Q149" s="76">
        <f t="shared" si="20"/>
        <v>2456.29</v>
      </c>
      <c r="R149" s="76">
        <f t="shared" si="20"/>
        <v>2461.56</v>
      </c>
      <c r="S149" s="76">
        <f t="shared" si="20"/>
        <v>2468.35</v>
      </c>
      <c r="T149" s="76">
        <f t="shared" si="20"/>
        <v>2449.12</v>
      </c>
      <c r="U149" s="76">
        <f t="shared" si="20"/>
        <v>2446.5100000000002</v>
      </c>
      <c r="V149" s="76">
        <f t="shared" si="20"/>
        <v>2477.1</v>
      </c>
      <c r="W149" s="76">
        <f t="shared" si="20"/>
        <v>2486.39</v>
      </c>
      <c r="X149" s="76">
        <f t="shared" si="20"/>
        <v>2467.94</v>
      </c>
      <c r="Y149" s="76">
        <f t="shared" si="20"/>
        <v>2477.9299999999998</v>
      </c>
    </row>
    <row r="150" spans="1:25" ht="15.75" x14ac:dyDescent="0.25">
      <c r="A150" s="75">
        <v>8</v>
      </c>
      <c r="B150" s="76">
        <f t="shared" si="20"/>
        <v>2306.88</v>
      </c>
      <c r="C150" s="76">
        <f t="shared" si="20"/>
        <v>2302.3200000000002</v>
      </c>
      <c r="D150" s="76">
        <f t="shared" si="20"/>
        <v>2287.08</v>
      </c>
      <c r="E150" s="76">
        <f t="shared" si="20"/>
        <v>2301.54</v>
      </c>
      <c r="F150" s="76">
        <f t="shared" si="20"/>
        <v>2304.27</v>
      </c>
      <c r="G150" s="76">
        <f t="shared" si="20"/>
        <v>2290.89</v>
      </c>
      <c r="H150" s="76">
        <f t="shared" si="20"/>
        <v>2299.63</v>
      </c>
      <c r="I150" s="76">
        <f t="shared" si="20"/>
        <v>2348.75</v>
      </c>
      <c r="J150" s="76">
        <f t="shared" si="20"/>
        <v>2330.66</v>
      </c>
      <c r="K150" s="76">
        <f t="shared" si="20"/>
        <v>2328.27</v>
      </c>
      <c r="L150" s="76">
        <f t="shared" si="20"/>
        <v>2345.27</v>
      </c>
      <c r="M150" s="76">
        <f t="shared" si="20"/>
        <v>2324.38</v>
      </c>
      <c r="N150" s="76">
        <f t="shared" si="20"/>
        <v>2325.19</v>
      </c>
      <c r="O150" s="76">
        <f t="shared" si="20"/>
        <v>2340.4</v>
      </c>
      <c r="P150" s="76">
        <f t="shared" si="20"/>
        <v>2319.46</v>
      </c>
      <c r="Q150" s="76">
        <f t="shared" si="20"/>
        <v>2326.25</v>
      </c>
      <c r="R150" s="76">
        <f t="shared" si="20"/>
        <v>2347.9499999999998</v>
      </c>
      <c r="S150" s="76">
        <f t="shared" si="20"/>
        <v>2329.27</v>
      </c>
      <c r="T150" s="76">
        <f t="shared" si="20"/>
        <v>2327.5500000000002</v>
      </c>
      <c r="U150" s="76">
        <f t="shared" si="20"/>
        <v>2323.73</v>
      </c>
      <c r="V150" s="76">
        <f t="shared" si="20"/>
        <v>2325.7399999999998</v>
      </c>
      <c r="W150" s="76">
        <f t="shared" si="20"/>
        <v>2345.1999999999998</v>
      </c>
      <c r="X150" s="76">
        <f t="shared" si="20"/>
        <v>2340.4</v>
      </c>
      <c r="Y150" s="76">
        <f t="shared" si="20"/>
        <v>2341.23</v>
      </c>
    </row>
    <row r="151" spans="1:25" ht="15.75" x14ac:dyDescent="0.25">
      <c r="A151" s="75">
        <v>9</v>
      </c>
      <c r="B151" s="76">
        <f t="shared" si="20"/>
        <v>2328.04</v>
      </c>
      <c r="C151" s="76">
        <f t="shared" si="20"/>
        <v>2332.5</v>
      </c>
      <c r="D151" s="76">
        <f t="shared" si="20"/>
        <v>2325.77</v>
      </c>
      <c r="E151" s="76">
        <f t="shared" si="20"/>
        <v>2349.2399999999998</v>
      </c>
      <c r="F151" s="76">
        <f t="shared" si="20"/>
        <v>2354.8200000000002</v>
      </c>
      <c r="G151" s="76">
        <f t="shared" si="20"/>
        <v>2334.1799999999998</v>
      </c>
      <c r="H151" s="76">
        <f t="shared" si="20"/>
        <v>2331.37</v>
      </c>
      <c r="I151" s="76">
        <f t="shared" si="20"/>
        <v>2357</v>
      </c>
      <c r="J151" s="76">
        <f t="shared" si="20"/>
        <v>2342.1999999999998</v>
      </c>
      <c r="K151" s="76">
        <f t="shared" si="20"/>
        <v>2351.19</v>
      </c>
      <c r="L151" s="76">
        <f t="shared" si="20"/>
        <v>2341.13</v>
      </c>
      <c r="M151" s="76">
        <f t="shared" si="20"/>
        <v>2366.86</v>
      </c>
      <c r="N151" s="76">
        <f t="shared" si="20"/>
        <v>2357.7399999999998</v>
      </c>
      <c r="O151" s="76">
        <f t="shared" si="20"/>
        <v>2365.4299999999998</v>
      </c>
      <c r="P151" s="76">
        <f t="shared" si="20"/>
        <v>2360.9899999999998</v>
      </c>
      <c r="Q151" s="76">
        <f t="shared" si="20"/>
        <v>2365.98</v>
      </c>
      <c r="R151" s="76">
        <f t="shared" si="20"/>
        <v>2363.6799999999998</v>
      </c>
      <c r="S151" s="76">
        <f t="shared" si="20"/>
        <v>2363.19</v>
      </c>
      <c r="T151" s="76">
        <f t="shared" si="20"/>
        <v>2367.36</v>
      </c>
      <c r="U151" s="76">
        <f t="shared" si="20"/>
        <v>2353.5100000000002</v>
      </c>
      <c r="V151" s="76">
        <f t="shared" si="20"/>
        <v>2355.2199999999998</v>
      </c>
      <c r="W151" s="76">
        <f t="shared" si="20"/>
        <v>2338.09</v>
      </c>
      <c r="X151" s="76">
        <f t="shared" si="20"/>
        <v>2345.06</v>
      </c>
      <c r="Y151" s="76">
        <f t="shared" si="20"/>
        <v>2353.44</v>
      </c>
    </row>
    <row r="152" spans="1:25" ht="15.75" x14ac:dyDescent="0.25">
      <c r="A152" s="75">
        <v>10</v>
      </c>
      <c r="B152" s="76">
        <f t="shared" si="20"/>
        <v>2361.0500000000002</v>
      </c>
      <c r="C152" s="76">
        <f t="shared" si="20"/>
        <v>2350.66</v>
      </c>
      <c r="D152" s="76">
        <f t="shared" si="20"/>
        <v>2344.0700000000002</v>
      </c>
      <c r="E152" s="76">
        <f t="shared" si="20"/>
        <v>2351.5300000000002</v>
      </c>
      <c r="F152" s="76">
        <f t="shared" si="20"/>
        <v>2347.89</v>
      </c>
      <c r="G152" s="76">
        <f t="shared" si="20"/>
        <v>2358.33</v>
      </c>
      <c r="H152" s="76">
        <f t="shared" si="20"/>
        <v>2357.9299999999998</v>
      </c>
      <c r="I152" s="76">
        <f t="shared" si="20"/>
        <v>2449.11</v>
      </c>
      <c r="J152" s="76">
        <f t="shared" si="20"/>
        <v>2447.16</v>
      </c>
      <c r="K152" s="76">
        <f t="shared" si="20"/>
        <v>2467.19</v>
      </c>
      <c r="L152" s="76">
        <f t="shared" si="20"/>
        <v>2419.4299999999998</v>
      </c>
      <c r="M152" s="76">
        <f t="shared" si="20"/>
        <v>2464.16</v>
      </c>
      <c r="N152" s="76">
        <f t="shared" si="20"/>
        <v>2471.64</v>
      </c>
      <c r="O152" s="76">
        <f t="shared" si="20"/>
        <v>2468.89</v>
      </c>
      <c r="P152" s="76">
        <f t="shared" si="20"/>
        <v>2461.84</v>
      </c>
      <c r="Q152" s="76">
        <f t="shared" si="20"/>
        <v>2480.87</v>
      </c>
      <c r="R152" s="76">
        <f t="shared" si="20"/>
        <v>2458.46</v>
      </c>
      <c r="S152" s="76">
        <f t="shared" si="20"/>
        <v>2444.11</v>
      </c>
      <c r="T152" s="76">
        <f t="shared" si="20"/>
        <v>2451.86</v>
      </c>
      <c r="U152" s="76">
        <f t="shared" si="20"/>
        <v>2448.96</v>
      </c>
      <c r="V152" s="76">
        <f t="shared" si="20"/>
        <v>2457.09</v>
      </c>
      <c r="W152" s="76">
        <f t="shared" si="20"/>
        <v>2468.79</v>
      </c>
      <c r="X152" s="76">
        <f t="shared" si="20"/>
        <v>2463.25</v>
      </c>
      <c r="Y152" s="76">
        <f t="shared" si="20"/>
        <v>2469.8200000000002</v>
      </c>
    </row>
    <row r="153" spans="1:25" ht="15.75" x14ac:dyDescent="0.25">
      <c r="A153" s="75">
        <v>11</v>
      </c>
      <c r="B153" s="76">
        <f t="shared" si="20"/>
        <v>2500.52</v>
      </c>
      <c r="C153" s="76">
        <f t="shared" si="20"/>
        <v>2490.1999999999998</v>
      </c>
      <c r="D153" s="76">
        <f t="shared" si="20"/>
        <v>2468.5300000000002</v>
      </c>
      <c r="E153" s="76">
        <f t="shared" si="20"/>
        <v>2482.06</v>
      </c>
      <c r="F153" s="76">
        <f t="shared" si="20"/>
        <v>2474.2199999999998</v>
      </c>
      <c r="G153" s="76">
        <f t="shared" si="20"/>
        <v>2478.3200000000002</v>
      </c>
      <c r="H153" s="76">
        <f t="shared" si="20"/>
        <v>2468.48</v>
      </c>
      <c r="I153" s="76">
        <f t="shared" si="20"/>
        <v>2343.85</v>
      </c>
      <c r="J153" s="76">
        <f t="shared" si="20"/>
        <v>2338.5300000000002</v>
      </c>
      <c r="K153" s="76">
        <f t="shared" si="20"/>
        <v>2332.27</v>
      </c>
      <c r="L153" s="76">
        <f t="shared" si="20"/>
        <v>2324.75</v>
      </c>
      <c r="M153" s="76">
        <f t="shared" si="20"/>
        <v>2323.7800000000002</v>
      </c>
      <c r="N153" s="76">
        <f t="shared" si="20"/>
        <v>2334.87</v>
      </c>
      <c r="O153" s="76">
        <f t="shared" si="20"/>
        <v>2336.63</v>
      </c>
      <c r="P153" s="76">
        <f t="shared" si="20"/>
        <v>2324.79</v>
      </c>
      <c r="Q153" s="76">
        <f t="shared" ref="Q153:AN153" si="21">ROUND(Q195+$O$220+$O$221+Q235,2)</f>
        <v>2326.52</v>
      </c>
      <c r="R153" s="76">
        <f t="shared" si="21"/>
        <v>2314.6799999999998</v>
      </c>
      <c r="S153" s="76">
        <f t="shared" si="21"/>
        <v>2299.7600000000002</v>
      </c>
      <c r="T153" s="76">
        <f t="shared" si="21"/>
        <v>2295.41</v>
      </c>
      <c r="U153" s="76">
        <f t="shared" si="21"/>
        <v>2298.9699999999998</v>
      </c>
      <c r="V153" s="76">
        <f t="shared" si="21"/>
        <v>2286.44</v>
      </c>
      <c r="W153" s="76">
        <f t="shared" si="21"/>
        <v>2280.25</v>
      </c>
      <c r="X153" s="76">
        <f t="shared" si="21"/>
        <v>2279.1</v>
      </c>
      <c r="Y153" s="76">
        <f t="shared" si="21"/>
        <v>2296.4499999999998</v>
      </c>
    </row>
    <row r="154" spans="1:25" ht="15.75" x14ac:dyDescent="0.25">
      <c r="A154" s="75">
        <v>12</v>
      </c>
      <c r="B154" s="76">
        <f t="shared" ref="B154:Y164" si="22">ROUND(B196+$O$220+$O$221+B236,2)</f>
        <v>2362.4299999999998</v>
      </c>
      <c r="C154" s="76">
        <f t="shared" si="22"/>
        <v>2315.86</v>
      </c>
      <c r="D154" s="76">
        <f t="shared" si="22"/>
        <v>2327.9</v>
      </c>
      <c r="E154" s="76">
        <f t="shared" si="22"/>
        <v>2337.5500000000002</v>
      </c>
      <c r="F154" s="76">
        <f t="shared" si="22"/>
        <v>2324.9</v>
      </c>
      <c r="G154" s="76">
        <f t="shared" si="22"/>
        <v>2309.23</v>
      </c>
      <c r="H154" s="76">
        <f t="shared" si="22"/>
        <v>2312.83</v>
      </c>
      <c r="I154" s="76">
        <f t="shared" si="22"/>
        <v>2358.79</v>
      </c>
      <c r="J154" s="76">
        <f t="shared" si="22"/>
        <v>2344.6</v>
      </c>
      <c r="K154" s="76">
        <f t="shared" si="22"/>
        <v>2355.9</v>
      </c>
      <c r="L154" s="76">
        <f t="shared" si="22"/>
        <v>2361.98</v>
      </c>
      <c r="M154" s="76">
        <f t="shared" si="22"/>
        <v>2349.96</v>
      </c>
      <c r="N154" s="76">
        <f t="shared" si="22"/>
        <v>2348.89</v>
      </c>
      <c r="O154" s="76">
        <f t="shared" si="22"/>
        <v>2353.6999999999998</v>
      </c>
      <c r="P154" s="76">
        <f t="shared" si="22"/>
        <v>2338.89</v>
      </c>
      <c r="Q154" s="76">
        <f t="shared" si="22"/>
        <v>2350.9899999999998</v>
      </c>
      <c r="R154" s="76">
        <f t="shared" si="22"/>
        <v>2356.85</v>
      </c>
      <c r="S154" s="76">
        <f t="shared" si="22"/>
        <v>2341.37</v>
      </c>
      <c r="T154" s="76">
        <f t="shared" si="22"/>
        <v>2362.73</v>
      </c>
      <c r="U154" s="76">
        <f t="shared" si="22"/>
        <v>2359.5</v>
      </c>
      <c r="V154" s="76">
        <f t="shared" si="22"/>
        <v>2354.09</v>
      </c>
      <c r="W154" s="76">
        <f t="shared" si="22"/>
        <v>2366.46</v>
      </c>
      <c r="X154" s="76">
        <f t="shared" si="22"/>
        <v>2353.89</v>
      </c>
      <c r="Y154" s="76">
        <f t="shared" si="22"/>
        <v>2358.59</v>
      </c>
    </row>
    <row r="155" spans="1:25" ht="15.75" x14ac:dyDescent="0.25">
      <c r="A155" s="75">
        <v>13</v>
      </c>
      <c r="B155" s="76">
        <f t="shared" si="22"/>
        <v>2377.83</v>
      </c>
      <c r="C155" s="76">
        <f t="shared" si="22"/>
        <v>2374.67</v>
      </c>
      <c r="D155" s="76">
        <f t="shared" si="22"/>
        <v>2358.8000000000002</v>
      </c>
      <c r="E155" s="76">
        <f t="shared" si="22"/>
        <v>2367.89</v>
      </c>
      <c r="F155" s="76">
        <f t="shared" si="22"/>
        <v>2376.3200000000002</v>
      </c>
      <c r="G155" s="76">
        <f t="shared" si="22"/>
        <v>2370.2600000000002</v>
      </c>
      <c r="H155" s="76">
        <f t="shared" si="22"/>
        <v>2372.8200000000002</v>
      </c>
      <c r="I155" s="76">
        <f t="shared" si="22"/>
        <v>2295.98</v>
      </c>
      <c r="J155" s="76">
        <f t="shared" si="22"/>
        <v>2288.58</v>
      </c>
      <c r="K155" s="76">
        <f t="shared" si="22"/>
        <v>2293.04</v>
      </c>
      <c r="L155" s="76">
        <f t="shared" si="22"/>
        <v>2297.31</v>
      </c>
      <c r="M155" s="76">
        <f t="shared" si="22"/>
        <v>2291.3000000000002</v>
      </c>
      <c r="N155" s="76">
        <f t="shared" si="22"/>
        <v>2288.85</v>
      </c>
      <c r="O155" s="76">
        <f t="shared" si="22"/>
        <v>2278.4499999999998</v>
      </c>
      <c r="P155" s="76">
        <f t="shared" si="22"/>
        <v>2275.5500000000002</v>
      </c>
      <c r="Q155" s="76">
        <f t="shared" si="22"/>
        <v>2285.84</v>
      </c>
      <c r="R155" s="76">
        <f t="shared" si="22"/>
        <v>2286.63</v>
      </c>
      <c r="S155" s="76">
        <f t="shared" si="22"/>
        <v>2281.38</v>
      </c>
      <c r="T155" s="76">
        <f t="shared" si="22"/>
        <v>2286.81</v>
      </c>
      <c r="U155" s="76">
        <f t="shared" si="22"/>
        <v>2272.1799999999998</v>
      </c>
      <c r="V155" s="76">
        <f t="shared" si="22"/>
        <v>2271.38</v>
      </c>
      <c r="W155" s="76">
        <f t="shared" si="22"/>
        <v>2301.52</v>
      </c>
      <c r="X155" s="76">
        <f t="shared" si="22"/>
        <v>2288.2800000000002</v>
      </c>
      <c r="Y155" s="76">
        <f t="shared" si="22"/>
        <v>2278.0500000000002</v>
      </c>
    </row>
    <row r="156" spans="1:25" ht="15.75" x14ac:dyDescent="0.25">
      <c r="A156" s="75">
        <v>14</v>
      </c>
      <c r="B156" s="76">
        <f t="shared" si="22"/>
        <v>2295.92</v>
      </c>
      <c r="C156" s="76">
        <f t="shared" si="22"/>
        <v>2290.48</v>
      </c>
      <c r="D156" s="76">
        <f t="shared" si="22"/>
        <v>2282.14</v>
      </c>
      <c r="E156" s="76">
        <f t="shared" si="22"/>
        <v>2276.19</v>
      </c>
      <c r="F156" s="76">
        <f t="shared" si="22"/>
        <v>2267.9699999999998</v>
      </c>
      <c r="G156" s="76">
        <f t="shared" si="22"/>
        <v>2271.9899999999998</v>
      </c>
      <c r="H156" s="76">
        <f t="shared" si="22"/>
        <v>2262.7800000000002</v>
      </c>
      <c r="I156" s="76">
        <f t="shared" si="22"/>
        <v>2180.4499999999998</v>
      </c>
      <c r="J156" s="76">
        <f t="shared" si="22"/>
        <v>2163.84</v>
      </c>
      <c r="K156" s="76">
        <f t="shared" si="22"/>
        <v>2162.8000000000002</v>
      </c>
      <c r="L156" s="76">
        <f t="shared" si="22"/>
        <v>2159.84</v>
      </c>
      <c r="M156" s="76">
        <f t="shared" si="22"/>
        <v>2174.73</v>
      </c>
      <c r="N156" s="76">
        <f t="shared" si="22"/>
        <v>2179.19</v>
      </c>
      <c r="O156" s="76">
        <f t="shared" si="22"/>
        <v>2180.6</v>
      </c>
      <c r="P156" s="76">
        <f t="shared" si="22"/>
        <v>2179.44</v>
      </c>
      <c r="Q156" s="76">
        <f t="shared" si="22"/>
        <v>2180.85</v>
      </c>
      <c r="R156" s="76">
        <f t="shared" si="22"/>
        <v>2180.59</v>
      </c>
      <c r="S156" s="76">
        <f t="shared" si="22"/>
        <v>2181.66</v>
      </c>
      <c r="T156" s="76">
        <f t="shared" si="22"/>
        <v>2184.2399999999998</v>
      </c>
      <c r="U156" s="76">
        <f t="shared" si="22"/>
        <v>2186.94</v>
      </c>
      <c r="V156" s="76">
        <f t="shared" si="22"/>
        <v>2178.37</v>
      </c>
      <c r="W156" s="76">
        <f t="shared" si="22"/>
        <v>2179.92</v>
      </c>
      <c r="X156" s="76">
        <f t="shared" si="22"/>
        <v>2155.6</v>
      </c>
      <c r="Y156" s="76">
        <f t="shared" si="22"/>
        <v>2172.17</v>
      </c>
    </row>
    <row r="157" spans="1:25" ht="15.75" x14ac:dyDescent="0.25">
      <c r="A157" s="75">
        <v>15</v>
      </c>
      <c r="B157" s="76">
        <f t="shared" si="22"/>
        <v>2174.67</v>
      </c>
      <c r="C157" s="76">
        <f t="shared" si="22"/>
        <v>2175.73</v>
      </c>
      <c r="D157" s="76">
        <f t="shared" si="22"/>
        <v>2172.37</v>
      </c>
      <c r="E157" s="76">
        <f t="shared" si="22"/>
        <v>2179.48</v>
      </c>
      <c r="F157" s="76">
        <f t="shared" si="22"/>
        <v>2176.54</v>
      </c>
      <c r="G157" s="76">
        <f t="shared" si="22"/>
        <v>2176.35</v>
      </c>
      <c r="H157" s="76">
        <f t="shared" si="22"/>
        <v>2156.41</v>
      </c>
      <c r="I157" s="76">
        <f t="shared" si="22"/>
        <v>2150.42</v>
      </c>
      <c r="J157" s="76">
        <f t="shared" si="22"/>
        <v>2137.3200000000002</v>
      </c>
      <c r="K157" s="76">
        <f t="shared" si="22"/>
        <v>2175.8200000000002</v>
      </c>
      <c r="L157" s="76">
        <f t="shared" si="22"/>
        <v>2196.1</v>
      </c>
      <c r="M157" s="76">
        <f t="shared" si="22"/>
        <v>2196.5700000000002</v>
      </c>
      <c r="N157" s="76">
        <f t="shared" si="22"/>
        <v>2202.39</v>
      </c>
      <c r="O157" s="76">
        <f t="shared" si="22"/>
        <v>2214.2199999999998</v>
      </c>
      <c r="P157" s="76">
        <f t="shared" si="22"/>
        <v>2204.2800000000002</v>
      </c>
      <c r="Q157" s="76">
        <f t="shared" si="22"/>
        <v>2205.2199999999998</v>
      </c>
      <c r="R157" s="76">
        <f t="shared" si="22"/>
        <v>2190.5700000000002</v>
      </c>
      <c r="S157" s="76">
        <f t="shared" si="22"/>
        <v>2181.66</v>
      </c>
      <c r="T157" s="76">
        <f t="shared" si="22"/>
        <v>2188.54</v>
      </c>
      <c r="U157" s="76">
        <f t="shared" si="22"/>
        <v>2180.81</v>
      </c>
      <c r="V157" s="76">
        <f t="shared" si="22"/>
        <v>2180.5100000000002</v>
      </c>
      <c r="W157" s="76">
        <f t="shared" si="22"/>
        <v>2206.25</v>
      </c>
      <c r="X157" s="76">
        <f t="shared" si="22"/>
        <v>2202.4299999999998</v>
      </c>
      <c r="Y157" s="76">
        <f t="shared" si="22"/>
        <v>2207.1</v>
      </c>
    </row>
    <row r="158" spans="1:25" ht="15.75" x14ac:dyDescent="0.25">
      <c r="A158" s="75">
        <v>16</v>
      </c>
      <c r="B158" s="76">
        <f t="shared" si="22"/>
        <v>2259.41</v>
      </c>
      <c r="C158" s="76">
        <f t="shared" si="22"/>
        <v>2194.66</v>
      </c>
      <c r="D158" s="76">
        <f t="shared" si="22"/>
        <v>2187.86</v>
      </c>
      <c r="E158" s="76">
        <f t="shared" si="22"/>
        <v>2191.4499999999998</v>
      </c>
      <c r="F158" s="76">
        <f t="shared" si="22"/>
        <v>2194.12</v>
      </c>
      <c r="G158" s="76">
        <f t="shared" si="22"/>
        <v>2198.71</v>
      </c>
      <c r="H158" s="76">
        <f t="shared" si="22"/>
        <v>2177.14</v>
      </c>
      <c r="I158" s="76">
        <f t="shared" si="22"/>
        <v>2082.56</v>
      </c>
      <c r="J158" s="76">
        <f t="shared" si="22"/>
        <v>2097.1999999999998</v>
      </c>
      <c r="K158" s="76">
        <f t="shared" si="22"/>
        <v>2094.9299999999998</v>
      </c>
      <c r="L158" s="76">
        <f t="shared" si="22"/>
        <v>2088.25</v>
      </c>
      <c r="M158" s="76">
        <f t="shared" si="22"/>
        <v>2087.13</v>
      </c>
      <c r="N158" s="76">
        <f t="shared" si="22"/>
        <v>2104.06</v>
      </c>
      <c r="O158" s="76">
        <f t="shared" si="22"/>
        <v>2105.19</v>
      </c>
      <c r="P158" s="76">
        <f t="shared" si="22"/>
        <v>2101.2800000000002</v>
      </c>
      <c r="Q158" s="76">
        <f t="shared" si="22"/>
        <v>2196.46</v>
      </c>
      <c r="R158" s="76">
        <f t="shared" si="22"/>
        <v>2205.21</v>
      </c>
      <c r="S158" s="76">
        <f t="shared" si="22"/>
        <v>2175.69</v>
      </c>
      <c r="T158" s="76">
        <f t="shared" si="22"/>
        <v>2173.31</v>
      </c>
      <c r="U158" s="76">
        <f t="shared" si="22"/>
        <v>2172.9699999999998</v>
      </c>
      <c r="V158" s="76">
        <f t="shared" si="22"/>
        <v>2171</v>
      </c>
      <c r="W158" s="76">
        <f t="shared" si="22"/>
        <v>2132.46</v>
      </c>
      <c r="X158" s="76">
        <f t="shared" si="22"/>
        <v>2169.5500000000002</v>
      </c>
      <c r="Y158" s="76">
        <f t="shared" si="22"/>
        <v>2243.41</v>
      </c>
    </row>
    <row r="159" spans="1:25" ht="15.75" x14ac:dyDescent="0.25">
      <c r="A159" s="75">
        <v>17</v>
      </c>
      <c r="B159" s="76">
        <f t="shared" si="22"/>
        <v>2196.75</v>
      </c>
      <c r="C159" s="76">
        <f t="shared" si="22"/>
        <v>2125.9</v>
      </c>
      <c r="D159" s="76">
        <f t="shared" si="22"/>
        <v>2220.17</v>
      </c>
      <c r="E159" s="76">
        <f t="shared" si="22"/>
        <v>2109.3000000000002</v>
      </c>
      <c r="F159" s="76">
        <f t="shared" si="22"/>
        <v>2126.29</v>
      </c>
      <c r="G159" s="76">
        <f t="shared" si="22"/>
        <v>2106.7600000000002</v>
      </c>
      <c r="H159" s="76">
        <f t="shared" si="22"/>
        <v>2115.73</v>
      </c>
      <c r="I159" s="76">
        <f t="shared" si="22"/>
        <v>2225.54</v>
      </c>
      <c r="J159" s="76">
        <f t="shared" si="22"/>
        <v>2216.5100000000002</v>
      </c>
      <c r="K159" s="76">
        <f t="shared" si="22"/>
        <v>2202.44</v>
      </c>
      <c r="L159" s="76">
        <f t="shared" si="22"/>
        <v>2197.67</v>
      </c>
      <c r="M159" s="76">
        <f t="shared" si="22"/>
        <v>2213.84</v>
      </c>
      <c r="N159" s="76">
        <f t="shared" si="22"/>
        <v>2223.9299999999998</v>
      </c>
      <c r="O159" s="76">
        <f t="shared" si="22"/>
        <v>2218.29</v>
      </c>
      <c r="P159" s="76">
        <f t="shared" si="22"/>
        <v>2223.25</v>
      </c>
      <c r="Q159" s="76">
        <f t="shared" si="22"/>
        <v>2223.04</v>
      </c>
      <c r="R159" s="76">
        <f t="shared" si="22"/>
        <v>2226.8000000000002</v>
      </c>
      <c r="S159" s="76">
        <f t="shared" si="22"/>
        <v>2232.65</v>
      </c>
      <c r="T159" s="76">
        <f t="shared" si="22"/>
        <v>2231.94</v>
      </c>
      <c r="U159" s="76">
        <f t="shared" si="22"/>
        <v>2231.56</v>
      </c>
      <c r="V159" s="76">
        <f t="shared" si="22"/>
        <v>2243.21</v>
      </c>
      <c r="W159" s="76">
        <f t="shared" si="22"/>
        <v>2244.86</v>
      </c>
      <c r="X159" s="76">
        <f t="shared" si="22"/>
        <v>2233.12</v>
      </c>
      <c r="Y159" s="76">
        <f t="shared" si="22"/>
        <v>2286.73</v>
      </c>
    </row>
    <row r="160" spans="1:25" ht="15.75" x14ac:dyDescent="0.25">
      <c r="A160" s="75">
        <v>18</v>
      </c>
      <c r="B160" s="76">
        <f t="shared" si="22"/>
        <v>2291.33</v>
      </c>
      <c r="C160" s="76">
        <f t="shared" si="22"/>
        <v>2331.84</v>
      </c>
      <c r="D160" s="76">
        <f t="shared" si="22"/>
        <v>2230.66</v>
      </c>
      <c r="E160" s="76">
        <f t="shared" si="22"/>
        <v>2243.84</v>
      </c>
      <c r="F160" s="76">
        <f t="shared" si="22"/>
        <v>2231.9499999999998</v>
      </c>
      <c r="G160" s="76">
        <f t="shared" si="22"/>
        <v>2234.71</v>
      </c>
      <c r="H160" s="76">
        <f t="shared" si="22"/>
        <v>2221.21</v>
      </c>
      <c r="I160" s="76">
        <f t="shared" si="22"/>
        <v>2099.9</v>
      </c>
      <c r="J160" s="76">
        <f t="shared" si="22"/>
        <v>2091.2800000000002</v>
      </c>
      <c r="K160" s="76">
        <f t="shared" si="22"/>
        <v>2094.4299999999998</v>
      </c>
      <c r="L160" s="76">
        <f t="shared" si="22"/>
        <v>2154</v>
      </c>
      <c r="M160" s="76">
        <f t="shared" si="22"/>
        <v>2134.9</v>
      </c>
      <c r="N160" s="76">
        <f t="shared" si="22"/>
        <v>2144.4299999999998</v>
      </c>
      <c r="O160" s="76">
        <f t="shared" si="22"/>
        <v>2140.5100000000002</v>
      </c>
      <c r="P160" s="76">
        <f t="shared" si="22"/>
        <v>2147.59</v>
      </c>
      <c r="Q160" s="76">
        <f t="shared" si="22"/>
        <v>2253.7199999999998</v>
      </c>
      <c r="R160" s="76">
        <f t="shared" si="22"/>
        <v>2265.85</v>
      </c>
      <c r="S160" s="76">
        <f t="shared" si="22"/>
        <v>2257.64</v>
      </c>
      <c r="T160" s="76">
        <f t="shared" si="22"/>
        <v>2264.1</v>
      </c>
      <c r="U160" s="76">
        <f t="shared" si="22"/>
        <v>2262.75</v>
      </c>
      <c r="V160" s="76">
        <f t="shared" si="22"/>
        <v>2265</v>
      </c>
      <c r="W160" s="76">
        <f t="shared" si="22"/>
        <v>2262.83</v>
      </c>
      <c r="X160" s="76">
        <f t="shared" si="22"/>
        <v>2259.9</v>
      </c>
      <c r="Y160" s="76">
        <f t="shared" si="22"/>
        <v>2236.2199999999998</v>
      </c>
    </row>
    <row r="161" spans="1:25" ht="15.75" x14ac:dyDescent="0.25">
      <c r="A161" s="75">
        <v>19</v>
      </c>
      <c r="B161" s="76">
        <f t="shared" si="22"/>
        <v>2293.83</v>
      </c>
      <c r="C161" s="76">
        <f t="shared" si="22"/>
        <v>2197.2600000000002</v>
      </c>
      <c r="D161" s="76">
        <f t="shared" si="22"/>
        <v>2205.5100000000002</v>
      </c>
      <c r="E161" s="76">
        <f t="shared" si="22"/>
        <v>2159.73</v>
      </c>
      <c r="F161" s="76">
        <f t="shared" si="22"/>
        <v>2143.46</v>
      </c>
      <c r="G161" s="76">
        <f t="shared" si="22"/>
        <v>2143.58</v>
      </c>
      <c r="H161" s="76">
        <f t="shared" si="22"/>
        <v>2104.98</v>
      </c>
      <c r="I161" s="76">
        <f t="shared" si="22"/>
        <v>1766.94</v>
      </c>
      <c r="J161" s="76">
        <f t="shared" si="22"/>
        <v>1759.11</v>
      </c>
      <c r="K161" s="76">
        <f t="shared" si="22"/>
        <v>1745.33</v>
      </c>
      <c r="L161" s="76">
        <f t="shared" si="22"/>
        <v>1752.56</v>
      </c>
      <c r="M161" s="76">
        <f t="shared" si="22"/>
        <v>1759.21</v>
      </c>
      <c r="N161" s="76">
        <f t="shared" si="22"/>
        <v>1784.27</v>
      </c>
      <c r="O161" s="76">
        <f t="shared" si="22"/>
        <v>1791.56</v>
      </c>
      <c r="P161" s="76">
        <f t="shared" si="22"/>
        <v>1789.3</v>
      </c>
      <c r="Q161" s="76">
        <f t="shared" si="22"/>
        <v>1802.05</v>
      </c>
      <c r="R161" s="76">
        <f t="shared" si="22"/>
        <v>1781.95</v>
      </c>
      <c r="S161" s="76">
        <f t="shared" si="22"/>
        <v>1794.06</v>
      </c>
      <c r="T161" s="76">
        <f t="shared" si="22"/>
        <v>1806.62</v>
      </c>
      <c r="U161" s="76">
        <f t="shared" si="22"/>
        <v>1812.98</v>
      </c>
      <c r="V161" s="76">
        <f t="shared" si="22"/>
        <v>1791.28</v>
      </c>
      <c r="W161" s="76">
        <f t="shared" si="22"/>
        <v>1805.55</v>
      </c>
      <c r="X161" s="76">
        <f t="shared" si="22"/>
        <v>1810.38</v>
      </c>
      <c r="Y161" s="76">
        <f t="shared" si="22"/>
        <v>1834.37</v>
      </c>
    </row>
    <row r="162" spans="1:25" ht="15.75" x14ac:dyDescent="0.25">
      <c r="A162" s="75">
        <v>20</v>
      </c>
      <c r="B162" s="76">
        <f t="shared" si="22"/>
        <v>1825.84</v>
      </c>
      <c r="C162" s="76">
        <f t="shared" si="22"/>
        <v>1799.05</v>
      </c>
      <c r="D162" s="76">
        <f t="shared" si="22"/>
        <v>1791.09</v>
      </c>
      <c r="E162" s="76">
        <f t="shared" si="22"/>
        <v>1813.57</v>
      </c>
      <c r="F162" s="76">
        <f t="shared" si="22"/>
        <v>1796.53</v>
      </c>
      <c r="G162" s="76">
        <f t="shared" si="22"/>
        <v>1793.56</v>
      </c>
      <c r="H162" s="76">
        <f t="shared" si="22"/>
        <v>1775.9</v>
      </c>
      <c r="I162" s="76">
        <f t="shared" si="22"/>
        <v>2154.69</v>
      </c>
      <c r="J162" s="76">
        <f t="shared" si="22"/>
        <v>2188.0100000000002</v>
      </c>
      <c r="K162" s="76">
        <f t="shared" si="22"/>
        <v>2156.06</v>
      </c>
      <c r="L162" s="76">
        <f t="shared" si="22"/>
        <v>2147.46</v>
      </c>
      <c r="M162" s="76">
        <f t="shared" si="22"/>
        <v>2154.0100000000002</v>
      </c>
      <c r="N162" s="76">
        <f t="shared" si="22"/>
        <v>2150.87</v>
      </c>
      <c r="O162" s="76">
        <f t="shared" si="22"/>
        <v>2170.36</v>
      </c>
      <c r="P162" s="76">
        <f t="shared" si="22"/>
        <v>2167.0100000000002</v>
      </c>
      <c r="Q162" s="76">
        <f t="shared" si="22"/>
        <v>2132.2800000000002</v>
      </c>
      <c r="R162" s="76">
        <f t="shared" si="22"/>
        <v>2150.02</v>
      </c>
      <c r="S162" s="76">
        <f t="shared" si="22"/>
        <v>2158.48</v>
      </c>
      <c r="T162" s="76">
        <f t="shared" si="22"/>
        <v>2144.37</v>
      </c>
      <c r="U162" s="76">
        <f t="shared" si="22"/>
        <v>2143.92</v>
      </c>
      <c r="V162" s="76">
        <f t="shared" si="22"/>
        <v>2139.09</v>
      </c>
      <c r="W162" s="76">
        <f t="shared" si="22"/>
        <v>2136.7199999999998</v>
      </c>
      <c r="X162" s="76">
        <f t="shared" si="22"/>
        <v>2207.86</v>
      </c>
      <c r="Y162" s="76">
        <f t="shared" si="22"/>
        <v>2277.09</v>
      </c>
    </row>
    <row r="163" spans="1:25" ht="15.75" x14ac:dyDescent="0.25">
      <c r="A163" s="75">
        <v>21</v>
      </c>
      <c r="B163" s="76">
        <f t="shared" si="22"/>
        <v>2200.36</v>
      </c>
      <c r="C163" s="76">
        <f t="shared" si="22"/>
        <v>2133.7800000000002</v>
      </c>
      <c r="D163" s="76">
        <f t="shared" si="22"/>
        <v>2142.59</v>
      </c>
      <c r="E163" s="76">
        <f t="shared" si="22"/>
        <v>2143.89</v>
      </c>
      <c r="F163" s="76">
        <f t="shared" si="22"/>
        <v>2138.2399999999998</v>
      </c>
      <c r="G163" s="76">
        <f t="shared" si="22"/>
        <v>2120.1799999999998</v>
      </c>
      <c r="H163" s="76">
        <f t="shared" si="22"/>
        <v>2116.4299999999998</v>
      </c>
      <c r="I163" s="76">
        <f t="shared" si="22"/>
        <v>2138.5300000000002</v>
      </c>
      <c r="J163" s="76">
        <f t="shared" si="22"/>
        <v>2181.5</v>
      </c>
      <c r="K163" s="76">
        <f t="shared" si="22"/>
        <v>2163.37</v>
      </c>
      <c r="L163" s="76">
        <f t="shared" si="22"/>
        <v>2176.63</v>
      </c>
      <c r="M163" s="76">
        <f t="shared" si="22"/>
        <v>2175.2600000000002</v>
      </c>
      <c r="N163" s="76">
        <f t="shared" si="22"/>
        <v>2163.6799999999998</v>
      </c>
      <c r="O163" s="76">
        <f t="shared" si="22"/>
        <v>2184.5500000000002</v>
      </c>
      <c r="P163" s="76">
        <f t="shared" si="22"/>
        <v>2176.7399999999998</v>
      </c>
      <c r="Q163" s="76">
        <f t="shared" si="22"/>
        <v>2180.12</v>
      </c>
      <c r="R163" s="76">
        <f t="shared" si="22"/>
        <v>2180.63</v>
      </c>
      <c r="S163" s="76">
        <f t="shared" si="22"/>
        <v>2168.5</v>
      </c>
      <c r="T163" s="76">
        <f t="shared" si="22"/>
        <v>2178.6</v>
      </c>
      <c r="U163" s="76">
        <f t="shared" si="22"/>
        <v>2181.36</v>
      </c>
      <c r="V163" s="76">
        <f t="shared" si="22"/>
        <v>2168.9699999999998</v>
      </c>
      <c r="W163" s="76">
        <f t="shared" si="22"/>
        <v>2181.21</v>
      </c>
      <c r="X163" s="76">
        <f t="shared" si="22"/>
        <v>2186.35</v>
      </c>
      <c r="Y163" s="76">
        <f t="shared" si="22"/>
        <v>2265.48</v>
      </c>
    </row>
    <row r="164" spans="1:25" ht="15.75" x14ac:dyDescent="0.25">
      <c r="A164" s="75">
        <v>22</v>
      </c>
      <c r="B164" s="76">
        <f t="shared" si="22"/>
        <v>2262.0500000000002</v>
      </c>
      <c r="C164" s="76">
        <f t="shared" si="22"/>
        <v>2202.06</v>
      </c>
      <c r="D164" s="76">
        <f t="shared" si="22"/>
        <v>2174.42</v>
      </c>
      <c r="E164" s="76">
        <f t="shared" si="22"/>
        <v>2188.63</v>
      </c>
      <c r="F164" s="76">
        <f t="shared" si="22"/>
        <v>2199.16</v>
      </c>
      <c r="G164" s="76">
        <f t="shared" si="22"/>
        <v>2201.85</v>
      </c>
      <c r="H164" s="76">
        <f t="shared" si="22"/>
        <v>2201.9</v>
      </c>
      <c r="I164" s="76">
        <f t="shared" si="22"/>
        <v>2041.22</v>
      </c>
      <c r="J164" s="76">
        <f t="shared" si="22"/>
        <v>2035.42</v>
      </c>
      <c r="K164" s="76">
        <f t="shared" si="22"/>
        <v>2013.54</v>
      </c>
      <c r="L164" s="76">
        <f t="shared" si="22"/>
        <v>2011.27</v>
      </c>
      <c r="M164" s="76">
        <f t="shared" si="22"/>
        <v>2033.07</v>
      </c>
      <c r="N164" s="76">
        <f t="shared" si="22"/>
        <v>2028.32</v>
      </c>
      <c r="O164" s="76">
        <f t="shared" si="22"/>
        <v>2043.66</v>
      </c>
      <c r="P164" s="76">
        <f t="shared" si="22"/>
        <v>2045.47</v>
      </c>
      <c r="Q164" s="76">
        <f t="shared" ref="Q164:AN164" si="23">ROUND(Q206+$O$220+$O$221+Q246,2)</f>
        <v>2124.39</v>
      </c>
      <c r="R164" s="76">
        <f t="shared" si="23"/>
        <v>2189.21</v>
      </c>
      <c r="S164" s="76">
        <f t="shared" si="23"/>
        <v>2152.89</v>
      </c>
      <c r="T164" s="76">
        <f t="shared" si="23"/>
        <v>2158.42</v>
      </c>
      <c r="U164" s="76">
        <f t="shared" si="23"/>
        <v>2151.5100000000002</v>
      </c>
      <c r="V164" s="76">
        <f t="shared" si="23"/>
        <v>2139.7399999999998</v>
      </c>
      <c r="W164" s="76">
        <f t="shared" si="23"/>
        <v>2140.7800000000002</v>
      </c>
      <c r="X164" s="76">
        <f t="shared" si="23"/>
        <v>2135.7600000000002</v>
      </c>
      <c r="Y164" s="76">
        <f t="shared" si="23"/>
        <v>2040.2</v>
      </c>
    </row>
    <row r="165" spans="1:25" ht="15.75" x14ac:dyDescent="0.25">
      <c r="A165" s="75">
        <v>23</v>
      </c>
      <c r="B165" s="76">
        <f t="shared" ref="B165:Y173" si="24">ROUND(B207+$O$220+$O$221+B247,2)</f>
        <v>2158.0100000000002</v>
      </c>
      <c r="C165" s="76">
        <f t="shared" si="24"/>
        <v>2021.18</v>
      </c>
      <c r="D165" s="76">
        <f t="shared" si="24"/>
        <v>2062.61</v>
      </c>
      <c r="E165" s="76">
        <f t="shared" si="24"/>
        <v>2015.57</v>
      </c>
      <c r="F165" s="76">
        <f t="shared" si="24"/>
        <v>2014.97</v>
      </c>
      <c r="G165" s="76">
        <f t="shared" si="24"/>
        <v>2017.48</v>
      </c>
      <c r="H165" s="76">
        <f t="shared" si="24"/>
        <v>2040.37</v>
      </c>
      <c r="I165" s="76">
        <f t="shared" si="24"/>
        <v>2193.4499999999998</v>
      </c>
      <c r="J165" s="76">
        <f t="shared" si="24"/>
        <v>2193</v>
      </c>
      <c r="K165" s="76">
        <f t="shared" si="24"/>
        <v>2179.0700000000002</v>
      </c>
      <c r="L165" s="76">
        <f t="shared" si="24"/>
        <v>2186.5300000000002</v>
      </c>
      <c r="M165" s="76">
        <f t="shared" si="24"/>
        <v>2189.3000000000002</v>
      </c>
      <c r="N165" s="76">
        <f t="shared" si="24"/>
        <v>2179.0100000000002</v>
      </c>
      <c r="O165" s="76">
        <f t="shared" si="24"/>
        <v>2201.75</v>
      </c>
      <c r="P165" s="76">
        <f t="shared" si="24"/>
        <v>2179.58</v>
      </c>
      <c r="Q165" s="76">
        <f t="shared" si="24"/>
        <v>2178.16</v>
      </c>
      <c r="R165" s="76">
        <f t="shared" si="24"/>
        <v>2218.9699999999998</v>
      </c>
      <c r="S165" s="76">
        <f t="shared" si="24"/>
        <v>2197.67</v>
      </c>
      <c r="T165" s="76">
        <f t="shared" si="24"/>
        <v>2186.37</v>
      </c>
      <c r="U165" s="76">
        <f t="shared" si="24"/>
        <v>2334.44</v>
      </c>
      <c r="V165" s="76">
        <f t="shared" si="24"/>
        <v>2386.3200000000002</v>
      </c>
      <c r="W165" s="76">
        <f t="shared" si="24"/>
        <v>2406.06</v>
      </c>
      <c r="X165" s="76">
        <f t="shared" si="24"/>
        <v>2464.34</v>
      </c>
      <c r="Y165" s="76">
        <f t="shared" si="24"/>
        <v>2452.27</v>
      </c>
    </row>
    <row r="166" spans="1:25" ht="15.75" x14ac:dyDescent="0.25">
      <c r="A166" s="75">
        <v>24</v>
      </c>
      <c r="B166" s="76">
        <f t="shared" si="24"/>
        <v>2483.02</v>
      </c>
      <c r="C166" s="76">
        <f t="shared" si="24"/>
        <v>2406.33</v>
      </c>
      <c r="D166" s="76">
        <f t="shared" si="24"/>
        <v>2349.06</v>
      </c>
      <c r="E166" s="76">
        <f t="shared" si="24"/>
        <v>2318.8200000000002</v>
      </c>
      <c r="F166" s="76">
        <f t="shared" si="24"/>
        <v>2318.66</v>
      </c>
      <c r="G166" s="76">
        <f t="shared" si="24"/>
        <v>2299.7800000000002</v>
      </c>
      <c r="H166" s="76">
        <f t="shared" si="24"/>
        <v>2301.54</v>
      </c>
      <c r="I166" s="76">
        <f t="shared" si="24"/>
        <v>2302.4</v>
      </c>
      <c r="J166" s="76">
        <f t="shared" si="24"/>
        <v>2322.44</v>
      </c>
      <c r="K166" s="76">
        <f t="shared" si="24"/>
        <v>2332.59</v>
      </c>
      <c r="L166" s="76">
        <f t="shared" si="24"/>
        <v>2316.98</v>
      </c>
      <c r="M166" s="76">
        <f t="shared" si="24"/>
        <v>2312.15</v>
      </c>
      <c r="N166" s="76">
        <f t="shared" si="24"/>
        <v>2304.2800000000002</v>
      </c>
      <c r="O166" s="76">
        <f t="shared" si="24"/>
        <v>2293.1799999999998</v>
      </c>
      <c r="P166" s="76">
        <f t="shared" si="24"/>
        <v>2312.69</v>
      </c>
      <c r="Q166" s="76">
        <f t="shared" si="24"/>
        <v>2314.5500000000002</v>
      </c>
      <c r="R166" s="76">
        <f t="shared" si="24"/>
        <v>2333.02</v>
      </c>
      <c r="S166" s="76">
        <f t="shared" si="24"/>
        <v>2326.1999999999998</v>
      </c>
      <c r="T166" s="76">
        <f t="shared" si="24"/>
        <v>2335.69</v>
      </c>
      <c r="U166" s="76">
        <f t="shared" si="24"/>
        <v>2333.17</v>
      </c>
      <c r="V166" s="76">
        <f t="shared" si="24"/>
        <v>2355.16</v>
      </c>
      <c r="W166" s="76">
        <f t="shared" si="24"/>
        <v>2392.61</v>
      </c>
      <c r="X166" s="76">
        <f t="shared" si="24"/>
        <v>2477.2399999999998</v>
      </c>
      <c r="Y166" s="76">
        <f t="shared" si="24"/>
        <v>2393.27</v>
      </c>
    </row>
    <row r="167" spans="1:25" ht="15.75" x14ac:dyDescent="0.25">
      <c r="A167" s="75">
        <v>25</v>
      </c>
      <c r="B167" s="76">
        <f t="shared" si="24"/>
        <v>2318.08</v>
      </c>
      <c r="C167" s="76">
        <f t="shared" si="24"/>
        <v>2270.5</v>
      </c>
      <c r="D167" s="76">
        <f t="shared" si="24"/>
        <v>2230.6799999999998</v>
      </c>
      <c r="E167" s="76">
        <f t="shared" si="24"/>
        <v>2236.73</v>
      </c>
      <c r="F167" s="76">
        <f t="shared" si="24"/>
        <v>2225.96</v>
      </c>
      <c r="G167" s="76">
        <f t="shared" si="24"/>
        <v>2232</v>
      </c>
      <c r="H167" s="76">
        <f t="shared" si="24"/>
        <v>2231.98</v>
      </c>
      <c r="I167" s="76">
        <f t="shared" si="24"/>
        <v>2280.33</v>
      </c>
      <c r="J167" s="76">
        <f t="shared" si="24"/>
        <v>2292.9</v>
      </c>
      <c r="K167" s="76">
        <f t="shared" si="24"/>
        <v>2296.67</v>
      </c>
      <c r="L167" s="76">
        <f t="shared" si="24"/>
        <v>2317.0500000000002</v>
      </c>
      <c r="M167" s="76">
        <f t="shared" si="24"/>
        <v>2303.9699999999998</v>
      </c>
      <c r="N167" s="76">
        <f t="shared" si="24"/>
        <v>2290.9499999999998</v>
      </c>
      <c r="O167" s="76">
        <f t="shared" si="24"/>
        <v>2288.64</v>
      </c>
      <c r="P167" s="76">
        <f t="shared" si="24"/>
        <v>2302.11</v>
      </c>
      <c r="Q167" s="76">
        <f t="shared" si="24"/>
        <v>2309.27</v>
      </c>
      <c r="R167" s="76">
        <f t="shared" si="24"/>
        <v>2300.14</v>
      </c>
      <c r="S167" s="76">
        <f t="shared" si="24"/>
        <v>2316.44</v>
      </c>
      <c r="T167" s="76">
        <f t="shared" si="24"/>
        <v>2316.6999999999998</v>
      </c>
      <c r="U167" s="76">
        <f t="shared" si="24"/>
        <v>2419.86</v>
      </c>
      <c r="V167" s="76">
        <f t="shared" si="24"/>
        <v>2450.46</v>
      </c>
      <c r="W167" s="76">
        <f t="shared" si="24"/>
        <v>2475.16</v>
      </c>
      <c r="X167" s="76">
        <f t="shared" si="24"/>
        <v>2500.38</v>
      </c>
      <c r="Y167" s="76">
        <f t="shared" si="24"/>
        <v>2467.5500000000002</v>
      </c>
    </row>
    <row r="168" spans="1:25" ht="15.75" x14ac:dyDescent="0.25">
      <c r="A168" s="75">
        <v>26</v>
      </c>
      <c r="B168" s="76">
        <f t="shared" si="24"/>
        <v>2352.21</v>
      </c>
      <c r="C168" s="76">
        <f t="shared" si="24"/>
        <v>2344.27</v>
      </c>
      <c r="D168" s="76">
        <f t="shared" si="24"/>
        <v>2331.5</v>
      </c>
      <c r="E168" s="76">
        <f t="shared" si="24"/>
        <v>2310.44</v>
      </c>
      <c r="F168" s="76">
        <f t="shared" si="24"/>
        <v>2310.4299999999998</v>
      </c>
      <c r="G168" s="76">
        <f t="shared" si="24"/>
        <v>2313.8200000000002</v>
      </c>
      <c r="H168" s="76">
        <f t="shared" si="24"/>
        <v>2306.12</v>
      </c>
      <c r="I168" s="76">
        <f t="shared" si="24"/>
        <v>2122.8200000000002</v>
      </c>
      <c r="J168" s="76">
        <f t="shared" si="24"/>
        <v>2180.4499999999998</v>
      </c>
      <c r="K168" s="76">
        <f t="shared" si="24"/>
        <v>2254.79</v>
      </c>
      <c r="L168" s="76">
        <f t="shared" si="24"/>
        <v>2227.6999999999998</v>
      </c>
      <c r="M168" s="76">
        <f t="shared" si="24"/>
        <v>2195.73</v>
      </c>
      <c r="N168" s="76">
        <f t="shared" si="24"/>
        <v>2212.5</v>
      </c>
      <c r="O168" s="76">
        <f t="shared" si="24"/>
        <v>2232.02</v>
      </c>
      <c r="P168" s="76">
        <f t="shared" si="24"/>
        <v>2253.0300000000002</v>
      </c>
      <c r="Q168" s="76">
        <f t="shared" si="24"/>
        <v>2340.54</v>
      </c>
      <c r="R168" s="76">
        <f t="shared" si="24"/>
        <v>2332.48</v>
      </c>
      <c r="S168" s="76">
        <f t="shared" si="24"/>
        <v>2308.16</v>
      </c>
      <c r="T168" s="76">
        <f t="shared" si="24"/>
        <v>2314.11</v>
      </c>
      <c r="U168" s="76">
        <f t="shared" si="24"/>
        <v>2509.84</v>
      </c>
      <c r="V168" s="76">
        <f t="shared" si="24"/>
        <v>2540.9299999999998</v>
      </c>
      <c r="W168" s="76">
        <f t="shared" si="24"/>
        <v>2620.04</v>
      </c>
      <c r="X168" s="76">
        <f t="shared" si="24"/>
        <v>2645.57</v>
      </c>
      <c r="Y168" s="76">
        <f t="shared" si="24"/>
        <v>2653.28</v>
      </c>
    </row>
    <row r="169" spans="1:25" ht="15.75" x14ac:dyDescent="0.25">
      <c r="A169" s="75">
        <v>27</v>
      </c>
      <c r="B169" s="76">
        <f t="shared" si="24"/>
        <v>2578.58</v>
      </c>
      <c r="C169" s="76">
        <f t="shared" si="24"/>
        <v>2414.23</v>
      </c>
      <c r="D169" s="76">
        <f t="shared" si="24"/>
        <v>2384.83</v>
      </c>
      <c r="E169" s="76">
        <f t="shared" si="24"/>
        <v>2339.9499999999998</v>
      </c>
      <c r="F169" s="76">
        <f t="shared" si="24"/>
        <v>2257.73</v>
      </c>
      <c r="G169" s="76">
        <f t="shared" si="24"/>
        <v>2197.3200000000002</v>
      </c>
      <c r="H169" s="76">
        <f t="shared" si="24"/>
        <v>2110.25</v>
      </c>
      <c r="I169" s="76">
        <f t="shared" si="24"/>
        <v>2397.96</v>
      </c>
      <c r="J169" s="76">
        <f t="shared" si="24"/>
        <v>2406.44</v>
      </c>
      <c r="K169" s="76">
        <f t="shared" si="24"/>
        <v>2421.08</v>
      </c>
      <c r="L169" s="76">
        <f t="shared" si="24"/>
        <v>2439.39</v>
      </c>
      <c r="M169" s="76">
        <f t="shared" si="24"/>
        <v>2430.33</v>
      </c>
      <c r="N169" s="76">
        <f t="shared" si="24"/>
        <v>2413.1</v>
      </c>
      <c r="O169" s="76">
        <f t="shared" si="24"/>
        <v>2450.59</v>
      </c>
      <c r="P169" s="76">
        <f t="shared" si="24"/>
        <v>2420.14</v>
      </c>
      <c r="Q169" s="76">
        <f t="shared" si="24"/>
        <v>2409.04</v>
      </c>
      <c r="R169" s="76">
        <f t="shared" si="24"/>
        <v>2415.5</v>
      </c>
      <c r="S169" s="76">
        <f t="shared" si="24"/>
        <v>2415.92</v>
      </c>
      <c r="T169" s="76">
        <f t="shared" si="24"/>
        <v>2403.86</v>
      </c>
      <c r="U169" s="76">
        <f t="shared" si="24"/>
        <v>2419.13</v>
      </c>
      <c r="V169" s="76">
        <f t="shared" si="24"/>
        <v>2466.9899999999998</v>
      </c>
      <c r="W169" s="76">
        <f t="shared" si="24"/>
        <v>2695.68</v>
      </c>
      <c r="X169" s="76">
        <f t="shared" si="24"/>
        <v>2769.42</v>
      </c>
      <c r="Y169" s="76">
        <f t="shared" si="24"/>
        <v>2789.11</v>
      </c>
    </row>
    <row r="170" spans="1:25" ht="15.75" x14ac:dyDescent="0.25">
      <c r="A170" s="75">
        <v>28</v>
      </c>
      <c r="B170" s="76">
        <f t="shared" si="24"/>
        <v>2757.61</v>
      </c>
      <c r="C170" s="76">
        <f t="shared" si="24"/>
        <v>2396.67</v>
      </c>
      <c r="D170" s="76">
        <f t="shared" si="24"/>
        <v>2395.31</v>
      </c>
      <c r="E170" s="76">
        <f t="shared" si="24"/>
        <v>2399.13</v>
      </c>
      <c r="F170" s="76">
        <f t="shared" si="24"/>
        <v>2389.37</v>
      </c>
      <c r="G170" s="76">
        <f t="shared" si="24"/>
        <v>2387.39</v>
      </c>
      <c r="H170" s="76">
        <f t="shared" si="24"/>
        <v>2387.6999999999998</v>
      </c>
      <c r="I170" s="76">
        <f t="shared" si="24"/>
        <v>2390.5700000000002</v>
      </c>
      <c r="J170" s="76">
        <f t="shared" si="24"/>
        <v>2392.33</v>
      </c>
      <c r="K170" s="76">
        <f t="shared" si="24"/>
        <v>2414.1999999999998</v>
      </c>
      <c r="L170" s="76">
        <f t="shared" si="24"/>
        <v>2416.9699999999998</v>
      </c>
      <c r="M170" s="76">
        <f t="shared" si="24"/>
        <v>2420.9899999999998</v>
      </c>
      <c r="N170" s="76">
        <f t="shared" si="24"/>
        <v>2443.71</v>
      </c>
      <c r="O170" s="76">
        <f t="shared" si="24"/>
        <v>2531.7800000000002</v>
      </c>
      <c r="P170" s="76">
        <f t="shared" si="24"/>
        <v>2557.1</v>
      </c>
      <c r="Q170" s="76">
        <f t="shared" si="24"/>
        <v>2587.81</v>
      </c>
      <c r="R170" s="76">
        <f t="shared" si="24"/>
        <v>2684.62</v>
      </c>
      <c r="S170" s="76">
        <f t="shared" si="24"/>
        <v>2710.62</v>
      </c>
      <c r="T170" s="76">
        <f t="shared" si="24"/>
        <v>2708.5</v>
      </c>
      <c r="U170" s="76">
        <f t="shared" si="24"/>
        <v>2776.15</v>
      </c>
      <c r="V170" s="76">
        <f t="shared" si="24"/>
        <v>2843.85</v>
      </c>
      <c r="W170" s="76">
        <f t="shared" si="24"/>
        <v>2755.21</v>
      </c>
      <c r="X170" s="76">
        <f t="shared" si="24"/>
        <v>2643.29</v>
      </c>
      <c r="Y170" s="76">
        <f t="shared" si="24"/>
        <v>2688.06</v>
      </c>
    </row>
    <row r="171" spans="1:25" ht="15.75" x14ac:dyDescent="0.25">
      <c r="A171" s="75">
        <v>29</v>
      </c>
      <c r="B171" s="76">
        <f t="shared" si="24"/>
        <v>2600.5300000000002</v>
      </c>
      <c r="C171" s="76">
        <f t="shared" si="24"/>
        <v>2503.7600000000002</v>
      </c>
      <c r="D171" s="76">
        <f t="shared" si="24"/>
        <v>2396.77</v>
      </c>
      <c r="E171" s="76">
        <f t="shared" si="24"/>
        <v>2400.65</v>
      </c>
      <c r="F171" s="76">
        <f t="shared" si="24"/>
        <v>2392.92</v>
      </c>
      <c r="G171" s="76">
        <f t="shared" si="24"/>
        <v>2394.23</v>
      </c>
      <c r="H171" s="76">
        <f t="shared" si="24"/>
        <v>2387.89</v>
      </c>
      <c r="I171" s="76">
        <f t="shared" si="24"/>
        <v>2350.08</v>
      </c>
      <c r="J171" s="76">
        <f t="shared" si="24"/>
        <v>2349.27</v>
      </c>
      <c r="K171" s="76">
        <f t="shared" si="24"/>
        <v>2368.1799999999998</v>
      </c>
      <c r="L171" s="76">
        <f t="shared" si="24"/>
        <v>2379.9499999999998</v>
      </c>
      <c r="M171" s="76">
        <f t="shared" si="24"/>
        <v>2539.5100000000002</v>
      </c>
      <c r="N171" s="76">
        <f t="shared" si="24"/>
        <v>2361.81</v>
      </c>
      <c r="O171" s="76">
        <f t="shared" si="24"/>
        <v>2379.9699999999998</v>
      </c>
      <c r="P171" s="76">
        <f t="shared" si="24"/>
        <v>2374.88</v>
      </c>
      <c r="Q171" s="76">
        <f t="shared" si="24"/>
        <v>2525.88</v>
      </c>
      <c r="R171" s="76">
        <f t="shared" si="24"/>
        <v>2529.64</v>
      </c>
      <c r="S171" s="76">
        <f t="shared" si="24"/>
        <v>2485.2399999999998</v>
      </c>
      <c r="T171" s="76">
        <f t="shared" si="24"/>
        <v>2428.64</v>
      </c>
      <c r="U171" s="76">
        <f t="shared" si="24"/>
        <v>2513.52</v>
      </c>
      <c r="V171" s="76">
        <f t="shared" si="24"/>
        <v>2545.21</v>
      </c>
      <c r="W171" s="76">
        <f t="shared" si="24"/>
        <v>2610.48</v>
      </c>
      <c r="X171" s="76">
        <f t="shared" si="24"/>
        <v>2719.57</v>
      </c>
      <c r="Y171" s="76">
        <f t="shared" si="24"/>
        <v>2590.1799999999998</v>
      </c>
    </row>
    <row r="172" spans="1:25" ht="15.75" x14ac:dyDescent="0.25">
      <c r="A172" s="75">
        <v>30</v>
      </c>
      <c r="B172" s="76">
        <f t="shared" si="24"/>
        <v>2626.84</v>
      </c>
      <c r="C172" s="76">
        <f t="shared" si="24"/>
        <v>2579.88</v>
      </c>
      <c r="D172" s="76">
        <f t="shared" si="24"/>
        <v>2399.34</v>
      </c>
      <c r="E172" s="76">
        <f t="shared" si="24"/>
        <v>2357.7199999999998</v>
      </c>
      <c r="F172" s="76">
        <f t="shared" si="24"/>
        <v>2363.98</v>
      </c>
      <c r="G172" s="76">
        <f t="shared" si="24"/>
        <v>2362.35</v>
      </c>
      <c r="H172" s="76">
        <f t="shared" si="24"/>
        <v>2353.33</v>
      </c>
      <c r="I172" s="76">
        <f t="shared" si="24"/>
        <v>2424.73</v>
      </c>
      <c r="J172" s="76">
        <f t="shared" si="24"/>
        <v>2428.4299999999998</v>
      </c>
      <c r="K172" s="76">
        <f t="shared" si="24"/>
        <v>2445.06</v>
      </c>
      <c r="L172" s="76">
        <f t="shared" si="24"/>
        <v>2450.5300000000002</v>
      </c>
      <c r="M172" s="76">
        <f t="shared" si="24"/>
        <v>2483.4</v>
      </c>
      <c r="N172" s="76">
        <f t="shared" si="24"/>
        <v>2448.13</v>
      </c>
      <c r="O172" s="76">
        <f t="shared" si="24"/>
        <v>2483.5100000000002</v>
      </c>
      <c r="P172" s="76">
        <f t="shared" si="24"/>
        <v>2446.5100000000002</v>
      </c>
      <c r="Q172" s="76">
        <f t="shared" si="24"/>
        <v>2349.27</v>
      </c>
      <c r="R172" s="76">
        <f t="shared" si="24"/>
        <v>2383.7600000000002</v>
      </c>
      <c r="S172" s="76">
        <f t="shared" si="24"/>
        <v>2383.84</v>
      </c>
      <c r="T172" s="76">
        <f t="shared" si="24"/>
        <v>2436.15</v>
      </c>
      <c r="U172" s="76">
        <f t="shared" si="24"/>
        <v>2439.62</v>
      </c>
      <c r="V172" s="76">
        <f t="shared" si="24"/>
        <v>2404.0300000000002</v>
      </c>
      <c r="W172" s="76">
        <f t="shared" si="24"/>
        <v>2496.33</v>
      </c>
      <c r="X172" s="76">
        <f t="shared" si="24"/>
        <v>2740.57</v>
      </c>
      <c r="Y172" s="76">
        <f t="shared" si="24"/>
        <v>2775.46</v>
      </c>
    </row>
    <row r="173" spans="1:25" ht="15.75" outlineLevel="1" x14ac:dyDescent="0.25">
      <c r="A173" s="75">
        <v>31</v>
      </c>
      <c r="B173" s="76">
        <f t="shared" si="24"/>
        <v>879.83</v>
      </c>
      <c r="C173" s="76">
        <f t="shared" si="24"/>
        <v>879.83</v>
      </c>
      <c r="D173" s="76">
        <f t="shared" si="24"/>
        <v>879.83</v>
      </c>
      <c r="E173" s="76">
        <f t="shared" si="24"/>
        <v>879.83</v>
      </c>
      <c r="F173" s="76">
        <f t="shared" si="24"/>
        <v>879.83</v>
      </c>
      <c r="G173" s="76">
        <f t="shared" si="24"/>
        <v>879.83</v>
      </c>
      <c r="H173" s="76">
        <f t="shared" si="24"/>
        <v>879.83</v>
      </c>
      <c r="I173" s="76">
        <f t="shared" si="24"/>
        <v>879.83</v>
      </c>
      <c r="J173" s="76">
        <f t="shared" si="24"/>
        <v>879.83</v>
      </c>
      <c r="K173" s="76">
        <f t="shared" si="24"/>
        <v>879.83</v>
      </c>
      <c r="L173" s="76">
        <f t="shared" si="24"/>
        <v>879.83</v>
      </c>
      <c r="M173" s="76">
        <f t="shared" si="24"/>
        <v>879.83</v>
      </c>
      <c r="N173" s="76">
        <f t="shared" si="24"/>
        <v>879.83</v>
      </c>
      <c r="O173" s="76">
        <f t="shared" si="24"/>
        <v>879.83</v>
      </c>
      <c r="P173" s="76">
        <f t="shared" si="24"/>
        <v>879.83</v>
      </c>
      <c r="Q173" s="76">
        <f t="shared" si="24"/>
        <v>879.83</v>
      </c>
      <c r="R173" s="76">
        <f t="shared" si="24"/>
        <v>879.83</v>
      </c>
      <c r="S173" s="76">
        <f t="shared" si="24"/>
        <v>879.83</v>
      </c>
      <c r="T173" s="76">
        <f t="shared" si="24"/>
        <v>879.83</v>
      </c>
      <c r="U173" s="76">
        <f t="shared" si="24"/>
        <v>879.83</v>
      </c>
      <c r="V173" s="76">
        <f t="shared" si="24"/>
        <v>879.83</v>
      </c>
      <c r="W173" s="76">
        <f t="shared" si="24"/>
        <v>879.83</v>
      </c>
      <c r="X173" s="76">
        <f t="shared" si="24"/>
        <v>879.83</v>
      </c>
      <c r="Y173" s="76">
        <f>ROUND(Y215+$O$220+$O$221+Y255,2)</f>
        <v>879.83</v>
      </c>
    </row>
    <row r="174" spans="1:25" ht="15.75" x14ac:dyDescent="0.25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</row>
    <row r="175" spans="1:25" ht="15.75" x14ac:dyDescent="0.25">
      <c r="A175" s="78" t="s">
        <v>96</v>
      </c>
      <c r="B175" s="78"/>
      <c r="C175" s="78"/>
      <c r="D175" s="78"/>
      <c r="E175" s="78"/>
      <c r="F175" s="78"/>
      <c r="G175" s="78"/>
      <c r="H175" s="78"/>
      <c r="I175" s="78"/>
      <c r="J175" s="78"/>
      <c r="K175" s="78"/>
      <c r="L175" s="78"/>
      <c r="M175" s="78"/>
      <c r="N175" s="79">
        <f>'1_ЦК'!E17</f>
        <v>657691.14401076711</v>
      </c>
      <c r="O175" s="79"/>
      <c r="P175" s="5"/>
      <c r="Q175" s="5"/>
      <c r="R175" s="5"/>
      <c r="S175" s="5"/>
      <c r="T175" s="5"/>
      <c r="U175" s="5"/>
      <c r="V175" s="5"/>
      <c r="W175" s="5"/>
      <c r="X175" s="5"/>
      <c r="Y175" s="5"/>
    </row>
    <row r="176" spans="1:25" ht="15.75" x14ac:dyDescent="0.25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</row>
    <row r="177" spans="1:26" ht="15.75" x14ac:dyDescent="0.25">
      <c r="A177" s="13" t="s">
        <v>104</v>
      </c>
      <c r="B177" s="13"/>
      <c r="C177" s="13"/>
      <c r="D177" s="13"/>
      <c r="E177" s="13"/>
      <c r="F177" s="13"/>
      <c r="G177" s="13"/>
      <c r="H177" s="13"/>
      <c r="I177" s="13"/>
      <c r="J177" s="13"/>
      <c r="K177" s="13"/>
      <c r="L177" s="13"/>
      <c r="M177" s="13"/>
      <c r="N177" s="13"/>
      <c r="O177" s="13"/>
      <c r="P177" s="13"/>
      <c r="Q177" s="13"/>
      <c r="R177" s="13"/>
      <c r="S177" s="13"/>
      <c r="T177" s="13"/>
      <c r="U177" s="13"/>
      <c r="V177" s="13"/>
      <c r="W177" s="13"/>
      <c r="X177" s="13"/>
      <c r="Y177" s="13"/>
    </row>
    <row r="178" spans="1:26" ht="15.75" x14ac:dyDescent="0.25">
      <c r="A178" s="68"/>
      <c r="B178" s="68"/>
      <c r="C178" s="68"/>
      <c r="D178" s="68"/>
      <c r="E178" s="68"/>
      <c r="F178" s="68"/>
      <c r="G178" s="68"/>
      <c r="H178" s="68"/>
      <c r="I178" s="68"/>
      <c r="J178" s="68"/>
      <c r="K178" s="46" t="s">
        <v>98</v>
      </c>
      <c r="L178" s="46"/>
      <c r="M178" s="46"/>
      <c r="N178" s="46"/>
      <c r="O178" s="46"/>
      <c r="P178" s="46"/>
      <c r="Q178" s="46"/>
      <c r="R178" s="46"/>
      <c r="S178" s="46"/>
      <c r="T178" s="46"/>
      <c r="U178" s="5"/>
      <c r="V178" s="5"/>
      <c r="W178" s="5"/>
      <c r="X178" s="5"/>
      <c r="Y178" s="5"/>
    </row>
    <row r="179" spans="1:26" ht="15.75" x14ac:dyDescent="0.25">
      <c r="A179" s="68"/>
      <c r="B179" s="68"/>
      <c r="C179" s="68"/>
      <c r="D179" s="68"/>
      <c r="E179" s="68"/>
      <c r="F179" s="68"/>
      <c r="G179" s="68"/>
      <c r="H179" s="68"/>
      <c r="I179" s="68"/>
      <c r="J179" s="68"/>
      <c r="K179" s="98" t="s">
        <v>105</v>
      </c>
      <c r="L179" s="98"/>
      <c r="M179" s="99" t="s">
        <v>6</v>
      </c>
      <c r="N179" s="100"/>
      <c r="O179" s="99" t="s">
        <v>7</v>
      </c>
      <c r="P179" s="100"/>
      <c r="Q179" s="99" t="s">
        <v>8</v>
      </c>
      <c r="R179" s="100"/>
      <c r="S179" s="98" t="s">
        <v>9</v>
      </c>
      <c r="T179" s="98"/>
      <c r="U179" s="5"/>
      <c r="V179" s="5"/>
      <c r="W179" s="5"/>
      <c r="X179" s="5"/>
      <c r="Y179" s="5"/>
    </row>
    <row r="180" spans="1:26" ht="15.75" x14ac:dyDescent="0.25">
      <c r="A180" s="64" t="s">
        <v>106</v>
      </c>
      <c r="B180" s="64"/>
      <c r="C180" s="64"/>
      <c r="D180" s="64"/>
      <c r="E180" s="64"/>
      <c r="F180" s="64"/>
      <c r="G180" s="64"/>
      <c r="H180" s="64"/>
      <c r="I180" s="64"/>
      <c r="J180" s="64"/>
      <c r="K180" s="101"/>
      <c r="L180" s="101"/>
      <c r="M180" s="101">
        <v>1765744.73</v>
      </c>
      <c r="N180" s="102"/>
      <c r="O180" s="103">
        <v>1442615.09</v>
      </c>
      <c r="P180" s="104"/>
      <c r="Q180" s="103">
        <v>1841546.13</v>
      </c>
      <c r="R180" s="104"/>
      <c r="S180" s="105">
        <v>1879310.42</v>
      </c>
      <c r="T180" s="104"/>
      <c r="U180" s="5"/>
      <c r="V180" s="5"/>
      <c r="W180" s="5"/>
      <c r="X180" s="5"/>
      <c r="Y180" s="5"/>
    </row>
    <row r="181" spans="1:26" ht="15.75" x14ac:dyDescent="0.25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</row>
    <row r="182" spans="1:26" ht="15.75" x14ac:dyDescent="0.25">
      <c r="A182" s="44" t="s">
        <v>42</v>
      </c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</row>
    <row r="183" spans="1:26" ht="18.75" x14ac:dyDescent="0.25">
      <c r="A183" s="72" t="s">
        <v>67</v>
      </c>
      <c r="B183" s="73" t="s">
        <v>97</v>
      </c>
      <c r="C183" s="73"/>
      <c r="D183" s="73"/>
      <c r="E183" s="73"/>
      <c r="F183" s="73"/>
      <c r="G183" s="73"/>
      <c r="H183" s="73"/>
      <c r="I183" s="73"/>
      <c r="J183" s="73"/>
      <c r="K183" s="73"/>
      <c r="L183" s="73"/>
      <c r="M183" s="73"/>
      <c r="N183" s="73"/>
      <c r="O183" s="73"/>
      <c r="P183" s="73"/>
      <c r="Q183" s="73"/>
      <c r="R183" s="73"/>
      <c r="S183" s="73"/>
      <c r="T183" s="73"/>
      <c r="U183" s="73"/>
      <c r="V183" s="73"/>
      <c r="W183" s="73"/>
      <c r="X183" s="73"/>
      <c r="Y183" s="73"/>
    </row>
    <row r="184" spans="1:26" ht="15.75" x14ac:dyDescent="0.25">
      <c r="A184" s="72"/>
      <c r="B184" s="74" t="s">
        <v>69</v>
      </c>
      <c r="C184" s="74" t="s">
        <v>70</v>
      </c>
      <c r="D184" s="74" t="s">
        <v>71</v>
      </c>
      <c r="E184" s="74" t="s">
        <v>72</v>
      </c>
      <c r="F184" s="74" t="s">
        <v>73</v>
      </c>
      <c r="G184" s="74" t="s">
        <v>74</v>
      </c>
      <c r="H184" s="74" t="s">
        <v>75</v>
      </c>
      <c r="I184" s="74" t="s">
        <v>76</v>
      </c>
      <c r="J184" s="74" t="s">
        <v>77</v>
      </c>
      <c r="K184" s="74" t="s">
        <v>78</v>
      </c>
      <c r="L184" s="74" t="s">
        <v>79</v>
      </c>
      <c r="M184" s="74" t="s">
        <v>80</v>
      </c>
      <c r="N184" s="74" t="s">
        <v>81</v>
      </c>
      <c r="O184" s="74" t="s">
        <v>82</v>
      </c>
      <c r="P184" s="74" t="s">
        <v>83</v>
      </c>
      <c r="Q184" s="74" t="s">
        <v>84</v>
      </c>
      <c r="R184" s="74" t="s">
        <v>85</v>
      </c>
      <c r="S184" s="74" t="s">
        <v>86</v>
      </c>
      <c r="T184" s="74" t="s">
        <v>87</v>
      </c>
      <c r="U184" s="74" t="s">
        <v>88</v>
      </c>
      <c r="V184" s="74" t="s">
        <v>89</v>
      </c>
      <c r="W184" s="74" t="s">
        <v>90</v>
      </c>
      <c r="X184" s="74" t="s">
        <v>91</v>
      </c>
      <c r="Y184" s="74" t="s">
        <v>92</v>
      </c>
    </row>
    <row r="185" spans="1:26" ht="15.75" x14ac:dyDescent="0.25">
      <c r="A185" s="75">
        <v>1</v>
      </c>
      <c r="B185" s="80">
        <v>1504.9375028699999</v>
      </c>
      <c r="C185" s="80">
        <v>1468.27715769</v>
      </c>
      <c r="D185" s="80">
        <v>1466.4191189200001</v>
      </c>
      <c r="E185" s="80">
        <v>1487.1436114200001</v>
      </c>
      <c r="F185" s="80">
        <v>1471.76875692</v>
      </c>
      <c r="G185" s="80">
        <v>1489.93189611</v>
      </c>
      <c r="H185" s="80">
        <v>1484.0341842299999</v>
      </c>
      <c r="I185" s="80">
        <v>1479.0419947600001</v>
      </c>
      <c r="J185" s="80">
        <v>1484.8116151900001</v>
      </c>
      <c r="K185" s="80">
        <v>1631.2985873499999</v>
      </c>
      <c r="L185" s="80">
        <v>1639.77783793</v>
      </c>
      <c r="M185" s="80">
        <v>1622.0828538599999</v>
      </c>
      <c r="N185" s="80">
        <v>1651.8530940400001</v>
      </c>
      <c r="O185" s="80">
        <v>1658.0256414800001</v>
      </c>
      <c r="P185" s="80">
        <v>1628.78790256</v>
      </c>
      <c r="Q185" s="80">
        <v>1612.75434243</v>
      </c>
      <c r="R185" s="80">
        <v>1656.69714408</v>
      </c>
      <c r="S185" s="80">
        <v>1628.24428291</v>
      </c>
      <c r="T185" s="80">
        <v>1633.1253011199999</v>
      </c>
      <c r="U185" s="80">
        <v>1653.6960748199999</v>
      </c>
      <c r="V185" s="80">
        <v>1642.92095741</v>
      </c>
      <c r="W185" s="80">
        <v>1648.4162260200001</v>
      </c>
      <c r="X185" s="80">
        <v>1641.72249588</v>
      </c>
      <c r="Y185" s="80">
        <v>1647.5704489499999</v>
      </c>
      <c r="Z185" s="81"/>
    </row>
    <row r="186" spans="1:26" ht="15.75" x14ac:dyDescent="0.25">
      <c r="A186" s="75">
        <v>2</v>
      </c>
      <c r="B186" s="80">
        <v>1628.8562027299999</v>
      </c>
      <c r="C186" s="80">
        <v>1594.27133005</v>
      </c>
      <c r="D186" s="80">
        <v>1575.4858652200001</v>
      </c>
      <c r="E186" s="80">
        <v>1576.4504399299999</v>
      </c>
      <c r="F186" s="80">
        <v>1562.6396542099999</v>
      </c>
      <c r="G186" s="80">
        <v>1562.45243536</v>
      </c>
      <c r="H186" s="80">
        <v>1564.0198220100001</v>
      </c>
      <c r="I186" s="80">
        <v>1629.7012454200001</v>
      </c>
      <c r="J186" s="80">
        <v>1659.1297919199999</v>
      </c>
      <c r="K186" s="80">
        <v>1626.97211455</v>
      </c>
      <c r="L186" s="80">
        <v>1635.3768532399999</v>
      </c>
      <c r="M186" s="80">
        <v>1660.1993360399999</v>
      </c>
      <c r="N186" s="80">
        <v>1669.2726814600001</v>
      </c>
      <c r="O186" s="80">
        <v>1676.82987643</v>
      </c>
      <c r="P186" s="80">
        <v>1678.3913476600001</v>
      </c>
      <c r="Q186" s="80">
        <v>1667.4566679699999</v>
      </c>
      <c r="R186" s="80">
        <v>1667.27364487</v>
      </c>
      <c r="S186" s="80">
        <v>1679.6828666900001</v>
      </c>
      <c r="T186" s="80">
        <v>1659.8336554800001</v>
      </c>
      <c r="U186" s="80">
        <v>1664.7570206600001</v>
      </c>
      <c r="V186" s="80">
        <v>1699.28210124</v>
      </c>
      <c r="W186" s="80">
        <v>1775.61576676</v>
      </c>
      <c r="X186" s="80">
        <v>1816.7763426900001</v>
      </c>
      <c r="Y186" s="80">
        <v>1879.87733413</v>
      </c>
    </row>
    <row r="187" spans="1:26" ht="15.75" x14ac:dyDescent="0.25">
      <c r="A187" s="75">
        <v>3</v>
      </c>
      <c r="B187" s="80">
        <v>1863.9193664899999</v>
      </c>
      <c r="C187" s="80">
        <v>1680.5684377699999</v>
      </c>
      <c r="D187" s="80">
        <v>1673.0083295699999</v>
      </c>
      <c r="E187" s="80">
        <v>1671.73569228</v>
      </c>
      <c r="F187" s="80">
        <v>1662.5572783099999</v>
      </c>
      <c r="G187" s="80">
        <v>1668.2710881600001</v>
      </c>
      <c r="H187" s="80">
        <v>1672.6909026400001</v>
      </c>
      <c r="I187" s="80">
        <v>1587.28232845</v>
      </c>
      <c r="J187" s="80">
        <v>1584.1452598400001</v>
      </c>
      <c r="K187" s="80">
        <v>1589.1800608200001</v>
      </c>
      <c r="L187" s="80">
        <v>1581.8910607299999</v>
      </c>
      <c r="M187" s="80">
        <v>1603.31064266</v>
      </c>
      <c r="N187" s="80">
        <v>1609.9891982700001</v>
      </c>
      <c r="O187" s="80">
        <v>1613.25959023</v>
      </c>
      <c r="P187" s="80">
        <v>1606.1742876400001</v>
      </c>
      <c r="Q187" s="80">
        <v>1609.92621564</v>
      </c>
      <c r="R187" s="80">
        <v>1604.0755447399999</v>
      </c>
      <c r="S187" s="80">
        <v>1611.3560964000001</v>
      </c>
      <c r="T187" s="80">
        <v>1610.7924228700001</v>
      </c>
      <c r="U187" s="80">
        <v>1602.92517112</v>
      </c>
      <c r="V187" s="80">
        <v>1618.04064988</v>
      </c>
      <c r="W187" s="80">
        <v>1639.0928280799999</v>
      </c>
      <c r="X187" s="80">
        <v>1666.4763301800001</v>
      </c>
      <c r="Y187" s="80">
        <v>1680.87711648</v>
      </c>
    </row>
    <row r="188" spans="1:26" ht="15.75" x14ac:dyDescent="0.25">
      <c r="A188" s="75">
        <v>4</v>
      </c>
      <c r="B188" s="80">
        <v>1609.1453406999999</v>
      </c>
      <c r="C188" s="80">
        <v>1599.22960545</v>
      </c>
      <c r="D188" s="80">
        <v>1591.0430167</v>
      </c>
      <c r="E188" s="80">
        <v>1618.39067187</v>
      </c>
      <c r="F188" s="80">
        <v>1602.6709513000001</v>
      </c>
      <c r="G188" s="80">
        <v>1607.75121792</v>
      </c>
      <c r="H188" s="80">
        <v>1595.0930413000001</v>
      </c>
      <c r="I188" s="80">
        <v>1574.32010244</v>
      </c>
      <c r="J188" s="80">
        <v>1588.76887289</v>
      </c>
      <c r="K188" s="80">
        <v>1595.0771070000001</v>
      </c>
      <c r="L188" s="80">
        <v>1637.63352229</v>
      </c>
      <c r="M188" s="80">
        <v>1627.98436324</v>
      </c>
      <c r="N188" s="80">
        <v>1643.92147862</v>
      </c>
      <c r="O188" s="80">
        <v>1667.87652497</v>
      </c>
      <c r="P188" s="80">
        <v>1654.73644928</v>
      </c>
      <c r="Q188" s="80">
        <v>1658.29289582</v>
      </c>
      <c r="R188" s="80">
        <v>1644.83814005</v>
      </c>
      <c r="S188" s="80">
        <v>1647.0544359800001</v>
      </c>
      <c r="T188" s="80">
        <v>1674.4477523200001</v>
      </c>
      <c r="U188" s="80">
        <v>1660.00337367</v>
      </c>
      <c r="V188" s="80">
        <v>1638.87955964</v>
      </c>
      <c r="W188" s="80">
        <v>1654.48276401</v>
      </c>
      <c r="X188" s="80">
        <v>1673.5105930300001</v>
      </c>
      <c r="Y188" s="80">
        <v>1691.6075332299999</v>
      </c>
    </row>
    <row r="189" spans="1:26" ht="15.75" x14ac:dyDescent="0.25">
      <c r="A189" s="75">
        <v>5</v>
      </c>
      <c r="B189" s="80">
        <v>1716.6901025899999</v>
      </c>
      <c r="C189" s="80">
        <v>1702.13145087</v>
      </c>
      <c r="D189" s="80">
        <v>1675.2591366500001</v>
      </c>
      <c r="E189" s="80">
        <v>1671.2043065099999</v>
      </c>
      <c r="F189" s="80">
        <v>1650.7343858700001</v>
      </c>
      <c r="G189" s="80">
        <v>1600.4295877699999</v>
      </c>
      <c r="H189" s="80">
        <v>1588.0082903299999</v>
      </c>
      <c r="I189" s="80">
        <v>1625.65849708</v>
      </c>
      <c r="J189" s="80">
        <v>1709.9321091100001</v>
      </c>
      <c r="K189" s="80">
        <v>1795.8222354500001</v>
      </c>
      <c r="L189" s="80">
        <v>1804.0288058399999</v>
      </c>
      <c r="M189" s="80">
        <v>1819.0509697299999</v>
      </c>
      <c r="N189" s="80">
        <v>1814.7336650499999</v>
      </c>
      <c r="O189" s="80">
        <v>1827.4459936799999</v>
      </c>
      <c r="P189" s="80">
        <v>1815.7684716599999</v>
      </c>
      <c r="Q189" s="80">
        <v>1807.5511995100001</v>
      </c>
      <c r="R189" s="80">
        <v>1802.5920469099999</v>
      </c>
      <c r="S189" s="80">
        <v>1816.22796752</v>
      </c>
      <c r="T189" s="80">
        <v>1802.11194325</v>
      </c>
      <c r="U189" s="80">
        <v>1800.1043314799999</v>
      </c>
      <c r="V189" s="80">
        <v>1765.6250830500001</v>
      </c>
      <c r="W189" s="80">
        <v>1757.99836018</v>
      </c>
      <c r="X189" s="80">
        <v>1784.6633419699999</v>
      </c>
      <c r="Y189" s="80">
        <v>1819.3920399599999</v>
      </c>
    </row>
    <row r="190" spans="1:26" ht="15.75" x14ac:dyDescent="0.25">
      <c r="A190" s="75">
        <v>6</v>
      </c>
      <c r="B190" s="80">
        <v>1796.1725786500001</v>
      </c>
      <c r="C190" s="80">
        <v>1762.2021780800001</v>
      </c>
      <c r="D190" s="80">
        <v>1747.9758308999999</v>
      </c>
      <c r="E190" s="80">
        <v>1776.7480538299999</v>
      </c>
      <c r="F190" s="80">
        <v>1737.29577862</v>
      </c>
      <c r="G190" s="80">
        <v>1716.20343336</v>
      </c>
      <c r="H190" s="80">
        <v>1639.3750296799999</v>
      </c>
      <c r="I190" s="80">
        <v>1569.05819243</v>
      </c>
      <c r="J190" s="80">
        <v>1560.3244194500001</v>
      </c>
      <c r="K190" s="80">
        <v>1639.1675431900001</v>
      </c>
      <c r="L190" s="80">
        <v>1678.2934328199999</v>
      </c>
      <c r="M190" s="80">
        <v>1771.8831807399999</v>
      </c>
      <c r="N190" s="80">
        <v>1746.6899416000001</v>
      </c>
      <c r="O190" s="80">
        <v>1725.7555154199999</v>
      </c>
      <c r="P190" s="80">
        <v>1774.4381968800001</v>
      </c>
      <c r="Q190" s="80">
        <v>1773.99450735</v>
      </c>
      <c r="R190" s="80">
        <v>1776.1890322500001</v>
      </c>
      <c r="S190" s="80">
        <v>1777.51189836</v>
      </c>
      <c r="T190" s="80">
        <v>1772.2783819399999</v>
      </c>
      <c r="U190" s="80">
        <v>1766.76201135</v>
      </c>
      <c r="V190" s="80">
        <v>1778.44654077</v>
      </c>
      <c r="W190" s="80">
        <v>1763.68046882</v>
      </c>
      <c r="X190" s="80">
        <v>1800.28676466</v>
      </c>
      <c r="Y190" s="80">
        <v>1788.3334629200001</v>
      </c>
    </row>
    <row r="191" spans="1:26" ht="15.75" x14ac:dyDescent="0.25">
      <c r="A191" s="75">
        <v>7</v>
      </c>
      <c r="B191" s="80">
        <v>1769.17336234</v>
      </c>
      <c r="C191" s="80">
        <v>1796.8437134200001</v>
      </c>
      <c r="D191" s="80">
        <v>1788.5502453300001</v>
      </c>
      <c r="E191" s="80">
        <v>1730.1345926900001</v>
      </c>
      <c r="F191" s="80">
        <v>1727.7447726800001</v>
      </c>
      <c r="G191" s="80">
        <v>1644.0805415899999</v>
      </c>
      <c r="H191" s="80">
        <v>1600.0022764</v>
      </c>
      <c r="I191" s="80">
        <v>1598.3887730399999</v>
      </c>
      <c r="J191" s="80">
        <v>1558.1018882400001</v>
      </c>
      <c r="K191" s="80">
        <v>1573.78871587</v>
      </c>
      <c r="L191" s="80">
        <v>1571.7903802799999</v>
      </c>
      <c r="M191" s="80">
        <v>1570.82201194</v>
      </c>
      <c r="N191" s="80">
        <v>1586.3146678799999</v>
      </c>
      <c r="O191" s="80">
        <v>1570.25885524</v>
      </c>
      <c r="P191" s="80">
        <v>1569.3575134600001</v>
      </c>
      <c r="Q191" s="80">
        <v>1576.45318374</v>
      </c>
      <c r="R191" s="80">
        <v>1581.7263001199999</v>
      </c>
      <c r="S191" s="80">
        <v>1588.5227380700001</v>
      </c>
      <c r="T191" s="80">
        <v>1569.2912375799999</v>
      </c>
      <c r="U191" s="80">
        <v>1566.6778666299999</v>
      </c>
      <c r="V191" s="80">
        <v>1597.27005586</v>
      </c>
      <c r="W191" s="80">
        <v>1606.5589667700001</v>
      </c>
      <c r="X191" s="80">
        <v>1588.11000459</v>
      </c>
      <c r="Y191" s="80">
        <v>1598.09454394</v>
      </c>
    </row>
    <row r="192" spans="1:26" ht="15.75" x14ac:dyDescent="0.25">
      <c r="A192" s="75">
        <v>8</v>
      </c>
      <c r="B192" s="80">
        <v>1427.04697943</v>
      </c>
      <c r="C192" s="80">
        <v>1422.48815304</v>
      </c>
      <c r="D192" s="80">
        <v>1407.24798865</v>
      </c>
      <c r="E192" s="80">
        <v>1421.7070755100001</v>
      </c>
      <c r="F192" s="80">
        <v>1424.4344971</v>
      </c>
      <c r="G192" s="80">
        <v>1411.0540954999999</v>
      </c>
      <c r="H192" s="80">
        <v>1419.79874752</v>
      </c>
      <c r="I192" s="80">
        <v>1468.92036742</v>
      </c>
      <c r="J192" s="80">
        <v>1450.82534678</v>
      </c>
      <c r="K192" s="80">
        <v>1448.4354401099999</v>
      </c>
      <c r="L192" s="80">
        <v>1465.44195317</v>
      </c>
      <c r="M192" s="80">
        <v>1444.55136098</v>
      </c>
      <c r="N192" s="80">
        <v>1445.35441049</v>
      </c>
      <c r="O192" s="80">
        <v>1460.56452885</v>
      </c>
      <c r="P192" s="80">
        <v>1439.6232438100001</v>
      </c>
      <c r="Q192" s="80">
        <v>1446.4155458</v>
      </c>
      <c r="R192" s="80">
        <v>1468.1218284300001</v>
      </c>
      <c r="S192" s="80">
        <v>1449.4417383099999</v>
      </c>
      <c r="T192" s="80">
        <v>1447.72183569</v>
      </c>
      <c r="U192" s="80">
        <v>1443.8934426200001</v>
      </c>
      <c r="V192" s="80">
        <v>1445.9032030599999</v>
      </c>
      <c r="W192" s="80">
        <v>1465.3651513299999</v>
      </c>
      <c r="X192" s="80">
        <v>1460.57088172</v>
      </c>
      <c r="Y192" s="80">
        <v>1461.4013379999999</v>
      </c>
    </row>
    <row r="193" spans="1:25" ht="15.75" x14ac:dyDescent="0.25">
      <c r="A193" s="75">
        <v>9</v>
      </c>
      <c r="B193" s="80">
        <v>1448.2073277</v>
      </c>
      <c r="C193" s="80">
        <v>1452.6675053700001</v>
      </c>
      <c r="D193" s="80">
        <v>1445.9421638199999</v>
      </c>
      <c r="E193" s="80">
        <v>1469.41158202</v>
      </c>
      <c r="F193" s="80">
        <v>1474.98363088</v>
      </c>
      <c r="G193" s="80">
        <v>1454.35034249</v>
      </c>
      <c r="H193" s="80">
        <v>1451.5420145000001</v>
      </c>
      <c r="I193" s="80">
        <v>1477.1722484899999</v>
      </c>
      <c r="J193" s="80">
        <v>1462.3686703999999</v>
      </c>
      <c r="K193" s="80">
        <v>1471.35520077</v>
      </c>
      <c r="L193" s="80">
        <v>1461.29733771</v>
      </c>
      <c r="M193" s="80">
        <v>1487.02565727</v>
      </c>
      <c r="N193" s="80">
        <v>1477.9126219499999</v>
      </c>
      <c r="O193" s="80">
        <v>1485.59923525</v>
      </c>
      <c r="P193" s="80">
        <v>1481.16036173</v>
      </c>
      <c r="Q193" s="80">
        <v>1486.1506182000001</v>
      </c>
      <c r="R193" s="80">
        <v>1483.8497366300001</v>
      </c>
      <c r="S193" s="80">
        <v>1483.3567747</v>
      </c>
      <c r="T193" s="80">
        <v>1487.52637129</v>
      </c>
      <c r="U193" s="80">
        <v>1473.68081992</v>
      </c>
      <c r="V193" s="80">
        <v>1475.3879896999999</v>
      </c>
      <c r="W193" s="80">
        <v>1458.25909998</v>
      </c>
      <c r="X193" s="80">
        <v>1465.22618257</v>
      </c>
      <c r="Y193" s="80">
        <v>1473.6068588099999</v>
      </c>
    </row>
    <row r="194" spans="1:25" ht="15.75" x14ac:dyDescent="0.25">
      <c r="A194" s="75">
        <v>10</v>
      </c>
      <c r="B194" s="80">
        <v>1481.2179218700001</v>
      </c>
      <c r="C194" s="80">
        <v>1470.8240680599999</v>
      </c>
      <c r="D194" s="80">
        <v>1464.23871841</v>
      </c>
      <c r="E194" s="80">
        <v>1471.6973761500001</v>
      </c>
      <c r="F194" s="80">
        <v>1468.05977186</v>
      </c>
      <c r="G194" s="80">
        <v>1478.49529732</v>
      </c>
      <c r="H194" s="80">
        <v>1478.0973820500001</v>
      </c>
      <c r="I194" s="80">
        <v>1569.2802262299999</v>
      </c>
      <c r="J194" s="80">
        <v>1567.32517749</v>
      </c>
      <c r="K194" s="80">
        <v>1587.3579414200001</v>
      </c>
      <c r="L194" s="80">
        <v>1539.5947030499999</v>
      </c>
      <c r="M194" s="80">
        <v>1584.3269704300001</v>
      </c>
      <c r="N194" s="80">
        <v>1591.8044069800001</v>
      </c>
      <c r="O194" s="80">
        <v>1589.05664585</v>
      </c>
      <c r="P194" s="80">
        <v>1582.00764804</v>
      </c>
      <c r="Q194" s="80">
        <v>1601.0356461399999</v>
      </c>
      <c r="R194" s="80">
        <v>1578.6241161200001</v>
      </c>
      <c r="S194" s="80">
        <v>1564.2818319600001</v>
      </c>
      <c r="T194" s="80">
        <v>1572.0306204399999</v>
      </c>
      <c r="U194" s="80">
        <v>1569.13279921</v>
      </c>
      <c r="V194" s="80">
        <v>1577.2615795300001</v>
      </c>
      <c r="W194" s="80">
        <v>1588.96006386</v>
      </c>
      <c r="X194" s="80">
        <v>1583.4156700999999</v>
      </c>
      <c r="Y194" s="80">
        <v>1589.9883650700001</v>
      </c>
    </row>
    <row r="195" spans="1:25" ht="15.75" x14ac:dyDescent="0.25">
      <c r="A195" s="75">
        <v>11</v>
      </c>
      <c r="B195" s="80">
        <v>1620.6929282200001</v>
      </c>
      <c r="C195" s="80">
        <v>1610.36685102</v>
      </c>
      <c r="D195" s="80">
        <v>1588.69681094</v>
      </c>
      <c r="E195" s="80">
        <v>1602.2285755400001</v>
      </c>
      <c r="F195" s="80">
        <v>1594.3895169499999</v>
      </c>
      <c r="G195" s="80">
        <v>1598.48369961</v>
      </c>
      <c r="H195" s="80">
        <v>1588.64619352</v>
      </c>
      <c r="I195" s="80">
        <v>1464.0160156100001</v>
      </c>
      <c r="J195" s="80">
        <v>1458.69376003</v>
      </c>
      <c r="K195" s="80">
        <v>1452.4366737299999</v>
      </c>
      <c r="L195" s="80">
        <v>1444.9197126900001</v>
      </c>
      <c r="M195" s="80">
        <v>1443.9512932800001</v>
      </c>
      <c r="N195" s="80">
        <v>1455.03682379</v>
      </c>
      <c r="O195" s="80">
        <v>1456.7993494</v>
      </c>
      <c r="P195" s="80">
        <v>1444.9548281100001</v>
      </c>
      <c r="Q195" s="80">
        <v>1446.68589419</v>
      </c>
      <c r="R195" s="80">
        <v>1434.8450042899999</v>
      </c>
      <c r="S195" s="80">
        <v>1419.9271512099999</v>
      </c>
      <c r="T195" s="80">
        <v>1415.57917864</v>
      </c>
      <c r="U195" s="80">
        <v>1419.1357959100001</v>
      </c>
      <c r="V195" s="80">
        <v>1406.60961542</v>
      </c>
      <c r="W195" s="80">
        <v>1400.4137931</v>
      </c>
      <c r="X195" s="80">
        <v>1399.26376673</v>
      </c>
      <c r="Y195" s="80">
        <v>1416.62100429</v>
      </c>
    </row>
    <row r="196" spans="1:25" ht="15.75" x14ac:dyDescent="0.25">
      <c r="A196" s="75">
        <v>12</v>
      </c>
      <c r="B196" s="80">
        <v>1482.5950878399999</v>
      </c>
      <c r="C196" s="80">
        <v>1436.02480296</v>
      </c>
      <c r="D196" s="80">
        <v>1448.0695311100001</v>
      </c>
      <c r="E196" s="80">
        <v>1457.7223695499999</v>
      </c>
      <c r="F196" s="80">
        <v>1445.06705923</v>
      </c>
      <c r="G196" s="80">
        <v>1429.40179827</v>
      </c>
      <c r="H196" s="80">
        <v>1432.99326333</v>
      </c>
      <c r="I196" s="80">
        <v>1478.9614543299999</v>
      </c>
      <c r="J196" s="80">
        <v>1464.76480892</v>
      </c>
      <c r="K196" s="80">
        <v>1476.0725211500001</v>
      </c>
      <c r="L196" s="80">
        <v>1482.14768832</v>
      </c>
      <c r="M196" s="80">
        <v>1470.1275343</v>
      </c>
      <c r="N196" s="80">
        <v>1469.0535844200001</v>
      </c>
      <c r="O196" s="80">
        <v>1473.86783244</v>
      </c>
      <c r="P196" s="80">
        <v>1459.05442788</v>
      </c>
      <c r="Q196" s="80">
        <v>1471.16093944</v>
      </c>
      <c r="R196" s="80">
        <v>1477.01863254</v>
      </c>
      <c r="S196" s="80">
        <v>1461.53442939</v>
      </c>
      <c r="T196" s="80">
        <v>1482.9027198799999</v>
      </c>
      <c r="U196" s="80">
        <v>1479.6674964399999</v>
      </c>
      <c r="V196" s="80">
        <v>1474.2620351600001</v>
      </c>
      <c r="W196" s="80">
        <v>1486.6243094599999</v>
      </c>
      <c r="X196" s="80">
        <v>1474.0568013</v>
      </c>
      <c r="Y196" s="80">
        <v>1478.75830094</v>
      </c>
    </row>
    <row r="197" spans="1:25" ht="15.75" x14ac:dyDescent="0.25">
      <c r="A197" s="75">
        <v>13</v>
      </c>
      <c r="B197" s="80">
        <v>1497.9931274200001</v>
      </c>
      <c r="C197" s="80">
        <v>1494.8378142500001</v>
      </c>
      <c r="D197" s="80">
        <v>1478.96930754</v>
      </c>
      <c r="E197" s="80">
        <v>1488.0559986999999</v>
      </c>
      <c r="F197" s="80">
        <v>1496.4908671400001</v>
      </c>
      <c r="G197" s="80">
        <v>1490.4270660499999</v>
      </c>
      <c r="H197" s="80">
        <v>1492.99005457</v>
      </c>
      <c r="I197" s="80">
        <v>1416.1518214499999</v>
      </c>
      <c r="J197" s="80">
        <v>1408.7482533299999</v>
      </c>
      <c r="K197" s="80">
        <v>1413.2119569199999</v>
      </c>
      <c r="L197" s="80">
        <v>1417.4813783300001</v>
      </c>
      <c r="M197" s="80">
        <v>1411.47261112</v>
      </c>
      <c r="N197" s="80">
        <v>1409.0211608300001</v>
      </c>
      <c r="O197" s="80">
        <v>1398.6181499300001</v>
      </c>
      <c r="P197" s="80">
        <v>1395.7223759999999</v>
      </c>
      <c r="Q197" s="80">
        <v>1406.0030291400001</v>
      </c>
      <c r="R197" s="80">
        <v>1406.79847918</v>
      </c>
      <c r="S197" s="80">
        <v>1401.54650264</v>
      </c>
      <c r="T197" s="80">
        <v>1406.97682697</v>
      </c>
      <c r="U197" s="80">
        <v>1392.3490989899999</v>
      </c>
      <c r="V197" s="80">
        <v>1391.5522982800001</v>
      </c>
      <c r="W197" s="80">
        <v>1421.68570501</v>
      </c>
      <c r="X197" s="80">
        <v>1408.44351923</v>
      </c>
      <c r="Y197" s="80">
        <v>1398.2152586300001</v>
      </c>
    </row>
    <row r="198" spans="1:25" ht="15.75" x14ac:dyDescent="0.25">
      <c r="A198" s="75">
        <v>14</v>
      </c>
      <c r="B198" s="80">
        <v>1416.0891302800001</v>
      </c>
      <c r="C198" s="80">
        <v>1410.6442879799999</v>
      </c>
      <c r="D198" s="80">
        <v>1402.3097758900001</v>
      </c>
      <c r="E198" s="80">
        <v>1396.3607328099999</v>
      </c>
      <c r="F198" s="80">
        <v>1388.1398416899999</v>
      </c>
      <c r="G198" s="80">
        <v>1392.1543791399999</v>
      </c>
      <c r="H198" s="80">
        <v>1382.9485588099999</v>
      </c>
      <c r="I198" s="80">
        <v>1300.6151465</v>
      </c>
      <c r="J198" s="80">
        <v>1284.00843083</v>
      </c>
      <c r="K198" s="80">
        <v>1282.97072914</v>
      </c>
      <c r="L198" s="80">
        <v>1280.0091019199999</v>
      </c>
      <c r="M198" s="80">
        <v>1294.8959376099999</v>
      </c>
      <c r="N198" s="80">
        <v>1299.35953399</v>
      </c>
      <c r="O198" s="80">
        <v>1300.77252576</v>
      </c>
      <c r="P198" s="80">
        <v>1299.60540324</v>
      </c>
      <c r="Q198" s="80">
        <v>1301.0133124900001</v>
      </c>
      <c r="R198" s="80">
        <v>1300.75511787</v>
      </c>
      <c r="S198" s="80">
        <v>1301.8238531699999</v>
      </c>
      <c r="T198" s="80">
        <v>1304.4046564</v>
      </c>
      <c r="U198" s="80">
        <v>1307.1113041799999</v>
      </c>
      <c r="V198" s="80">
        <v>1298.5337843</v>
      </c>
      <c r="W198" s="80">
        <v>1300.0916805899999</v>
      </c>
      <c r="X198" s="80">
        <v>1275.7690291500001</v>
      </c>
      <c r="Y198" s="80">
        <v>1292.34139633</v>
      </c>
    </row>
    <row r="199" spans="1:25" ht="15.75" x14ac:dyDescent="0.25">
      <c r="A199" s="75">
        <v>15</v>
      </c>
      <c r="B199" s="80">
        <v>1294.84070772</v>
      </c>
      <c r="C199" s="80">
        <v>1295.9015951900001</v>
      </c>
      <c r="D199" s="80">
        <v>1292.54176646</v>
      </c>
      <c r="E199" s="80">
        <v>1299.6461400799999</v>
      </c>
      <c r="F199" s="80">
        <v>1296.7102508099999</v>
      </c>
      <c r="G199" s="80">
        <v>1296.5167216299999</v>
      </c>
      <c r="H199" s="80">
        <v>1276.57721915</v>
      </c>
      <c r="I199" s="80">
        <v>1270.5873506099999</v>
      </c>
      <c r="J199" s="80">
        <v>1257.4883678399999</v>
      </c>
      <c r="K199" s="80">
        <v>1295.98680253</v>
      </c>
      <c r="L199" s="80">
        <v>1316.2636487300001</v>
      </c>
      <c r="M199" s="80">
        <v>1316.7334689100001</v>
      </c>
      <c r="N199" s="80">
        <v>1322.56122759</v>
      </c>
      <c r="O199" s="80">
        <v>1334.3882973</v>
      </c>
      <c r="P199" s="80">
        <v>1324.4451049899999</v>
      </c>
      <c r="Q199" s="80">
        <v>1325.38472125</v>
      </c>
      <c r="R199" s="80">
        <v>1310.7406209999999</v>
      </c>
      <c r="S199" s="80">
        <v>1301.82929036</v>
      </c>
      <c r="T199" s="80">
        <v>1308.70599148</v>
      </c>
      <c r="U199" s="80">
        <v>1300.97464543</v>
      </c>
      <c r="V199" s="80">
        <v>1300.6731010399999</v>
      </c>
      <c r="W199" s="80">
        <v>1326.4160886899999</v>
      </c>
      <c r="X199" s="80">
        <v>1322.59811489</v>
      </c>
      <c r="Y199" s="80">
        <v>1327.2668755499999</v>
      </c>
    </row>
    <row r="200" spans="1:25" ht="15.75" x14ac:dyDescent="0.25">
      <c r="A200" s="75">
        <v>16</v>
      </c>
      <c r="B200" s="80">
        <v>1379.5746584599999</v>
      </c>
      <c r="C200" s="80">
        <v>1314.82896276</v>
      </c>
      <c r="D200" s="80">
        <v>1308.0252613299999</v>
      </c>
      <c r="E200" s="80">
        <v>1311.6196876500001</v>
      </c>
      <c r="F200" s="80">
        <v>1314.2837876399999</v>
      </c>
      <c r="G200" s="80">
        <v>1318.88228405</v>
      </c>
      <c r="H200" s="80">
        <v>1297.3104902499999</v>
      </c>
      <c r="I200" s="80">
        <v>1202.73078536</v>
      </c>
      <c r="J200" s="80">
        <v>1217.3715150200001</v>
      </c>
      <c r="K200" s="80">
        <v>1215.09711548</v>
      </c>
      <c r="L200" s="80">
        <v>1208.42295438</v>
      </c>
      <c r="M200" s="80">
        <v>1207.2987699800001</v>
      </c>
      <c r="N200" s="80">
        <v>1224.2259465699999</v>
      </c>
      <c r="O200" s="80">
        <v>1225.3583733600001</v>
      </c>
      <c r="P200" s="80">
        <v>1221.45145252</v>
      </c>
      <c r="Q200" s="80">
        <v>1316.6279225599999</v>
      </c>
      <c r="R200" s="80">
        <v>1325.37908552</v>
      </c>
      <c r="S200" s="80">
        <v>1295.85904899</v>
      </c>
      <c r="T200" s="80">
        <v>1293.47772618</v>
      </c>
      <c r="U200" s="80">
        <v>1293.1375154899999</v>
      </c>
      <c r="V200" s="80">
        <v>1291.1635729100001</v>
      </c>
      <c r="W200" s="80">
        <v>1252.62478652</v>
      </c>
      <c r="X200" s="80">
        <v>1289.7181181399999</v>
      </c>
      <c r="Y200" s="80">
        <v>1363.5742936700001</v>
      </c>
    </row>
    <row r="201" spans="1:25" ht="15.75" x14ac:dyDescent="0.25">
      <c r="A201" s="75">
        <v>17</v>
      </c>
      <c r="B201" s="80">
        <v>1316.9195395700001</v>
      </c>
      <c r="C201" s="80">
        <v>1246.0644649200001</v>
      </c>
      <c r="D201" s="80">
        <v>1340.33905495</v>
      </c>
      <c r="E201" s="80">
        <v>1229.4723395000001</v>
      </c>
      <c r="F201" s="80">
        <v>1246.46247021</v>
      </c>
      <c r="G201" s="80">
        <v>1226.92818379</v>
      </c>
      <c r="H201" s="80">
        <v>1235.9025567799999</v>
      </c>
      <c r="I201" s="80">
        <v>1345.70959793</v>
      </c>
      <c r="J201" s="80">
        <v>1336.68108198</v>
      </c>
      <c r="K201" s="80">
        <v>1322.60862593</v>
      </c>
      <c r="L201" s="80">
        <v>1317.83657098</v>
      </c>
      <c r="M201" s="80">
        <v>1334.00334226</v>
      </c>
      <c r="N201" s="80">
        <v>1344.09714811</v>
      </c>
      <c r="O201" s="80">
        <v>1338.4570887699999</v>
      </c>
      <c r="P201" s="80">
        <v>1343.41640345</v>
      </c>
      <c r="Q201" s="80">
        <v>1343.2058377400001</v>
      </c>
      <c r="R201" s="80">
        <v>1346.9659719799999</v>
      </c>
      <c r="S201" s="80">
        <v>1352.8179236999999</v>
      </c>
      <c r="T201" s="80">
        <v>1352.1051656300001</v>
      </c>
      <c r="U201" s="80">
        <v>1351.7327948</v>
      </c>
      <c r="V201" s="80">
        <v>1363.37655589</v>
      </c>
      <c r="W201" s="80">
        <v>1365.02446728</v>
      </c>
      <c r="X201" s="80">
        <v>1353.2832151099999</v>
      </c>
      <c r="Y201" s="80">
        <v>1406.8964086000001</v>
      </c>
    </row>
    <row r="202" spans="1:25" ht="15.75" x14ac:dyDescent="0.25">
      <c r="A202" s="75">
        <v>18</v>
      </c>
      <c r="B202" s="80">
        <v>1411.4998965899999</v>
      </c>
      <c r="C202" s="80">
        <v>1452.0049411099999</v>
      </c>
      <c r="D202" s="80">
        <v>1350.82934013</v>
      </c>
      <c r="E202" s="80">
        <v>1364.0129102400001</v>
      </c>
      <c r="F202" s="80">
        <v>1352.1222098999999</v>
      </c>
      <c r="G202" s="80">
        <v>1354.8746936699999</v>
      </c>
      <c r="H202" s="80">
        <v>1341.3808427399999</v>
      </c>
      <c r="I202" s="80">
        <v>1220.06357226</v>
      </c>
      <c r="J202" s="80">
        <v>1211.4521562</v>
      </c>
      <c r="K202" s="80">
        <v>1214.6008562899999</v>
      </c>
      <c r="L202" s="80">
        <v>1274.16607348</v>
      </c>
      <c r="M202" s="80">
        <v>1255.06626841</v>
      </c>
      <c r="N202" s="80">
        <v>1264.5975641299999</v>
      </c>
      <c r="O202" s="80">
        <v>1260.67383133</v>
      </c>
      <c r="P202" s="80">
        <v>1267.7608113399999</v>
      </c>
      <c r="Q202" s="80">
        <v>1373.8917317999999</v>
      </c>
      <c r="R202" s="80">
        <v>1386.0130590199999</v>
      </c>
      <c r="S202" s="80">
        <v>1377.8113219500001</v>
      </c>
      <c r="T202" s="80">
        <v>1384.2714939299999</v>
      </c>
      <c r="U202" s="80">
        <v>1382.9190438799999</v>
      </c>
      <c r="V202" s="80">
        <v>1385.1683247399999</v>
      </c>
      <c r="W202" s="80">
        <v>1383.0009663400001</v>
      </c>
      <c r="X202" s="80">
        <v>1380.0725568800001</v>
      </c>
      <c r="Y202" s="80">
        <v>1356.3905089899999</v>
      </c>
    </row>
    <row r="203" spans="1:25" ht="15.75" x14ac:dyDescent="0.25">
      <c r="A203" s="75">
        <v>19</v>
      </c>
      <c r="B203" s="80">
        <v>1413.99470552</v>
      </c>
      <c r="C203" s="80">
        <v>1317.42488415</v>
      </c>
      <c r="D203" s="80">
        <v>1325.67965123</v>
      </c>
      <c r="E203" s="80">
        <v>1279.8946976499999</v>
      </c>
      <c r="F203" s="80">
        <v>1263.6266221000001</v>
      </c>
      <c r="G203" s="80">
        <v>1263.74852108</v>
      </c>
      <c r="H203" s="80">
        <v>1225.1502730499999</v>
      </c>
      <c r="I203" s="80">
        <v>887.10321661</v>
      </c>
      <c r="J203" s="80">
        <v>879.27497000000005</v>
      </c>
      <c r="K203" s="80">
        <v>865.49475859999995</v>
      </c>
      <c r="L203" s="80">
        <v>872.72856319000005</v>
      </c>
      <c r="M203" s="80">
        <v>879.38035222999997</v>
      </c>
      <c r="N203" s="80">
        <v>904.43507762000002</v>
      </c>
      <c r="O203" s="80">
        <v>911.73222753000005</v>
      </c>
      <c r="P203" s="80">
        <v>909.47150322000005</v>
      </c>
      <c r="Q203" s="80">
        <v>922.21442059000003</v>
      </c>
      <c r="R203" s="80">
        <v>902.11571504000005</v>
      </c>
      <c r="S203" s="80">
        <v>914.22936070000003</v>
      </c>
      <c r="T203" s="80">
        <v>926.78924340000003</v>
      </c>
      <c r="U203" s="80">
        <v>933.14637035999999</v>
      </c>
      <c r="V203" s="80">
        <v>911.44431271999997</v>
      </c>
      <c r="W203" s="80">
        <v>925.71975583000005</v>
      </c>
      <c r="X203" s="80">
        <v>930.54523587999995</v>
      </c>
      <c r="Y203" s="80">
        <v>954.53991848999999</v>
      </c>
    </row>
    <row r="204" spans="1:25" ht="15.75" x14ac:dyDescent="0.25">
      <c r="A204" s="75">
        <v>20</v>
      </c>
      <c r="B204" s="80">
        <v>946.00838247000002</v>
      </c>
      <c r="C204" s="80">
        <v>919.22298794000005</v>
      </c>
      <c r="D204" s="80">
        <v>911.26017437999997</v>
      </c>
      <c r="E204" s="80">
        <v>933.73332822999998</v>
      </c>
      <c r="F204" s="80">
        <v>916.69426261000001</v>
      </c>
      <c r="G204" s="80">
        <v>913.72526592999998</v>
      </c>
      <c r="H204" s="80">
        <v>896.07248030000005</v>
      </c>
      <c r="I204" s="80">
        <v>1274.8574204500001</v>
      </c>
      <c r="J204" s="80">
        <v>1308.1754093100001</v>
      </c>
      <c r="K204" s="80">
        <v>1276.23078059</v>
      </c>
      <c r="L204" s="80">
        <v>1267.62442691</v>
      </c>
      <c r="M204" s="80">
        <v>1274.1819249</v>
      </c>
      <c r="N204" s="80">
        <v>1271.04256031</v>
      </c>
      <c r="O204" s="80">
        <v>1290.5237780800001</v>
      </c>
      <c r="P204" s="80">
        <v>1287.1741375700001</v>
      </c>
      <c r="Q204" s="80">
        <v>1252.4525316500001</v>
      </c>
      <c r="R204" s="80">
        <v>1270.18537599</v>
      </c>
      <c r="S204" s="80">
        <v>1278.65049714</v>
      </c>
      <c r="T204" s="80">
        <v>1264.54021012</v>
      </c>
      <c r="U204" s="80">
        <v>1264.08810253</v>
      </c>
      <c r="V204" s="80">
        <v>1259.2589569700001</v>
      </c>
      <c r="W204" s="80">
        <v>1256.88492772</v>
      </c>
      <c r="X204" s="80">
        <v>1328.0290759500001</v>
      </c>
      <c r="Y204" s="80">
        <v>1397.25696672</v>
      </c>
    </row>
    <row r="205" spans="1:25" ht="15.75" x14ac:dyDescent="0.25">
      <c r="A205" s="75">
        <v>21</v>
      </c>
      <c r="B205" s="80">
        <v>1320.52654852</v>
      </c>
      <c r="C205" s="80">
        <v>1253.94664601</v>
      </c>
      <c r="D205" s="80">
        <v>1262.7598381600001</v>
      </c>
      <c r="E205" s="80">
        <v>1264.05483405</v>
      </c>
      <c r="F205" s="80">
        <v>1258.4101421800001</v>
      </c>
      <c r="G205" s="80">
        <v>1240.3505269499999</v>
      </c>
      <c r="H205" s="80">
        <v>1236.59552936</v>
      </c>
      <c r="I205" s="80">
        <v>1258.70064727</v>
      </c>
      <c r="J205" s="80">
        <v>1301.67136046</v>
      </c>
      <c r="K205" s="80">
        <v>1283.5373925199999</v>
      </c>
      <c r="L205" s="80">
        <v>1296.79643465</v>
      </c>
      <c r="M205" s="80">
        <v>1295.4300107900001</v>
      </c>
      <c r="N205" s="80">
        <v>1283.85186531</v>
      </c>
      <c r="O205" s="80">
        <v>1304.7163975599999</v>
      </c>
      <c r="P205" s="80">
        <v>1296.91008048</v>
      </c>
      <c r="Q205" s="80">
        <v>1300.28764269</v>
      </c>
      <c r="R205" s="80">
        <v>1300.8006304800001</v>
      </c>
      <c r="S205" s="80">
        <v>1288.66303664</v>
      </c>
      <c r="T205" s="80">
        <v>1298.7667956600001</v>
      </c>
      <c r="U205" s="80">
        <v>1301.52424928</v>
      </c>
      <c r="V205" s="80">
        <v>1289.14180044</v>
      </c>
      <c r="W205" s="80">
        <v>1301.3768709999999</v>
      </c>
      <c r="X205" s="80">
        <v>1306.51421974</v>
      </c>
      <c r="Y205" s="80">
        <v>1385.6478057700001</v>
      </c>
    </row>
    <row r="206" spans="1:25" ht="15.75" x14ac:dyDescent="0.25">
      <c r="A206" s="75">
        <v>22</v>
      </c>
      <c r="B206" s="80">
        <v>1382.22187523</v>
      </c>
      <c r="C206" s="80">
        <v>1322.2299046200001</v>
      </c>
      <c r="D206" s="80">
        <v>1294.58737696</v>
      </c>
      <c r="E206" s="80">
        <v>1308.8027958499999</v>
      </c>
      <c r="F206" s="80">
        <v>1319.32924611</v>
      </c>
      <c r="G206" s="80">
        <v>1322.0202195100001</v>
      </c>
      <c r="H206" s="80">
        <v>1322.0656642199999</v>
      </c>
      <c r="I206" s="80">
        <v>1161.38981681</v>
      </c>
      <c r="J206" s="80">
        <v>1155.58509678</v>
      </c>
      <c r="K206" s="80">
        <v>1133.7097251099999</v>
      </c>
      <c r="L206" s="80">
        <v>1131.43406581</v>
      </c>
      <c r="M206" s="80">
        <v>1153.2383771299999</v>
      </c>
      <c r="N206" s="80">
        <v>1148.4927199799999</v>
      </c>
      <c r="O206" s="80">
        <v>1163.8292947499999</v>
      </c>
      <c r="P206" s="80">
        <v>1165.64170401</v>
      </c>
      <c r="Q206" s="80">
        <v>1244.5571122599999</v>
      </c>
      <c r="R206" s="80">
        <v>1309.37690084</v>
      </c>
      <c r="S206" s="80">
        <v>1273.0592021699999</v>
      </c>
      <c r="T206" s="80">
        <v>1278.5871248000001</v>
      </c>
      <c r="U206" s="80">
        <v>1271.6768757299999</v>
      </c>
      <c r="V206" s="80">
        <v>1259.9036548199999</v>
      </c>
      <c r="W206" s="80">
        <v>1260.9504641599999</v>
      </c>
      <c r="X206" s="80">
        <v>1255.9291592300001</v>
      </c>
      <c r="Y206" s="80">
        <v>1160.37037037</v>
      </c>
    </row>
    <row r="207" spans="1:25" ht="15.75" x14ac:dyDescent="0.25">
      <c r="A207" s="75">
        <v>23</v>
      </c>
      <c r="B207" s="80">
        <v>1278.1756905899999</v>
      </c>
      <c r="C207" s="80">
        <v>1141.3519535999999</v>
      </c>
      <c r="D207" s="80">
        <v>1182.7742354699999</v>
      </c>
      <c r="E207" s="80">
        <v>1135.74225748</v>
      </c>
      <c r="F207" s="80">
        <v>1135.1394079300001</v>
      </c>
      <c r="G207" s="80">
        <v>1137.6483542200001</v>
      </c>
      <c r="H207" s="80">
        <v>1160.5355942799999</v>
      </c>
      <c r="I207" s="80">
        <v>1313.6148829799999</v>
      </c>
      <c r="J207" s="80">
        <v>1313.1645103200001</v>
      </c>
      <c r="K207" s="80">
        <v>1299.2400979700001</v>
      </c>
      <c r="L207" s="80">
        <v>1306.69808463</v>
      </c>
      <c r="M207" s="80">
        <v>1309.47288323</v>
      </c>
      <c r="N207" s="80">
        <v>1299.1785009800001</v>
      </c>
      <c r="O207" s="80">
        <v>1321.9145284900001</v>
      </c>
      <c r="P207" s="80">
        <v>1299.74858384</v>
      </c>
      <c r="Q207" s="80">
        <v>1298.3285796</v>
      </c>
      <c r="R207" s="80">
        <v>1339.14113873</v>
      </c>
      <c r="S207" s="80">
        <v>1317.83834114</v>
      </c>
      <c r="T207" s="80">
        <v>1306.54211756</v>
      </c>
      <c r="U207" s="80">
        <v>1454.6073085099999</v>
      </c>
      <c r="V207" s="80">
        <v>1506.4912012299999</v>
      </c>
      <c r="W207" s="80">
        <v>1526.22977412</v>
      </c>
      <c r="X207" s="80">
        <v>1584.50818572</v>
      </c>
      <c r="Y207" s="80">
        <v>1572.43351588</v>
      </c>
    </row>
    <row r="208" spans="1:25" ht="15.75" x14ac:dyDescent="0.25">
      <c r="A208" s="75">
        <v>24</v>
      </c>
      <c r="B208" s="80">
        <v>1603.1864244999999</v>
      </c>
      <c r="C208" s="80">
        <v>1526.49734724</v>
      </c>
      <c r="D208" s="80">
        <v>1469.2238204499999</v>
      </c>
      <c r="E208" s="80">
        <v>1438.9883517000001</v>
      </c>
      <c r="F208" s="80">
        <v>1438.8311964899999</v>
      </c>
      <c r="G208" s="80">
        <v>1419.94708988</v>
      </c>
      <c r="H208" s="80">
        <v>1421.7061672</v>
      </c>
      <c r="I208" s="80">
        <v>1422.5700037700001</v>
      </c>
      <c r="J208" s="80">
        <v>1442.60354942</v>
      </c>
      <c r="K208" s="80">
        <v>1452.7593562500001</v>
      </c>
      <c r="L208" s="80">
        <v>1437.1492823799999</v>
      </c>
      <c r="M208" s="80">
        <v>1432.31991567</v>
      </c>
      <c r="N208" s="80">
        <v>1424.4446028699999</v>
      </c>
      <c r="O208" s="80">
        <v>1413.34526151</v>
      </c>
      <c r="P208" s="80">
        <v>1432.8548626100001</v>
      </c>
      <c r="Q208" s="80">
        <v>1434.7133079299999</v>
      </c>
      <c r="R208" s="80">
        <v>1453.18920723</v>
      </c>
      <c r="S208" s="80">
        <v>1446.3679497000001</v>
      </c>
      <c r="T208" s="80">
        <v>1455.8599438700001</v>
      </c>
      <c r="U208" s="80">
        <v>1453.33482744</v>
      </c>
      <c r="V208" s="80">
        <v>1475.33090812</v>
      </c>
      <c r="W208" s="80">
        <v>1512.7730940900001</v>
      </c>
      <c r="X208" s="80">
        <v>1597.4053554300001</v>
      </c>
      <c r="Y208" s="80">
        <v>1513.434493</v>
      </c>
    </row>
    <row r="209" spans="1:26" ht="15.75" x14ac:dyDescent="0.25">
      <c r="A209" s="75">
        <v>25</v>
      </c>
      <c r="B209" s="80">
        <v>1438.2483630700001</v>
      </c>
      <c r="C209" s="80">
        <v>1390.6653058500001</v>
      </c>
      <c r="D209" s="80">
        <v>1350.8458663599999</v>
      </c>
      <c r="E209" s="80">
        <v>1356.90160042</v>
      </c>
      <c r="F209" s="80">
        <v>1346.12322681</v>
      </c>
      <c r="G209" s="80">
        <v>1352.1654659599999</v>
      </c>
      <c r="H209" s="80">
        <v>1352.1520812599999</v>
      </c>
      <c r="I209" s="80">
        <v>1400.49794948</v>
      </c>
      <c r="J209" s="80">
        <v>1413.0708688699999</v>
      </c>
      <c r="K209" s="80">
        <v>1416.8388550899999</v>
      </c>
      <c r="L209" s="80">
        <v>1437.21344378</v>
      </c>
      <c r="M209" s="80">
        <v>1424.1361721000001</v>
      </c>
      <c r="N209" s="80">
        <v>1411.11973775</v>
      </c>
      <c r="O209" s="80">
        <v>1408.8115657799999</v>
      </c>
      <c r="P209" s="80">
        <v>1422.2738122400001</v>
      </c>
      <c r="Q209" s="80">
        <v>1429.4331999200001</v>
      </c>
      <c r="R209" s="80">
        <v>1420.3053925700001</v>
      </c>
      <c r="S209" s="80">
        <v>1436.6089954199999</v>
      </c>
      <c r="T209" s="80">
        <v>1436.86990975</v>
      </c>
      <c r="U209" s="80">
        <v>1540.02455932</v>
      </c>
      <c r="V209" s="80">
        <v>1570.62324349</v>
      </c>
      <c r="W209" s="80">
        <v>1595.33230695</v>
      </c>
      <c r="X209" s="80">
        <v>1620.5528180599999</v>
      </c>
      <c r="Y209" s="80">
        <v>1587.72077279</v>
      </c>
    </row>
    <row r="210" spans="1:26" ht="15.75" x14ac:dyDescent="0.25">
      <c r="A210" s="75">
        <v>26</v>
      </c>
      <c r="B210" s="80">
        <v>1472.3781163599999</v>
      </c>
      <c r="C210" s="80">
        <v>1464.4402683799999</v>
      </c>
      <c r="D210" s="80">
        <v>1451.66974824</v>
      </c>
      <c r="E210" s="80">
        <v>1430.6056347900001</v>
      </c>
      <c r="F210" s="80">
        <v>1430.5973798699999</v>
      </c>
      <c r="G210" s="80">
        <v>1433.98670425</v>
      </c>
      <c r="H210" s="80">
        <v>1426.2893738</v>
      </c>
      <c r="I210" s="80">
        <v>1242.9878040399999</v>
      </c>
      <c r="J210" s="80">
        <v>1300.61924669</v>
      </c>
      <c r="K210" s="80">
        <v>1374.9610269299999</v>
      </c>
      <c r="L210" s="80">
        <v>1347.8710288100001</v>
      </c>
      <c r="M210" s="80">
        <v>1315.89767166</v>
      </c>
      <c r="N210" s="80">
        <v>1332.66351446</v>
      </c>
      <c r="O210" s="80">
        <v>1352.18575304</v>
      </c>
      <c r="P210" s="80">
        <v>1373.1950816599999</v>
      </c>
      <c r="Q210" s="80">
        <v>1460.7088079499999</v>
      </c>
      <c r="R210" s="80">
        <v>1452.6456745600001</v>
      </c>
      <c r="S210" s="80">
        <v>1428.3314283300001</v>
      </c>
      <c r="T210" s="80">
        <v>1434.27895038</v>
      </c>
      <c r="U210" s="80">
        <v>1630.00773119</v>
      </c>
      <c r="V210" s="80">
        <v>1661.1027390700001</v>
      </c>
      <c r="W210" s="80">
        <v>1740.2076915</v>
      </c>
      <c r="X210" s="80">
        <v>1765.74236645</v>
      </c>
      <c r="Y210" s="80">
        <v>1773.44463258</v>
      </c>
    </row>
    <row r="211" spans="1:26" ht="15.75" x14ac:dyDescent="0.25">
      <c r="A211" s="75">
        <v>27</v>
      </c>
      <c r="B211" s="80">
        <v>1698.74997865</v>
      </c>
      <c r="C211" s="80">
        <v>1534.3968465800001</v>
      </c>
      <c r="D211" s="80">
        <v>1505.00058515</v>
      </c>
      <c r="E211" s="80">
        <v>1460.1202409</v>
      </c>
      <c r="F211" s="80">
        <v>1377.9029201400001</v>
      </c>
      <c r="G211" s="80">
        <v>1317.48874019</v>
      </c>
      <c r="H211" s="80">
        <v>1230.41343581</v>
      </c>
      <c r="I211" s="80">
        <v>1518.1310621</v>
      </c>
      <c r="J211" s="80">
        <v>1526.61091637</v>
      </c>
      <c r="K211" s="80">
        <v>1541.2521572799999</v>
      </c>
      <c r="L211" s="80">
        <v>1559.5571567</v>
      </c>
      <c r="M211" s="80">
        <v>1550.4949026199999</v>
      </c>
      <c r="N211" s="80">
        <v>1533.26834171</v>
      </c>
      <c r="O211" s="80">
        <v>1570.75953974</v>
      </c>
      <c r="P211" s="80">
        <v>1540.3119385299999</v>
      </c>
      <c r="Q211" s="80">
        <v>1529.2098188699999</v>
      </c>
      <c r="R211" s="80">
        <v>1535.6637935700001</v>
      </c>
      <c r="S211" s="80">
        <v>1536.09103753</v>
      </c>
      <c r="T211" s="80">
        <v>1524.02327633</v>
      </c>
      <c r="U211" s="80">
        <v>1539.2954912800001</v>
      </c>
      <c r="V211" s="80">
        <v>1587.1536187900001</v>
      </c>
      <c r="W211" s="80">
        <v>1815.84769643</v>
      </c>
      <c r="X211" s="80">
        <v>1889.5869915400001</v>
      </c>
      <c r="Y211" s="80">
        <v>1909.2825937099999</v>
      </c>
    </row>
    <row r="212" spans="1:26" ht="15.75" x14ac:dyDescent="0.25">
      <c r="A212" s="75">
        <v>28</v>
      </c>
      <c r="B212" s="80">
        <v>1877.7738235300001</v>
      </c>
      <c r="C212" s="80">
        <v>1516.8418515000001</v>
      </c>
      <c r="D212" s="80">
        <v>1515.4761433799999</v>
      </c>
      <c r="E212" s="80">
        <v>1519.3024549899999</v>
      </c>
      <c r="F212" s="80">
        <v>1509.5420514</v>
      </c>
      <c r="G212" s="80">
        <v>1507.55907114</v>
      </c>
      <c r="H212" s="80">
        <v>1507.8716544500001</v>
      </c>
      <c r="I212" s="80">
        <v>1510.74074189</v>
      </c>
      <c r="J212" s="80">
        <v>1512.49619001</v>
      </c>
      <c r="K212" s="80">
        <v>1534.36794336</v>
      </c>
      <c r="L212" s="80">
        <v>1537.1383023200001</v>
      </c>
      <c r="M212" s="80">
        <v>1541.15844262</v>
      </c>
      <c r="N212" s="80">
        <v>1563.8751340700001</v>
      </c>
      <c r="O212" s="80">
        <v>1651.9431897300001</v>
      </c>
      <c r="P212" s="80">
        <v>1677.2658515099999</v>
      </c>
      <c r="Q212" s="80">
        <v>1707.9822180599999</v>
      </c>
      <c r="R212" s="80">
        <v>1804.78470597</v>
      </c>
      <c r="S212" s="80">
        <v>1830.79147612</v>
      </c>
      <c r="T212" s="80">
        <v>1828.6635765999999</v>
      </c>
      <c r="U212" s="80">
        <v>1896.3226016199999</v>
      </c>
      <c r="V212" s="80">
        <v>1964.01790673</v>
      </c>
      <c r="W212" s="80">
        <v>1875.3746916600001</v>
      </c>
      <c r="X212" s="80">
        <v>1763.45595779</v>
      </c>
      <c r="Y212" s="80">
        <v>1808.22518573</v>
      </c>
    </row>
    <row r="213" spans="1:26" ht="15.75" x14ac:dyDescent="0.25">
      <c r="A213" s="75">
        <v>29</v>
      </c>
      <c r="B213" s="80">
        <v>1720.6965649000001</v>
      </c>
      <c r="C213" s="80">
        <v>1623.93261308</v>
      </c>
      <c r="D213" s="80">
        <v>1516.9409359799999</v>
      </c>
      <c r="E213" s="80">
        <v>1520.8218963899999</v>
      </c>
      <c r="F213" s="80">
        <v>1513.08614831</v>
      </c>
      <c r="G213" s="80">
        <v>1514.39607538</v>
      </c>
      <c r="H213" s="80">
        <v>1508.0583332000001</v>
      </c>
      <c r="I213" s="80">
        <v>1470.25036052</v>
      </c>
      <c r="J213" s="80">
        <v>1469.4421412300001</v>
      </c>
      <c r="K213" s="80">
        <v>1488.35109261</v>
      </c>
      <c r="L213" s="80">
        <v>1500.11603823</v>
      </c>
      <c r="M213" s="80">
        <v>1659.6732666299999</v>
      </c>
      <c r="N213" s="80">
        <v>1481.9784760800001</v>
      </c>
      <c r="O213" s="80">
        <v>1500.13523237</v>
      </c>
      <c r="P213" s="80">
        <v>1495.0497407099999</v>
      </c>
      <c r="Q213" s="80">
        <v>1646.0454113799999</v>
      </c>
      <c r="R213" s="80">
        <v>1649.81252937</v>
      </c>
      <c r="S213" s="80">
        <v>1605.4067824599999</v>
      </c>
      <c r="T213" s="80">
        <v>1548.8083288800001</v>
      </c>
      <c r="U213" s="80">
        <v>1633.68579314</v>
      </c>
      <c r="V213" s="80">
        <v>1665.3794661300001</v>
      </c>
      <c r="W213" s="80">
        <v>1730.6453398000001</v>
      </c>
      <c r="X213" s="80">
        <v>1839.74207204</v>
      </c>
      <c r="Y213" s="80">
        <v>1710.3475409800001</v>
      </c>
    </row>
    <row r="214" spans="1:26" ht="15.75" x14ac:dyDescent="0.25">
      <c r="A214" s="75">
        <v>30</v>
      </c>
      <c r="B214" s="80">
        <v>1747.01258179</v>
      </c>
      <c r="C214" s="80">
        <v>1700.0493928400001</v>
      </c>
      <c r="D214" s="80">
        <v>1519.51140444</v>
      </c>
      <c r="E214" s="80">
        <v>1477.8831937099999</v>
      </c>
      <c r="F214" s="80">
        <v>1484.15052492</v>
      </c>
      <c r="G214" s="80">
        <v>1482.5179844300001</v>
      </c>
      <c r="H214" s="80">
        <v>1473.49681358</v>
      </c>
      <c r="I214" s="80">
        <v>1544.8974829599999</v>
      </c>
      <c r="J214" s="80">
        <v>1548.5994339599999</v>
      </c>
      <c r="K214" s="80">
        <v>1565.2300354500001</v>
      </c>
      <c r="L214" s="80">
        <v>1570.70277867</v>
      </c>
      <c r="M214" s="80">
        <v>1603.57046969</v>
      </c>
      <c r="N214" s="80">
        <v>1568.3028361900001</v>
      </c>
      <c r="O214" s="80">
        <v>1603.6747587699999</v>
      </c>
      <c r="P214" s="80">
        <v>1566.6776089299999</v>
      </c>
      <c r="Q214" s="80">
        <v>1469.43957862</v>
      </c>
      <c r="R214" s="80">
        <v>1503.9300107399999</v>
      </c>
      <c r="S214" s="80">
        <v>1504.0041183999999</v>
      </c>
      <c r="T214" s="80">
        <v>1556.3148870299999</v>
      </c>
      <c r="U214" s="80">
        <v>1559.7917483399999</v>
      </c>
      <c r="V214" s="80">
        <v>1524.1996452400001</v>
      </c>
      <c r="W214" s="80">
        <v>1616.49310141</v>
      </c>
      <c r="X214" s="80">
        <v>1860.7341741400001</v>
      </c>
      <c r="Y214" s="80">
        <v>1895.63218781</v>
      </c>
    </row>
    <row r="215" spans="1:26" ht="15.75" outlineLevel="1" x14ac:dyDescent="0.25">
      <c r="A215" s="75">
        <v>31</v>
      </c>
      <c r="B215" s="80">
        <v>0</v>
      </c>
      <c r="C215" s="80">
        <v>0</v>
      </c>
      <c r="D215" s="80">
        <v>0</v>
      </c>
      <c r="E215" s="80">
        <v>0</v>
      </c>
      <c r="F215" s="80">
        <v>0</v>
      </c>
      <c r="G215" s="80">
        <v>0</v>
      </c>
      <c r="H215" s="80">
        <v>0</v>
      </c>
      <c r="I215" s="80">
        <v>0</v>
      </c>
      <c r="J215" s="80">
        <v>0</v>
      </c>
      <c r="K215" s="80">
        <v>0</v>
      </c>
      <c r="L215" s="80">
        <v>0</v>
      </c>
      <c r="M215" s="80">
        <v>0</v>
      </c>
      <c r="N215" s="80">
        <v>0</v>
      </c>
      <c r="O215" s="80">
        <v>0</v>
      </c>
      <c r="P215" s="80">
        <v>0</v>
      </c>
      <c r="Q215" s="80">
        <v>0</v>
      </c>
      <c r="R215" s="80">
        <v>0</v>
      </c>
      <c r="S215" s="80">
        <v>0</v>
      </c>
      <c r="T215" s="80">
        <v>0</v>
      </c>
      <c r="U215" s="80">
        <v>0</v>
      </c>
      <c r="V215" s="80">
        <v>0</v>
      </c>
      <c r="W215" s="80">
        <v>0</v>
      </c>
      <c r="X215" s="80">
        <v>0</v>
      </c>
      <c r="Y215" s="80">
        <v>0</v>
      </c>
    </row>
    <row r="216" spans="1:26" ht="15.75" outlineLevel="1" x14ac:dyDescent="0.25">
      <c r="A216" s="82"/>
      <c r="B216" s="83">
        <v>1</v>
      </c>
      <c r="C216" s="83">
        <v>2</v>
      </c>
      <c r="D216" s="83">
        <v>3</v>
      </c>
      <c r="E216" s="83">
        <v>4</v>
      </c>
      <c r="F216" s="83">
        <v>5</v>
      </c>
      <c r="G216" s="83">
        <v>6</v>
      </c>
      <c r="H216" s="83">
        <v>7</v>
      </c>
      <c r="I216" s="83">
        <v>8</v>
      </c>
      <c r="J216" s="83">
        <v>9</v>
      </c>
      <c r="K216" s="83">
        <v>10</v>
      </c>
      <c r="L216" s="83">
        <v>11</v>
      </c>
      <c r="M216" s="83">
        <v>12</v>
      </c>
      <c r="N216" s="83">
        <v>13</v>
      </c>
      <c r="O216" s="83">
        <v>14</v>
      </c>
      <c r="P216" s="83">
        <v>15</v>
      </c>
      <c r="Q216" s="83">
        <v>16</v>
      </c>
      <c r="R216" s="83">
        <v>17</v>
      </c>
      <c r="S216" s="83">
        <v>18</v>
      </c>
      <c r="T216" s="83">
        <v>19</v>
      </c>
      <c r="U216" s="83">
        <v>20</v>
      </c>
      <c r="V216" s="83">
        <v>21</v>
      </c>
      <c r="W216" s="83">
        <v>22</v>
      </c>
      <c r="X216" s="83">
        <v>23</v>
      </c>
      <c r="Y216" s="83">
        <v>24</v>
      </c>
    </row>
    <row r="217" spans="1:26" ht="15.75" x14ac:dyDescent="0.25">
      <c r="A217" s="5"/>
      <c r="B217" s="82"/>
      <c r="C217" s="82"/>
      <c r="D217" s="82"/>
      <c r="E217" s="82"/>
      <c r="F217" s="82"/>
      <c r="G217" s="82"/>
      <c r="H217" s="82"/>
      <c r="I217" s="82"/>
      <c r="J217" s="82"/>
      <c r="K217" s="82"/>
      <c r="L217" s="82"/>
      <c r="M217" s="82"/>
      <c r="N217" s="82"/>
      <c r="O217" s="82"/>
      <c r="P217" s="82"/>
      <c r="Q217" s="82"/>
      <c r="R217" s="82"/>
      <c r="S217" s="82"/>
      <c r="T217" s="82"/>
      <c r="U217" s="82"/>
      <c r="V217" s="82"/>
      <c r="W217" s="82"/>
      <c r="X217" s="82"/>
      <c r="Y217" s="82"/>
    </row>
    <row r="218" spans="1:26" ht="15.75" customHeight="1" x14ac:dyDescent="0.25">
      <c r="A218" s="45"/>
      <c r="B218" s="84"/>
      <c r="C218" s="84"/>
      <c r="D218" s="84"/>
      <c r="E218" s="84"/>
      <c r="F218" s="84"/>
      <c r="G218" s="84"/>
      <c r="H218" s="84"/>
      <c r="I218" s="84"/>
      <c r="J218" s="85"/>
      <c r="K218" s="46" t="s">
        <v>98</v>
      </c>
      <c r="L218" s="46"/>
      <c r="M218" s="46"/>
      <c r="N218" s="46"/>
      <c r="O218" s="46"/>
      <c r="P218" s="106"/>
      <c r="Q218" s="107"/>
      <c r="R218" s="5"/>
      <c r="S218" s="5"/>
      <c r="T218" s="5"/>
      <c r="U218" s="5"/>
      <c r="V218" s="5"/>
      <c r="W218" s="5"/>
      <c r="X218" s="5"/>
      <c r="Y218" s="5"/>
      <c r="Z218" s="5"/>
    </row>
    <row r="219" spans="1:26" ht="15.75" x14ac:dyDescent="0.25">
      <c r="A219" s="47"/>
      <c r="B219" s="90"/>
      <c r="C219" s="90"/>
      <c r="D219" s="90"/>
      <c r="E219" s="90"/>
      <c r="F219" s="90"/>
      <c r="G219" s="90"/>
      <c r="H219" s="90"/>
      <c r="I219" s="90"/>
      <c r="J219" s="91"/>
      <c r="K219" s="18" t="s">
        <v>105</v>
      </c>
      <c r="L219" s="18" t="s">
        <v>6</v>
      </c>
      <c r="M219" s="18" t="s">
        <v>7</v>
      </c>
      <c r="N219" s="18" t="s">
        <v>8</v>
      </c>
      <c r="O219" s="18" t="s">
        <v>9</v>
      </c>
      <c r="P219" s="108"/>
      <c r="Q219" s="109"/>
      <c r="R219" s="5"/>
      <c r="S219" s="5"/>
      <c r="T219" s="5"/>
      <c r="U219" s="5"/>
      <c r="V219" s="5"/>
      <c r="W219" s="5"/>
      <c r="X219" s="5"/>
      <c r="Y219" s="5"/>
      <c r="Z219" s="5"/>
    </row>
    <row r="220" spans="1:26" ht="15.75" x14ac:dyDescent="0.25">
      <c r="A220" s="92" t="s">
        <v>107</v>
      </c>
      <c r="B220" s="93"/>
      <c r="C220" s="93"/>
      <c r="D220" s="93"/>
      <c r="E220" s="93"/>
      <c r="F220" s="93"/>
      <c r="G220" s="93"/>
      <c r="H220" s="93"/>
      <c r="I220" s="93"/>
      <c r="J220" s="94"/>
      <c r="K220" s="50">
        <v>0</v>
      </c>
      <c r="L220" s="49">
        <v>183.87</v>
      </c>
      <c r="M220" s="49">
        <v>328.65</v>
      </c>
      <c r="N220" s="49">
        <v>372.02</v>
      </c>
      <c r="O220" s="49">
        <v>842.21</v>
      </c>
      <c r="P220" s="110"/>
      <c r="Q220" s="111"/>
      <c r="R220" s="5"/>
      <c r="S220" s="5"/>
      <c r="T220" s="5"/>
      <c r="U220" s="5"/>
      <c r="V220" s="5"/>
      <c r="W220" s="5"/>
      <c r="X220" s="5"/>
      <c r="Y220" s="5"/>
      <c r="Z220" s="5"/>
    </row>
    <row r="221" spans="1:26" ht="15.75" x14ac:dyDescent="0.25">
      <c r="A221" s="92" t="s">
        <v>45</v>
      </c>
      <c r="B221" s="93"/>
      <c r="C221" s="93"/>
      <c r="D221" s="93"/>
      <c r="E221" s="93"/>
      <c r="F221" s="93"/>
      <c r="G221" s="93"/>
      <c r="H221" s="93"/>
      <c r="I221" s="93"/>
      <c r="J221" s="94"/>
      <c r="K221" s="50">
        <f>L221</f>
        <v>4.3019869499999999</v>
      </c>
      <c r="L221" s="49">
        <f>'1_ЦК'!B55</f>
        <v>4.3019869499999999</v>
      </c>
      <c r="M221" s="49">
        <f>'1_ЦК'!C55</f>
        <v>4.3019869499999999</v>
      </c>
      <c r="N221" s="49">
        <f>'1_ЦК'!D55</f>
        <v>4.3019869499999999</v>
      </c>
      <c r="O221" s="49">
        <f>'1_ЦК'!E55</f>
        <v>4.3019869499999999</v>
      </c>
      <c r="P221" s="110"/>
      <c r="Q221" s="111"/>
      <c r="R221" s="5"/>
      <c r="S221" s="5"/>
      <c r="T221" s="5"/>
      <c r="U221" s="5"/>
      <c r="V221" s="5"/>
      <c r="W221" s="5"/>
      <c r="X221" s="5"/>
      <c r="Y221" s="5"/>
      <c r="Z221" s="5"/>
    </row>
    <row r="223" spans="1:26" ht="18.75" customHeight="1" x14ac:dyDescent="0.25">
      <c r="A223" s="72" t="s">
        <v>67</v>
      </c>
      <c r="B223" s="73" t="s">
        <v>108</v>
      </c>
      <c r="C223" s="73"/>
      <c r="D223" s="73"/>
      <c r="E223" s="73"/>
      <c r="F223" s="73"/>
      <c r="G223" s="73"/>
      <c r="H223" s="73"/>
      <c r="I223" s="73"/>
      <c r="J223" s="73"/>
      <c r="K223" s="73"/>
      <c r="L223" s="73"/>
      <c r="M223" s="73"/>
      <c r="N223" s="73"/>
      <c r="O223" s="73"/>
      <c r="P223" s="73"/>
      <c r="Q223" s="73"/>
      <c r="R223" s="73"/>
      <c r="S223" s="73"/>
      <c r="T223" s="73"/>
      <c r="U223" s="73"/>
      <c r="V223" s="73"/>
      <c r="W223" s="73"/>
      <c r="X223" s="73"/>
      <c r="Y223" s="73"/>
    </row>
    <row r="224" spans="1:26" ht="15.75" x14ac:dyDescent="0.25">
      <c r="A224" s="72"/>
      <c r="B224" s="74" t="s">
        <v>69</v>
      </c>
      <c r="C224" s="74" t="s">
        <v>70</v>
      </c>
      <c r="D224" s="74" t="s">
        <v>71</v>
      </c>
      <c r="E224" s="74" t="s">
        <v>72</v>
      </c>
      <c r="F224" s="74" t="s">
        <v>73</v>
      </c>
      <c r="G224" s="74" t="s">
        <v>74</v>
      </c>
      <c r="H224" s="74" t="s">
        <v>75</v>
      </c>
      <c r="I224" s="74" t="s">
        <v>76</v>
      </c>
      <c r="J224" s="74" t="s">
        <v>77</v>
      </c>
      <c r="K224" s="74" t="s">
        <v>78</v>
      </c>
      <c r="L224" s="74" t="s">
        <v>79</v>
      </c>
      <c r="M224" s="74" t="s">
        <v>80</v>
      </c>
      <c r="N224" s="74" t="s">
        <v>81</v>
      </c>
      <c r="O224" s="74" t="s">
        <v>82</v>
      </c>
      <c r="P224" s="74" t="s">
        <v>83</v>
      </c>
      <c r="Q224" s="74" t="s">
        <v>84</v>
      </c>
      <c r="R224" s="74" t="s">
        <v>85</v>
      </c>
      <c r="S224" s="74" t="s">
        <v>86</v>
      </c>
      <c r="T224" s="74" t="s">
        <v>87</v>
      </c>
      <c r="U224" s="74" t="s">
        <v>88</v>
      </c>
      <c r="V224" s="74" t="s">
        <v>89</v>
      </c>
      <c r="W224" s="74" t="s">
        <v>90</v>
      </c>
      <c r="X224" s="74" t="s">
        <v>91</v>
      </c>
      <c r="Y224" s="74" t="s">
        <v>92</v>
      </c>
    </row>
    <row r="225" spans="1:25" ht="15.75" x14ac:dyDescent="0.25">
      <c r="A225" s="75">
        <v>1</v>
      </c>
      <c r="B225" s="80">
        <f>'3_ЦК'!B187</f>
        <v>33.32</v>
      </c>
      <c r="C225" s="80">
        <f t="shared" ref="C225:R237" si="25">$B$225</f>
        <v>33.32</v>
      </c>
      <c r="D225" s="80">
        <f t="shared" si="25"/>
        <v>33.32</v>
      </c>
      <c r="E225" s="80">
        <f t="shared" si="25"/>
        <v>33.32</v>
      </c>
      <c r="F225" s="80">
        <f t="shared" si="25"/>
        <v>33.32</v>
      </c>
      <c r="G225" s="80">
        <f t="shared" si="25"/>
        <v>33.32</v>
      </c>
      <c r="H225" s="80">
        <f t="shared" si="25"/>
        <v>33.32</v>
      </c>
      <c r="I225" s="80">
        <f t="shared" si="25"/>
        <v>33.32</v>
      </c>
      <c r="J225" s="80">
        <f t="shared" si="25"/>
        <v>33.32</v>
      </c>
      <c r="K225" s="80">
        <f t="shared" si="25"/>
        <v>33.32</v>
      </c>
      <c r="L225" s="80">
        <f t="shared" si="25"/>
        <v>33.32</v>
      </c>
      <c r="M225" s="80">
        <f t="shared" si="25"/>
        <v>33.32</v>
      </c>
      <c r="N225" s="80">
        <f t="shared" si="25"/>
        <v>33.32</v>
      </c>
      <c r="O225" s="80">
        <f t="shared" si="25"/>
        <v>33.32</v>
      </c>
      <c r="P225" s="80">
        <f t="shared" si="25"/>
        <v>33.32</v>
      </c>
      <c r="Q225" s="80">
        <f t="shared" si="25"/>
        <v>33.32</v>
      </c>
      <c r="R225" s="80">
        <f t="shared" si="25"/>
        <v>33.32</v>
      </c>
      <c r="S225" s="80">
        <f t="shared" ref="R225:Z240" si="26">$B$225</f>
        <v>33.32</v>
      </c>
      <c r="T225" s="80">
        <f t="shared" si="26"/>
        <v>33.32</v>
      </c>
      <c r="U225" s="80">
        <f t="shared" si="26"/>
        <v>33.32</v>
      </c>
      <c r="V225" s="80">
        <f t="shared" si="26"/>
        <v>33.32</v>
      </c>
      <c r="W225" s="80">
        <f t="shared" si="26"/>
        <v>33.32</v>
      </c>
      <c r="X225" s="80">
        <f t="shared" si="26"/>
        <v>33.32</v>
      </c>
      <c r="Y225" s="80">
        <f t="shared" si="26"/>
        <v>33.32</v>
      </c>
    </row>
    <row r="226" spans="1:25" ht="15.75" x14ac:dyDescent="0.25">
      <c r="A226" s="75">
        <v>2</v>
      </c>
      <c r="B226" s="80">
        <f>$B$225</f>
        <v>33.32</v>
      </c>
      <c r="C226" s="80">
        <f t="shared" si="25"/>
        <v>33.32</v>
      </c>
      <c r="D226" s="80">
        <f t="shared" si="25"/>
        <v>33.32</v>
      </c>
      <c r="E226" s="80">
        <f t="shared" si="25"/>
        <v>33.32</v>
      </c>
      <c r="F226" s="80">
        <f t="shared" si="25"/>
        <v>33.32</v>
      </c>
      <c r="G226" s="80">
        <f t="shared" si="25"/>
        <v>33.32</v>
      </c>
      <c r="H226" s="80">
        <f t="shared" si="25"/>
        <v>33.32</v>
      </c>
      <c r="I226" s="80">
        <f t="shared" si="25"/>
        <v>33.32</v>
      </c>
      <c r="J226" s="80">
        <f t="shared" si="25"/>
        <v>33.32</v>
      </c>
      <c r="K226" s="80">
        <f t="shared" si="25"/>
        <v>33.32</v>
      </c>
      <c r="L226" s="80">
        <f t="shared" si="25"/>
        <v>33.32</v>
      </c>
      <c r="M226" s="80">
        <f t="shared" si="25"/>
        <v>33.32</v>
      </c>
      <c r="N226" s="80">
        <f t="shared" si="25"/>
        <v>33.32</v>
      </c>
      <c r="O226" s="80">
        <f t="shared" si="25"/>
        <v>33.32</v>
      </c>
      <c r="P226" s="80">
        <f t="shared" si="25"/>
        <v>33.32</v>
      </c>
      <c r="Q226" s="80">
        <f t="shared" si="25"/>
        <v>33.32</v>
      </c>
      <c r="R226" s="80">
        <f t="shared" si="25"/>
        <v>33.32</v>
      </c>
      <c r="S226" s="80">
        <f t="shared" si="26"/>
        <v>33.32</v>
      </c>
      <c r="T226" s="80">
        <f t="shared" si="26"/>
        <v>33.32</v>
      </c>
      <c r="U226" s="80">
        <f t="shared" si="26"/>
        <v>33.32</v>
      </c>
      <c r="V226" s="80">
        <f t="shared" si="26"/>
        <v>33.32</v>
      </c>
      <c r="W226" s="80">
        <f t="shared" si="26"/>
        <v>33.32</v>
      </c>
      <c r="X226" s="80">
        <f t="shared" si="26"/>
        <v>33.32</v>
      </c>
      <c r="Y226" s="80">
        <f t="shared" si="26"/>
        <v>33.32</v>
      </c>
    </row>
    <row r="227" spans="1:25" ht="15.75" x14ac:dyDescent="0.25">
      <c r="A227" s="75">
        <v>3</v>
      </c>
      <c r="B227" s="80">
        <f>$B$225</f>
        <v>33.32</v>
      </c>
      <c r="C227" s="80">
        <f t="shared" si="25"/>
        <v>33.32</v>
      </c>
      <c r="D227" s="80">
        <f t="shared" si="25"/>
        <v>33.32</v>
      </c>
      <c r="E227" s="80">
        <f t="shared" si="25"/>
        <v>33.32</v>
      </c>
      <c r="F227" s="80">
        <f t="shared" si="25"/>
        <v>33.32</v>
      </c>
      <c r="G227" s="80">
        <f t="shared" si="25"/>
        <v>33.32</v>
      </c>
      <c r="H227" s="80">
        <f t="shared" si="25"/>
        <v>33.32</v>
      </c>
      <c r="I227" s="80">
        <f t="shared" si="25"/>
        <v>33.32</v>
      </c>
      <c r="J227" s="80">
        <f t="shared" si="25"/>
        <v>33.32</v>
      </c>
      <c r="K227" s="80">
        <f t="shared" si="25"/>
        <v>33.32</v>
      </c>
      <c r="L227" s="80">
        <f t="shared" si="25"/>
        <v>33.32</v>
      </c>
      <c r="M227" s="80">
        <f t="shared" si="25"/>
        <v>33.32</v>
      </c>
      <c r="N227" s="80">
        <f t="shared" si="25"/>
        <v>33.32</v>
      </c>
      <c r="O227" s="80">
        <f t="shared" si="25"/>
        <v>33.32</v>
      </c>
      <c r="P227" s="80">
        <f t="shared" si="25"/>
        <v>33.32</v>
      </c>
      <c r="Q227" s="80">
        <f t="shared" si="25"/>
        <v>33.32</v>
      </c>
      <c r="R227" s="80">
        <f t="shared" si="25"/>
        <v>33.32</v>
      </c>
      <c r="S227" s="80">
        <f t="shared" si="26"/>
        <v>33.32</v>
      </c>
      <c r="T227" s="80">
        <f t="shared" si="26"/>
        <v>33.32</v>
      </c>
      <c r="U227" s="80">
        <f t="shared" si="26"/>
        <v>33.32</v>
      </c>
      <c r="V227" s="80">
        <f t="shared" si="26"/>
        <v>33.32</v>
      </c>
      <c r="W227" s="80">
        <f t="shared" si="26"/>
        <v>33.32</v>
      </c>
      <c r="X227" s="80">
        <f t="shared" si="26"/>
        <v>33.32</v>
      </c>
      <c r="Y227" s="80">
        <f t="shared" si="26"/>
        <v>33.32</v>
      </c>
    </row>
    <row r="228" spans="1:25" ht="15.75" x14ac:dyDescent="0.25">
      <c r="A228" s="75">
        <v>4</v>
      </c>
      <c r="B228" s="80">
        <f t="shared" ref="B228:B233" si="27">$B$225</f>
        <v>33.32</v>
      </c>
      <c r="C228" s="80">
        <f t="shared" si="25"/>
        <v>33.32</v>
      </c>
      <c r="D228" s="80">
        <f t="shared" si="25"/>
        <v>33.32</v>
      </c>
      <c r="E228" s="80">
        <f t="shared" si="25"/>
        <v>33.32</v>
      </c>
      <c r="F228" s="80">
        <f t="shared" si="25"/>
        <v>33.32</v>
      </c>
      <c r="G228" s="80">
        <f t="shared" si="25"/>
        <v>33.32</v>
      </c>
      <c r="H228" s="80">
        <f t="shared" si="25"/>
        <v>33.32</v>
      </c>
      <c r="I228" s="80">
        <f t="shared" si="25"/>
        <v>33.32</v>
      </c>
      <c r="J228" s="80">
        <f t="shared" si="25"/>
        <v>33.32</v>
      </c>
      <c r="K228" s="80">
        <f t="shared" si="25"/>
        <v>33.32</v>
      </c>
      <c r="L228" s="80">
        <f t="shared" si="25"/>
        <v>33.32</v>
      </c>
      <c r="M228" s="80">
        <f t="shared" si="25"/>
        <v>33.32</v>
      </c>
      <c r="N228" s="80">
        <f t="shared" si="25"/>
        <v>33.32</v>
      </c>
      <c r="O228" s="80">
        <f t="shared" si="25"/>
        <v>33.32</v>
      </c>
      <c r="P228" s="80">
        <f t="shared" si="25"/>
        <v>33.32</v>
      </c>
      <c r="Q228" s="80">
        <f t="shared" si="25"/>
        <v>33.32</v>
      </c>
      <c r="R228" s="80">
        <f t="shared" si="25"/>
        <v>33.32</v>
      </c>
      <c r="S228" s="80">
        <f t="shared" si="26"/>
        <v>33.32</v>
      </c>
      <c r="T228" s="80">
        <f t="shared" si="26"/>
        <v>33.32</v>
      </c>
      <c r="U228" s="80">
        <f t="shared" si="26"/>
        <v>33.32</v>
      </c>
      <c r="V228" s="80">
        <f t="shared" si="26"/>
        <v>33.32</v>
      </c>
      <c r="W228" s="80">
        <f t="shared" si="26"/>
        <v>33.32</v>
      </c>
      <c r="X228" s="80">
        <f t="shared" si="26"/>
        <v>33.32</v>
      </c>
      <c r="Y228" s="80">
        <f t="shared" si="26"/>
        <v>33.32</v>
      </c>
    </row>
    <row r="229" spans="1:25" ht="15.75" x14ac:dyDescent="0.25">
      <c r="A229" s="75">
        <v>5</v>
      </c>
      <c r="B229" s="80">
        <f t="shared" si="27"/>
        <v>33.32</v>
      </c>
      <c r="C229" s="80">
        <f t="shared" si="25"/>
        <v>33.32</v>
      </c>
      <c r="D229" s="80">
        <f t="shared" si="25"/>
        <v>33.32</v>
      </c>
      <c r="E229" s="80">
        <f t="shared" si="25"/>
        <v>33.32</v>
      </c>
      <c r="F229" s="80">
        <f t="shared" si="25"/>
        <v>33.32</v>
      </c>
      <c r="G229" s="80">
        <f t="shared" si="25"/>
        <v>33.32</v>
      </c>
      <c r="H229" s="80">
        <f t="shared" si="25"/>
        <v>33.32</v>
      </c>
      <c r="I229" s="80">
        <f t="shared" si="25"/>
        <v>33.32</v>
      </c>
      <c r="J229" s="80">
        <f t="shared" si="25"/>
        <v>33.32</v>
      </c>
      <c r="K229" s="80">
        <f t="shared" si="25"/>
        <v>33.32</v>
      </c>
      <c r="L229" s="80">
        <f t="shared" si="25"/>
        <v>33.32</v>
      </c>
      <c r="M229" s="80">
        <f t="shared" si="25"/>
        <v>33.32</v>
      </c>
      <c r="N229" s="80">
        <f t="shared" si="25"/>
        <v>33.32</v>
      </c>
      <c r="O229" s="80">
        <f t="shared" si="25"/>
        <v>33.32</v>
      </c>
      <c r="P229" s="80">
        <f t="shared" si="25"/>
        <v>33.32</v>
      </c>
      <c r="Q229" s="80">
        <f t="shared" si="25"/>
        <v>33.32</v>
      </c>
      <c r="R229" s="80">
        <f t="shared" si="25"/>
        <v>33.32</v>
      </c>
      <c r="S229" s="80">
        <f t="shared" si="26"/>
        <v>33.32</v>
      </c>
      <c r="T229" s="80">
        <f t="shared" si="26"/>
        <v>33.32</v>
      </c>
      <c r="U229" s="80">
        <f t="shared" si="26"/>
        <v>33.32</v>
      </c>
      <c r="V229" s="80">
        <f t="shared" si="26"/>
        <v>33.32</v>
      </c>
      <c r="W229" s="80">
        <f t="shared" si="26"/>
        <v>33.32</v>
      </c>
      <c r="X229" s="80">
        <f t="shared" si="26"/>
        <v>33.32</v>
      </c>
      <c r="Y229" s="80">
        <f t="shared" si="26"/>
        <v>33.32</v>
      </c>
    </row>
    <row r="230" spans="1:25" ht="15.75" x14ac:dyDescent="0.25">
      <c r="A230" s="75">
        <v>6</v>
      </c>
      <c r="B230" s="80">
        <f t="shared" si="27"/>
        <v>33.32</v>
      </c>
      <c r="C230" s="80">
        <f t="shared" si="25"/>
        <v>33.32</v>
      </c>
      <c r="D230" s="80">
        <f t="shared" si="25"/>
        <v>33.32</v>
      </c>
      <c r="E230" s="80">
        <f t="shared" si="25"/>
        <v>33.32</v>
      </c>
      <c r="F230" s="80">
        <f t="shared" si="25"/>
        <v>33.32</v>
      </c>
      <c r="G230" s="80">
        <f t="shared" si="25"/>
        <v>33.32</v>
      </c>
      <c r="H230" s="80">
        <f t="shared" si="25"/>
        <v>33.32</v>
      </c>
      <c r="I230" s="80">
        <f t="shared" si="25"/>
        <v>33.32</v>
      </c>
      <c r="J230" s="80">
        <f t="shared" si="25"/>
        <v>33.32</v>
      </c>
      <c r="K230" s="80">
        <f t="shared" si="25"/>
        <v>33.32</v>
      </c>
      <c r="L230" s="80">
        <f t="shared" si="25"/>
        <v>33.32</v>
      </c>
      <c r="M230" s="80">
        <f t="shared" si="25"/>
        <v>33.32</v>
      </c>
      <c r="N230" s="80">
        <f t="shared" si="25"/>
        <v>33.32</v>
      </c>
      <c r="O230" s="80">
        <f t="shared" si="25"/>
        <v>33.32</v>
      </c>
      <c r="P230" s="80">
        <f t="shared" si="25"/>
        <v>33.32</v>
      </c>
      <c r="Q230" s="80">
        <f t="shared" si="25"/>
        <v>33.32</v>
      </c>
      <c r="R230" s="80">
        <f t="shared" si="25"/>
        <v>33.32</v>
      </c>
      <c r="S230" s="80">
        <f t="shared" si="26"/>
        <v>33.32</v>
      </c>
      <c r="T230" s="80">
        <f t="shared" si="26"/>
        <v>33.32</v>
      </c>
      <c r="U230" s="80">
        <f t="shared" si="26"/>
        <v>33.32</v>
      </c>
      <c r="V230" s="80">
        <f t="shared" si="26"/>
        <v>33.32</v>
      </c>
      <c r="W230" s="80">
        <f t="shared" si="26"/>
        <v>33.32</v>
      </c>
      <c r="X230" s="80">
        <f t="shared" si="26"/>
        <v>33.32</v>
      </c>
      <c r="Y230" s="80">
        <f t="shared" si="26"/>
        <v>33.32</v>
      </c>
    </row>
    <row r="231" spans="1:25" ht="15.75" x14ac:dyDescent="0.25">
      <c r="A231" s="75">
        <v>7</v>
      </c>
      <c r="B231" s="80">
        <f t="shared" si="27"/>
        <v>33.32</v>
      </c>
      <c r="C231" s="80">
        <f t="shared" si="25"/>
        <v>33.32</v>
      </c>
      <c r="D231" s="80">
        <f t="shared" si="25"/>
        <v>33.32</v>
      </c>
      <c r="E231" s="80">
        <f t="shared" si="25"/>
        <v>33.32</v>
      </c>
      <c r="F231" s="80">
        <f t="shared" si="25"/>
        <v>33.32</v>
      </c>
      <c r="G231" s="80">
        <f t="shared" si="25"/>
        <v>33.32</v>
      </c>
      <c r="H231" s="80">
        <f t="shared" si="25"/>
        <v>33.32</v>
      </c>
      <c r="I231" s="80">
        <f t="shared" si="25"/>
        <v>33.32</v>
      </c>
      <c r="J231" s="80">
        <f t="shared" si="25"/>
        <v>33.32</v>
      </c>
      <c r="K231" s="80">
        <f t="shared" si="25"/>
        <v>33.32</v>
      </c>
      <c r="L231" s="80">
        <f t="shared" si="25"/>
        <v>33.32</v>
      </c>
      <c r="M231" s="80">
        <f t="shared" si="25"/>
        <v>33.32</v>
      </c>
      <c r="N231" s="80">
        <f t="shared" si="25"/>
        <v>33.32</v>
      </c>
      <c r="O231" s="80">
        <f t="shared" si="25"/>
        <v>33.32</v>
      </c>
      <c r="P231" s="80">
        <f t="shared" si="25"/>
        <v>33.32</v>
      </c>
      <c r="Q231" s="80">
        <f t="shared" si="25"/>
        <v>33.32</v>
      </c>
      <c r="R231" s="80">
        <f t="shared" si="25"/>
        <v>33.32</v>
      </c>
      <c r="S231" s="80">
        <f t="shared" si="26"/>
        <v>33.32</v>
      </c>
      <c r="T231" s="80">
        <f t="shared" si="26"/>
        <v>33.32</v>
      </c>
      <c r="U231" s="80">
        <f t="shared" si="26"/>
        <v>33.32</v>
      </c>
      <c r="V231" s="80">
        <f t="shared" si="26"/>
        <v>33.32</v>
      </c>
      <c r="W231" s="80">
        <f t="shared" si="26"/>
        <v>33.32</v>
      </c>
      <c r="X231" s="80">
        <f t="shared" si="26"/>
        <v>33.32</v>
      </c>
      <c r="Y231" s="80">
        <f t="shared" si="26"/>
        <v>33.32</v>
      </c>
    </row>
    <row r="232" spans="1:25" ht="15.75" x14ac:dyDescent="0.25">
      <c r="A232" s="75">
        <v>8</v>
      </c>
      <c r="B232" s="80">
        <f t="shared" si="27"/>
        <v>33.32</v>
      </c>
      <c r="C232" s="80">
        <f t="shared" si="25"/>
        <v>33.32</v>
      </c>
      <c r="D232" s="80">
        <f t="shared" si="25"/>
        <v>33.32</v>
      </c>
      <c r="E232" s="80">
        <f t="shared" si="25"/>
        <v>33.32</v>
      </c>
      <c r="F232" s="80">
        <f t="shared" si="25"/>
        <v>33.32</v>
      </c>
      <c r="G232" s="80">
        <f t="shared" si="25"/>
        <v>33.32</v>
      </c>
      <c r="H232" s="80">
        <f t="shared" si="25"/>
        <v>33.32</v>
      </c>
      <c r="I232" s="80">
        <f t="shared" si="25"/>
        <v>33.32</v>
      </c>
      <c r="J232" s="80">
        <f t="shared" si="25"/>
        <v>33.32</v>
      </c>
      <c r="K232" s="80">
        <f t="shared" si="25"/>
        <v>33.32</v>
      </c>
      <c r="L232" s="80">
        <f t="shared" si="25"/>
        <v>33.32</v>
      </c>
      <c r="M232" s="80">
        <f t="shared" si="25"/>
        <v>33.32</v>
      </c>
      <c r="N232" s="80">
        <f t="shared" si="25"/>
        <v>33.32</v>
      </c>
      <c r="O232" s="80">
        <f t="shared" si="25"/>
        <v>33.32</v>
      </c>
      <c r="P232" s="80">
        <f t="shared" si="25"/>
        <v>33.32</v>
      </c>
      <c r="Q232" s="80">
        <f t="shared" si="25"/>
        <v>33.32</v>
      </c>
      <c r="R232" s="80">
        <f t="shared" si="25"/>
        <v>33.32</v>
      </c>
      <c r="S232" s="80">
        <f t="shared" si="26"/>
        <v>33.32</v>
      </c>
      <c r="T232" s="80">
        <f t="shared" si="26"/>
        <v>33.32</v>
      </c>
      <c r="U232" s="80">
        <f t="shared" si="26"/>
        <v>33.32</v>
      </c>
      <c r="V232" s="80">
        <f t="shared" si="26"/>
        <v>33.32</v>
      </c>
      <c r="W232" s="80">
        <f t="shared" si="26"/>
        <v>33.32</v>
      </c>
      <c r="X232" s="80">
        <f t="shared" si="26"/>
        <v>33.32</v>
      </c>
      <c r="Y232" s="80">
        <f t="shared" si="26"/>
        <v>33.32</v>
      </c>
    </row>
    <row r="233" spans="1:25" ht="15.75" x14ac:dyDescent="0.25">
      <c r="A233" s="75">
        <v>9</v>
      </c>
      <c r="B233" s="80">
        <f t="shared" si="27"/>
        <v>33.32</v>
      </c>
      <c r="C233" s="80">
        <f t="shared" si="25"/>
        <v>33.32</v>
      </c>
      <c r="D233" s="80">
        <f t="shared" si="25"/>
        <v>33.32</v>
      </c>
      <c r="E233" s="80">
        <f t="shared" si="25"/>
        <v>33.32</v>
      </c>
      <c r="F233" s="80">
        <f t="shared" si="25"/>
        <v>33.32</v>
      </c>
      <c r="G233" s="80">
        <f t="shared" si="25"/>
        <v>33.32</v>
      </c>
      <c r="H233" s="80">
        <f t="shared" si="25"/>
        <v>33.32</v>
      </c>
      <c r="I233" s="80">
        <f t="shared" si="25"/>
        <v>33.32</v>
      </c>
      <c r="J233" s="80">
        <f t="shared" si="25"/>
        <v>33.32</v>
      </c>
      <c r="K233" s="80">
        <f t="shared" si="25"/>
        <v>33.32</v>
      </c>
      <c r="L233" s="80">
        <f t="shared" si="25"/>
        <v>33.32</v>
      </c>
      <c r="M233" s="80">
        <f t="shared" si="25"/>
        <v>33.32</v>
      </c>
      <c r="N233" s="80">
        <f t="shared" si="25"/>
        <v>33.32</v>
      </c>
      <c r="O233" s="80">
        <f t="shared" si="25"/>
        <v>33.32</v>
      </c>
      <c r="P233" s="80">
        <f t="shared" si="25"/>
        <v>33.32</v>
      </c>
      <c r="Q233" s="80">
        <f t="shared" si="25"/>
        <v>33.32</v>
      </c>
      <c r="R233" s="80">
        <f t="shared" si="25"/>
        <v>33.32</v>
      </c>
      <c r="S233" s="80">
        <f t="shared" si="26"/>
        <v>33.32</v>
      </c>
      <c r="T233" s="80">
        <f t="shared" si="26"/>
        <v>33.32</v>
      </c>
      <c r="U233" s="80">
        <f t="shared" si="26"/>
        <v>33.32</v>
      </c>
      <c r="V233" s="80">
        <f t="shared" si="26"/>
        <v>33.32</v>
      </c>
      <c r="W233" s="80">
        <f t="shared" si="26"/>
        <v>33.32</v>
      </c>
      <c r="X233" s="80">
        <f t="shared" si="26"/>
        <v>33.32</v>
      </c>
      <c r="Y233" s="80">
        <f t="shared" si="26"/>
        <v>33.32</v>
      </c>
    </row>
    <row r="234" spans="1:25" ht="15.75" x14ac:dyDescent="0.25">
      <c r="A234" s="75">
        <v>10</v>
      </c>
      <c r="B234" s="80">
        <f>$B$225</f>
        <v>33.32</v>
      </c>
      <c r="C234" s="80">
        <f t="shared" si="25"/>
        <v>33.32</v>
      </c>
      <c r="D234" s="80">
        <f t="shared" si="25"/>
        <v>33.32</v>
      </c>
      <c r="E234" s="80">
        <f t="shared" si="25"/>
        <v>33.32</v>
      </c>
      <c r="F234" s="80">
        <f t="shared" si="25"/>
        <v>33.32</v>
      </c>
      <c r="G234" s="80">
        <f t="shared" si="25"/>
        <v>33.32</v>
      </c>
      <c r="H234" s="80">
        <f t="shared" si="25"/>
        <v>33.32</v>
      </c>
      <c r="I234" s="80">
        <f t="shared" si="25"/>
        <v>33.32</v>
      </c>
      <c r="J234" s="80">
        <f t="shared" si="25"/>
        <v>33.32</v>
      </c>
      <c r="K234" s="80">
        <f t="shared" si="25"/>
        <v>33.32</v>
      </c>
      <c r="L234" s="80">
        <f t="shared" si="25"/>
        <v>33.32</v>
      </c>
      <c r="M234" s="80">
        <f t="shared" si="25"/>
        <v>33.32</v>
      </c>
      <c r="N234" s="80">
        <f t="shared" si="25"/>
        <v>33.32</v>
      </c>
      <c r="O234" s="80">
        <f t="shared" si="25"/>
        <v>33.32</v>
      </c>
      <c r="P234" s="80">
        <f t="shared" si="25"/>
        <v>33.32</v>
      </c>
      <c r="Q234" s="80">
        <f t="shared" si="25"/>
        <v>33.32</v>
      </c>
      <c r="R234" s="80">
        <f t="shared" si="25"/>
        <v>33.32</v>
      </c>
      <c r="S234" s="80">
        <f t="shared" si="26"/>
        <v>33.32</v>
      </c>
      <c r="T234" s="80">
        <f t="shared" si="26"/>
        <v>33.32</v>
      </c>
      <c r="U234" s="80">
        <f t="shared" si="26"/>
        <v>33.32</v>
      </c>
      <c r="V234" s="80">
        <f t="shared" si="26"/>
        <v>33.32</v>
      </c>
      <c r="W234" s="80">
        <f t="shared" si="26"/>
        <v>33.32</v>
      </c>
      <c r="X234" s="80">
        <f t="shared" si="26"/>
        <v>33.32</v>
      </c>
      <c r="Y234" s="80">
        <f t="shared" si="26"/>
        <v>33.32</v>
      </c>
    </row>
    <row r="235" spans="1:25" ht="15.75" x14ac:dyDescent="0.25">
      <c r="A235" s="75">
        <v>11</v>
      </c>
      <c r="B235" s="80">
        <f>$B$225</f>
        <v>33.32</v>
      </c>
      <c r="C235" s="80">
        <f t="shared" si="25"/>
        <v>33.32</v>
      </c>
      <c r="D235" s="80">
        <f t="shared" si="25"/>
        <v>33.32</v>
      </c>
      <c r="E235" s="80">
        <f t="shared" si="25"/>
        <v>33.32</v>
      </c>
      <c r="F235" s="80">
        <f t="shared" si="25"/>
        <v>33.32</v>
      </c>
      <c r="G235" s="80">
        <f t="shared" si="25"/>
        <v>33.32</v>
      </c>
      <c r="H235" s="80">
        <f t="shared" si="25"/>
        <v>33.32</v>
      </c>
      <c r="I235" s="80">
        <f t="shared" si="25"/>
        <v>33.32</v>
      </c>
      <c r="J235" s="80">
        <f t="shared" si="25"/>
        <v>33.32</v>
      </c>
      <c r="K235" s="80">
        <f t="shared" si="25"/>
        <v>33.32</v>
      </c>
      <c r="L235" s="80">
        <f t="shared" si="25"/>
        <v>33.32</v>
      </c>
      <c r="M235" s="80">
        <f t="shared" si="25"/>
        <v>33.32</v>
      </c>
      <c r="N235" s="80">
        <f t="shared" si="25"/>
        <v>33.32</v>
      </c>
      <c r="O235" s="80">
        <f t="shared" si="25"/>
        <v>33.32</v>
      </c>
      <c r="P235" s="80">
        <f t="shared" si="25"/>
        <v>33.32</v>
      </c>
      <c r="Q235" s="80">
        <f t="shared" si="25"/>
        <v>33.32</v>
      </c>
      <c r="R235" s="80">
        <f t="shared" si="25"/>
        <v>33.32</v>
      </c>
      <c r="S235" s="80">
        <f t="shared" si="26"/>
        <v>33.32</v>
      </c>
      <c r="T235" s="80">
        <f t="shared" si="26"/>
        <v>33.32</v>
      </c>
      <c r="U235" s="80">
        <f t="shared" si="26"/>
        <v>33.32</v>
      </c>
      <c r="V235" s="80">
        <f t="shared" si="26"/>
        <v>33.32</v>
      </c>
      <c r="W235" s="80">
        <f t="shared" si="26"/>
        <v>33.32</v>
      </c>
      <c r="X235" s="80">
        <f t="shared" si="26"/>
        <v>33.32</v>
      </c>
      <c r="Y235" s="80">
        <f t="shared" si="26"/>
        <v>33.32</v>
      </c>
    </row>
    <row r="236" spans="1:25" ht="15.75" x14ac:dyDescent="0.25">
      <c r="A236" s="75">
        <v>12</v>
      </c>
      <c r="B236" s="80">
        <f t="shared" ref="B236:Q251" si="28">$B$225</f>
        <v>33.32</v>
      </c>
      <c r="C236" s="80">
        <f t="shared" si="25"/>
        <v>33.32</v>
      </c>
      <c r="D236" s="80">
        <f t="shared" si="25"/>
        <v>33.32</v>
      </c>
      <c r="E236" s="80">
        <f t="shared" si="25"/>
        <v>33.32</v>
      </c>
      <c r="F236" s="80">
        <f t="shared" si="25"/>
        <v>33.32</v>
      </c>
      <c r="G236" s="80">
        <f t="shared" si="25"/>
        <v>33.32</v>
      </c>
      <c r="H236" s="80">
        <f t="shared" si="25"/>
        <v>33.32</v>
      </c>
      <c r="I236" s="80">
        <f t="shared" si="25"/>
        <v>33.32</v>
      </c>
      <c r="J236" s="80">
        <f t="shared" si="25"/>
        <v>33.32</v>
      </c>
      <c r="K236" s="80">
        <f t="shared" si="25"/>
        <v>33.32</v>
      </c>
      <c r="L236" s="80">
        <f t="shared" si="25"/>
        <v>33.32</v>
      </c>
      <c r="M236" s="80">
        <f t="shared" si="25"/>
        <v>33.32</v>
      </c>
      <c r="N236" s="80">
        <f t="shared" si="25"/>
        <v>33.32</v>
      </c>
      <c r="O236" s="80">
        <f t="shared" si="25"/>
        <v>33.32</v>
      </c>
      <c r="P236" s="80">
        <f t="shared" si="25"/>
        <v>33.32</v>
      </c>
      <c r="Q236" s="80">
        <f t="shared" si="25"/>
        <v>33.32</v>
      </c>
      <c r="R236" s="80">
        <f t="shared" si="25"/>
        <v>33.32</v>
      </c>
      <c r="S236" s="80">
        <f t="shared" si="26"/>
        <v>33.32</v>
      </c>
      <c r="T236" s="80">
        <f t="shared" si="26"/>
        <v>33.32</v>
      </c>
      <c r="U236" s="80">
        <f t="shared" si="26"/>
        <v>33.32</v>
      </c>
      <c r="V236" s="80">
        <f t="shared" si="26"/>
        <v>33.32</v>
      </c>
      <c r="W236" s="80">
        <f t="shared" si="26"/>
        <v>33.32</v>
      </c>
      <c r="X236" s="80">
        <f t="shared" si="26"/>
        <v>33.32</v>
      </c>
      <c r="Y236" s="80">
        <f t="shared" si="26"/>
        <v>33.32</v>
      </c>
    </row>
    <row r="237" spans="1:25" ht="15.75" x14ac:dyDescent="0.25">
      <c r="A237" s="75">
        <v>13</v>
      </c>
      <c r="B237" s="80">
        <f t="shared" si="28"/>
        <v>33.32</v>
      </c>
      <c r="C237" s="80">
        <f t="shared" si="28"/>
        <v>33.32</v>
      </c>
      <c r="D237" s="80">
        <f t="shared" si="28"/>
        <v>33.32</v>
      </c>
      <c r="E237" s="80">
        <f t="shared" si="28"/>
        <v>33.32</v>
      </c>
      <c r="F237" s="80">
        <f t="shared" si="28"/>
        <v>33.32</v>
      </c>
      <c r="G237" s="80">
        <f t="shared" si="28"/>
        <v>33.32</v>
      </c>
      <c r="H237" s="80">
        <f t="shared" si="28"/>
        <v>33.32</v>
      </c>
      <c r="I237" s="80">
        <f t="shared" si="28"/>
        <v>33.32</v>
      </c>
      <c r="J237" s="80">
        <f t="shared" si="28"/>
        <v>33.32</v>
      </c>
      <c r="K237" s="80">
        <f t="shared" si="28"/>
        <v>33.32</v>
      </c>
      <c r="L237" s="80">
        <f t="shared" si="28"/>
        <v>33.32</v>
      </c>
      <c r="M237" s="80">
        <f t="shared" si="28"/>
        <v>33.32</v>
      </c>
      <c r="N237" s="80">
        <f t="shared" si="28"/>
        <v>33.32</v>
      </c>
      <c r="O237" s="80">
        <f t="shared" si="28"/>
        <v>33.32</v>
      </c>
      <c r="P237" s="80">
        <f t="shared" si="28"/>
        <v>33.32</v>
      </c>
      <c r="Q237" s="80">
        <f t="shared" si="28"/>
        <v>33.32</v>
      </c>
      <c r="R237" s="80">
        <f t="shared" si="25"/>
        <v>33.32</v>
      </c>
      <c r="S237" s="80">
        <f t="shared" si="26"/>
        <v>33.32</v>
      </c>
      <c r="T237" s="80">
        <f t="shared" si="26"/>
        <v>33.32</v>
      </c>
      <c r="U237" s="80">
        <f t="shared" si="26"/>
        <v>33.32</v>
      </c>
      <c r="V237" s="80">
        <f t="shared" si="26"/>
        <v>33.32</v>
      </c>
      <c r="W237" s="80">
        <f t="shared" si="26"/>
        <v>33.32</v>
      </c>
      <c r="X237" s="80">
        <f t="shared" si="26"/>
        <v>33.32</v>
      </c>
      <c r="Y237" s="80">
        <f t="shared" si="26"/>
        <v>33.32</v>
      </c>
    </row>
    <row r="238" spans="1:25" ht="15.75" x14ac:dyDescent="0.25">
      <c r="A238" s="75">
        <v>14</v>
      </c>
      <c r="B238" s="80">
        <f t="shared" si="28"/>
        <v>33.32</v>
      </c>
      <c r="C238" s="80">
        <f t="shared" si="28"/>
        <v>33.32</v>
      </c>
      <c r="D238" s="80">
        <f t="shared" si="28"/>
        <v>33.32</v>
      </c>
      <c r="E238" s="80">
        <f t="shared" si="28"/>
        <v>33.32</v>
      </c>
      <c r="F238" s="80">
        <f t="shared" si="28"/>
        <v>33.32</v>
      </c>
      <c r="G238" s="80">
        <f t="shared" si="28"/>
        <v>33.32</v>
      </c>
      <c r="H238" s="80">
        <f t="shared" si="28"/>
        <v>33.32</v>
      </c>
      <c r="I238" s="80">
        <f t="shared" si="28"/>
        <v>33.32</v>
      </c>
      <c r="J238" s="80">
        <f t="shared" si="28"/>
        <v>33.32</v>
      </c>
      <c r="K238" s="80">
        <f t="shared" si="28"/>
        <v>33.32</v>
      </c>
      <c r="L238" s="80">
        <f t="shared" si="28"/>
        <v>33.32</v>
      </c>
      <c r="M238" s="80">
        <f t="shared" si="28"/>
        <v>33.32</v>
      </c>
      <c r="N238" s="80">
        <f t="shared" si="28"/>
        <v>33.32</v>
      </c>
      <c r="O238" s="80">
        <f t="shared" si="28"/>
        <v>33.32</v>
      </c>
      <c r="P238" s="80">
        <f t="shared" si="28"/>
        <v>33.32</v>
      </c>
      <c r="Q238" s="80">
        <f t="shared" si="28"/>
        <v>33.32</v>
      </c>
      <c r="R238" s="80">
        <f t="shared" si="26"/>
        <v>33.32</v>
      </c>
      <c r="S238" s="80">
        <f t="shared" si="26"/>
        <v>33.32</v>
      </c>
      <c r="T238" s="80">
        <f t="shared" si="26"/>
        <v>33.32</v>
      </c>
      <c r="U238" s="80">
        <f t="shared" si="26"/>
        <v>33.32</v>
      </c>
      <c r="V238" s="80">
        <f t="shared" si="26"/>
        <v>33.32</v>
      </c>
      <c r="W238" s="80">
        <f t="shared" si="26"/>
        <v>33.32</v>
      </c>
      <c r="X238" s="80">
        <f t="shared" si="26"/>
        <v>33.32</v>
      </c>
      <c r="Y238" s="80">
        <f t="shared" si="26"/>
        <v>33.32</v>
      </c>
    </row>
    <row r="239" spans="1:25" ht="15.75" x14ac:dyDescent="0.25">
      <c r="A239" s="75">
        <v>15</v>
      </c>
      <c r="B239" s="80">
        <f t="shared" si="28"/>
        <v>33.32</v>
      </c>
      <c r="C239" s="80">
        <f t="shared" si="28"/>
        <v>33.32</v>
      </c>
      <c r="D239" s="80">
        <f t="shared" si="28"/>
        <v>33.32</v>
      </c>
      <c r="E239" s="80">
        <f t="shared" si="28"/>
        <v>33.32</v>
      </c>
      <c r="F239" s="80">
        <f t="shared" si="28"/>
        <v>33.32</v>
      </c>
      <c r="G239" s="80">
        <f t="shared" si="28"/>
        <v>33.32</v>
      </c>
      <c r="H239" s="80">
        <f t="shared" si="28"/>
        <v>33.32</v>
      </c>
      <c r="I239" s="80">
        <f t="shared" si="28"/>
        <v>33.32</v>
      </c>
      <c r="J239" s="80">
        <f t="shared" si="28"/>
        <v>33.32</v>
      </c>
      <c r="K239" s="80">
        <f t="shared" si="28"/>
        <v>33.32</v>
      </c>
      <c r="L239" s="80">
        <f t="shared" si="28"/>
        <v>33.32</v>
      </c>
      <c r="M239" s="80">
        <f t="shared" si="28"/>
        <v>33.32</v>
      </c>
      <c r="N239" s="80">
        <f t="shared" si="28"/>
        <v>33.32</v>
      </c>
      <c r="O239" s="80">
        <f t="shared" si="28"/>
        <v>33.32</v>
      </c>
      <c r="P239" s="80">
        <f t="shared" si="28"/>
        <v>33.32</v>
      </c>
      <c r="Q239" s="80">
        <f t="shared" si="28"/>
        <v>33.32</v>
      </c>
      <c r="R239" s="80">
        <f t="shared" si="26"/>
        <v>33.32</v>
      </c>
      <c r="S239" s="80">
        <f t="shared" si="26"/>
        <v>33.32</v>
      </c>
      <c r="T239" s="80">
        <f t="shared" si="26"/>
        <v>33.32</v>
      </c>
      <c r="U239" s="80">
        <f t="shared" si="26"/>
        <v>33.32</v>
      </c>
      <c r="V239" s="80">
        <f t="shared" si="26"/>
        <v>33.32</v>
      </c>
      <c r="W239" s="80">
        <f t="shared" si="26"/>
        <v>33.32</v>
      </c>
      <c r="X239" s="80">
        <f t="shared" si="26"/>
        <v>33.32</v>
      </c>
      <c r="Y239" s="80">
        <f t="shared" si="26"/>
        <v>33.32</v>
      </c>
    </row>
    <row r="240" spans="1:25" ht="15.75" x14ac:dyDescent="0.25">
      <c r="A240" s="75">
        <v>16</v>
      </c>
      <c r="B240" s="80">
        <f t="shared" si="28"/>
        <v>33.32</v>
      </c>
      <c r="C240" s="80">
        <f t="shared" si="28"/>
        <v>33.32</v>
      </c>
      <c r="D240" s="80">
        <f t="shared" si="28"/>
        <v>33.32</v>
      </c>
      <c r="E240" s="80">
        <f t="shared" si="28"/>
        <v>33.32</v>
      </c>
      <c r="F240" s="80">
        <f t="shared" si="28"/>
        <v>33.32</v>
      </c>
      <c r="G240" s="80">
        <f t="shared" si="28"/>
        <v>33.32</v>
      </c>
      <c r="H240" s="80">
        <f t="shared" si="28"/>
        <v>33.32</v>
      </c>
      <c r="I240" s="80">
        <f t="shared" si="28"/>
        <v>33.32</v>
      </c>
      <c r="J240" s="80">
        <f t="shared" si="28"/>
        <v>33.32</v>
      </c>
      <c r="K240" s="80">
        <f t="shared" si="28"/>
        <v>33.32</v>
      </c>
      <c r="L240" s="80">
        <f t="shared" si="28"/>
        <v>33.32</v>
      </c>
      <c r="M240" s="80">
        <f t="shared" si="28"/>
        <v>33.32</v>
      </c>
      <c r="N240" s="80">
        <f t="shared" si="28"/>
        <v>33.32</v>
      </c>
      <c r="O240" s="80">
        <f t="shared" si="28"/>
        <v>33.32</v>
      </c>
      <c r="P240" s="80">
        <f t="shared" si="28"/>
        <v>33.32</v>
      </c>
      <c r="Q240" s="80">
        <f t="shared" si="28"/>
        <v>33.32</v>
      </c>
      <c r="R240" s="80">
        <f t="shared" si="26"/>
        <v>33.32</v>
      </c>
      <c r="S240" s="80">
        <f t="shared" si="26"/>
        <v>33.32</v>
      </c>
      <c r="T240" s="80">
        <f t="shared" si="26"/>
        <v>33.32</v>
      </c>
      <c r="U240" s="80">
        <f t="shared" si="26"/>
        <v>33.32</v>
      </c>
      <c r="V240" s="80">
        <f t="shared" si="26"/>
        <v>33.32</v>
      </c>
      <c r="W240" s="80">
        <f t="shared" si="26"/>
        <v>33.32</v>
      </c>
      <c r="X240" s="80">
        <f t="shared" si="26"/>
        <v>33.32</v>
      </c>
      <c r="Y240" s="80">
        <f t="shared" si="26"/>
        <v>33.32</v>
      </c>
    </row>
    <row r="241" spans="1:25" ht="15.75" x14ac:dyDescent="0.25">
      <c r="A241" s="75">
        <v>17</v>
      </c>
      <c r="B241" s="80">
        <f t="shared" si="28"/>
        <v>33.32</v>
      </c>
      <c r="C241" s="80">
        <f t="shared" si="28"/>
        <v>33.32</v>
      </c>
      <c r="D241" s="80">
        <f t="shared" si="28"/>
        <v>33.32</v>
      </c>
      <c r="E241" s="80">
        <f t="shared" si="28"/>
        <v>33.32</v>
      </c>
      <c r="F241" s="80">
        <f t="shared" si="28"/>
        <v>33.32</v>
      </c>
      <c r="G241" s="80">
        <f t="shared" si="28"/>
        <v>33.32</v>
      </c>
      <c r="H241" s="80">
        <f t="shared" si="28"/>
        <v>33.32</v>
      </c>
      <c r="I241" s="80">
        <f t="shared" si="28"/>
        <v>33.32</v>
      </c>
      <c r="J241" s="80">
        <f t="shared" si="28"/>
        <v>33.32</v>
      </c>
      <c r="K241" s="80">
        <f t="shared" si="28"/>
        <v>33.32</v>
      </c>
      <c r="L241" s="80">
        <f t="shared" si="28"/>
        <v>33.32</v>
      </c>
      <c r="M241" s="80">
        <f t="shared" si="28"/>
        <v>33.32</v>
      </c>
      <c r="N241" s="80">
        <f t="shared" si="28"/>
        <v>33.32</v>
      </c>
      <c r="O241" s="80">
        <f t="shared" si="28"/>
        <v>33.32</v>
      </c>
      <c r="P241" s="80">
        <f t="shared" si="28"/>
        <v>33.32</v>
      </c>
      <c r="Q241" s="80">
        <f t="shared" si="28"/>
        <v>33.32</v>
      </c>
      <c r="R241" s="80">
        <f t="shared" ref="R241:Y255" si="29">$B$225</f>
        <v>33.32</v>
      </c>
      <c r="S241" s="80">
        <f t="shared" si="29"/>
        <v>33.32</v>
      </c>
      <c r="T241" s="80">
        <f t="shared" si="29"/>
        <v>33.32</v>
      </c>
      <c r="U241" s="80">
        <f t="shared" si="29"/>
        <v>33.32</v>
      </c>
      <c r="V241" s="80">
        <f t="shared" si="29"/>
        <v>33.32</v>
      </c>
      <c r="W241" s="80">
        <f t="shared" si="29"/>
        <v>33.32</v>
      </c>
      <c r="X241" s="80">
        <f t="shared" si="29"/>
        <v>33.32</v>
      </c>
      <c r="Y241" s="80">
        <f t="shared" si="29"/>
        <v>33.32</v>
      </c>
    </row>
    <row r="242" spans="1:25" ht="15.75" x14ac:dyDescent="0.25">
      <c r="A242" s="75">
        <v>18</v>
      </c>
      <c r="B242" s="80">
        <f t="shared" si="28"/>
        <v>33.32</v>
      </c>
      <c r="C242" s="80">
        <f t="shared" si="28"/>
        <v>33.32</v>
      </c>
      <c r="D242" s="80">
        <f t="shared" si="28"/>
        <v>33.32</v>
      </c>
      <c r="E242" s="80">
        <f t="shared" si="28"/>
        <v>33.32</v>
      </c>
      <c r="F242" s="80">
        <f t="shared" si="28"/>
        <v>33.32</v>
      </c>
      <c r="G242" s="80">
        <f t="shared" si="28"/>
        <v>33.32</v>
      </c>
      <c r="H242" s="80">
        <f t="shared" si="28"/>
        <v>33.32</v>
      </c>
      <c r="I242" s="80">
        <f t="shared" si="28"/>
        <v>33.32</v>
      </c>
      <c r="J242" s="80">
        <f t="shared" si="28"/>
        <v>33.32</v>
      </c>
      <c r="K242" s="80">
        <f t="shared" si="28"/>
        <v>33.32</v>
      </c>
      <c r="L242" s="80">
        <f t="shared" si="28"/>
        <v>33.32</v>
      </c>
      <c r="M242" s="80">
        <f t="shared" si="28"/>
        <v>33.32</v>
      </c>
      <c r="N242" s="80">
        <f t="shared" si="28"/>
        <v>33.32</v>
      </c>
      <c r="O242" s="80">
        <f t="shared" si="28"/>
        <v>33.32</v>
      </c>
      <c r="P242" s="80">
        <f t="shared" si="28"/>
        <v>33.32</v>
      </c>
      <c r="Q242" s="80">
        <f t="shared" si="28"/>
        <v>33.32</v>
      </c>
      <c r="R242" s="80">
        <f t="shared" si="29"/>
        <v>33.32</v>
      </c>
      <c r="S242" s="80">
        <f t="shared" si="29"/>
        <v>33.32</v>
      </c>
      <c r="T242" s="80">
        <f t="shared" si="29"/>
        <v>33.32</v>
      </c>
      <c r="U242" s="80">
        <f t="shared" si="29"/>
        <v>33.32</v>
      </c>
      <c r="V242" s="80">
        <f t="shared" si="29"/>
        <v>33.32</v>
      </c>
      <c r="W242" s="80">
        <f t="shared" si="29"/>
        <v>33.32</v>
      </c>
      <c r="X242" s="80">
        <f t="shared" si="29"/>
        <v>33.32</v>
      </c>
      <c r="Y242" s="80">
        <f t="shared" si="29"/>
        <v>33.32</v>
      </c>
    </row>
    <row r="243" spans="1:25" ht="15.75" x14ac:dyDescent="0.25">
      <c r="A243" s="75">
        <v>19</v>
      </c>
      <c r="B243" s="80">
        <f t="shared" si="28"/>
        <v>33.32</v>
      </c>
      <c r="C243" s="80">
        <f t="shared" si="28"/>
        <v>33.32</v>
      </c>
      <c r="D243" s="80">
        <f t="shared" si="28"/>
        <v>33.32</v>
      </c>
      <c r="E243" s="80">
        <f t="shared" si="28"/>
        <v>33.32</v>
      </c>
      <c r="F243" s="80">
        <f t="shared" si="28"/>
        <v>33.32</v>
      </c>
      <c r="G243" s="80">
        <f t="shared" si="28"/>
        <v>33.32</v>
      </c>
      <c r="H243" s="80">
        <f t="shared" si="28"/>
        <v>33.32</v>
      </c>
      <c r="I243" s="80">
        <f t="shared" si="28"/>
        <v>33.32</v>
      </c>
      <c r="J243" s="80">
        <f t="shared" si="28"/>
        <v>33.32</v>
      </c>
      <c r="K243" s="80">
        <f t="shared" si="28"/>
        <v>33.32</v>
      </c>
      <c r="L243" s="80">
        <f t="shared" si="28"/>
        <v>33.32</v>
      </c>
      <c r="M243" s="80">
        <f t="shared" si="28"/>
        <v>33.32</v>
      </c>
      <c r="N243" s="80">
        <f t="shared" si="28"/>
        <v>33.32</v>
      </c>
      <c r="O243" s="80">
        <f t="shared" si="28"/>
        <v>33.32</v>
      </c>
      <c r="P243" s="80">
        <f t="shared" si="28"/>
        <v>33.32</v>
      </c>
      <c r="Q243" s="80">
        <f t="shared" si="28"/>
        <v>33.32</v>
      </c>
      <c r="R243" s="80">
        <f t="shared" si="29"/>
        <v>33.32</v>
      </c>
      <c r="S243" s="80">
        <f t="shared" si="29"/>
        <v>33.32</v>
      </c>
      <c r="T243" s="80">
        <f t="shared" si="29"/>
        <v>33.32</v>
      </c>
      <c r="U243" s="80">
        <f t="shared" si="29"/>
        <v>33.32</v>
      </c>
      <c r="V243" s="80">
        <f t="shared" si="29"/>
        <v>33.32</v>
      </c>
      <c r="W243" s="80">
        <f t="shared" si="29"/>
        <v>33.32</v>
      </c>
      <c r="X243" s="80">
        <f t="shared" si="29"/>
        <v>33.32</v>
      </c>
      <c r="Y243" s="80">
        <f t="shared" si="29"/>
        <v>33.32</v>
      </c>
    </row>
    <row r="244" spans="1:25" ht="15.75" x14ac:dyDescent="0.25">
      <c r="A244" s="75">
        <v>20</v>
      </c>
      <c r="B244" s="80">
        <f t="shared" si="28"/>
        <v>33.32</v>
      </c>
      <c r="C244" s="80">
        <f t="shared" si="28"/>
        <v>33.32</v>
      </c>
      <c r="D244" s="80">
        <f t="shared" si="28"/>
        <v>33.32</v>
      </c>
      <c r="E244" s="80">
        <f t="shared" si="28"/>
        <v>33.32</v>
      </c>
      <c r="F244" s="80">
        <f t="shared" si="28"/>
        <v>33.32</v>
      </c>
      <c r="G244" s="80">
        <f t="shared" si="28"/>
        <v>33.32</v>
      </c>
      <c r="H244" s="80">
        <f t="shared" si="28"/>
        <v>33.32</v>
      </c>
      <c r="I244" s="80">
        <f t="shared" si="28"/>
        <v>33.32</v>
      </c>
      <c r="J244" s="80">
        <f t="shared" si="28"/>
        <v>33.32</v>
      </c>
      <c r="K244" s="80">
        <f t="shared" si="28"/>
        <v>33.32</v>
      </c>
      <c r="L244" s="80">
        <f t="shared" si="28"/>
        <v>33.32</v>
      </c>
      <c r="M244" s="80">
        <f t="shared" si="28"/>
        <v>33.32</v>
      </c>
      <c r="N244" s="80">
        <f t="shared" si="28"/>
        <v>33.32</v>
      </c>
      <c r="O244" s="80">
        <f t="shared" si="28"/>
        <v>33.32</v>
      </c>
      <c r="P244" s="80">
        <f t="shared" si="28"/>
        <v>33.32</v>
      </c>
      <c r="Q244" s="80">
        <f t="shared" si="28"/>
        <v>33.32</v>
      </c>
      <c r="R244" s="80">
        <f t="shared" si="29"/>
        <v>33.32</v>
      </c>
      <c r="S244" s="80">
        <f t="shared" si="29"/>
        <v>33.32</v>
      </c>
      <c r="T244" s="80">
        <f t="shared" si="29"/>
        <v>33.32</v>
      </c>
      <c r="U244" s="80">
        <f t="shared" si="29"/>
        <v>33.32</v>
      </c>
      <c r="V244" s="80">
        <f t="shared" si="29"/>
        <v>33.32</v>
      </c>
      <c r="W244" s="80">
        <f t="shared" si="29"/>
        <v>33.32</v>
      </c>
      <c r="X244" s="80">
        <f t="shared" si="29"/>
        <v>33.32</v>
      </c>
      <c r="Y244" s="80">
        <f t="shared" si="29"/>
        <v>33.32</v>
      </c>
    </row>
    <row r="245" spans="1:25" ht="15.75" x14ac:dyDescent="0.25">
      <c r="A245" s="75">
        <v>21</v>
      </c>
      <c r="B245" s="80">
        <f t="shared" si="28"/>
        <v>33.32</v>
      </c>
      <c r="C245" s="80">
        <f t="shared" si="28"/>
        <v>33.32</v>
      </c>
      <c r="D245" s="80">
        <f t="shared" si="28"/>
        <v>33.32</v>
      </c>
      <c r="E245" s="80">
        <f t="shared" si="28"/>
        <v>33.32</v>
      </c>
      <c r="F245" s="80">
        <f t="shared" si="28"/>
        <v>33.32</v>
      </c>
      <c r="G245" s="80">
        <f t="shared" si="28"/>
        <v>33.32</v>
      </c>
      <c r="H245" s="80">
        <f t="shared" si="28"/>
        <v>33.32</v>
      </c>
      <c r="I245" s="80">
        <f t="shared" si="28"/>
        <v>33.32</v>
      </c>
      <c r="J245" s="80">
        <f t="shared" si="28"/>
        <v>33.32</v>
      </c>
      <c r="K245" s="80">
        <f t="shared" si="28"/>
        <v>33.32</v>
      </c>
      <c r="L245" s="80">
        <f t="shared" si="28"/>
        <v>33.32</v>
      </c>
      <c r="M245" s="80">
        <f t="shared" si="28"/>
        <v>33.32</v>
      </c>
      <c r="N245" s="80">
        <f t="shared" si="28"/>
        <v>33.32</v>
      </c>
      <c r="O245" s="80">
        <f t="shared" si="28"/>
        <v>33.32</v>
      </c>
      <c r="P245" s="80">
        <f t="shared" si="28"/>
        <v>33.32</v>
      </c>
      <c r="Q245" s="80">
        <f t="shared" si="28"/>
        <v>33.32</v>
      </c>
      <c r="R245" s="80">
        <f t="shared" si="29"/>
        <v>33.32</v>
      </c>
      <c r="S245" s="80">
        <f t="shared" si="29"/>
        <v>33.32</v>
      </c>
      <c r="T245" s="80">
        <f t="shared" si="29"/>
        <v>33.32</v>
      </c>
      <c r="U245" s="80">
        <f t="shared" si="29"/>
        <v>33.32</v>
      </c>
      <c r="V245" s="80">
        <f t="shared" si="29"/>
        <v>33.32</v>
      </c>
      <c r="W245" s="80">
        <f t="shared" si="29"/>
        <v>33.32</v>
      </c>
      <c r="X245" s="80">
        <f t="shared" si="29"/>
        <v>33.32</v>
      </c>
      <c r="Y245" s="80">
        <f t="shared" si="29"/>
        <v>33.32</v>
      </c>
    </row>
    <row r="246" spans="1:25" ht="15.75" x14ac:dyDescent="0.25">
      <c r="A246" s="75">
        <v>22</v>
      </c>
      <c r="B246" s="80">
        <f t="shared" si="28"/>
        <v>33.32</v>
      </c>
      <c r="C246" s="80">
        <f t="shared" si="28"/>
        <v>33.32</v>
      </c>
      <c r="D246" s="80">
        <f t="shared" si="28"/>
        <v>33.32</v>
      </c>
      <c r="E246" s="80">
        <f t="shared" si="28"/>
        <v>33.32</v>
      </c>
      <c r="F246" s="80">
        <f t="shared" si="28"/>
        <v>33.32</v>
      </c>
      <c r="G246" s="80">
        <f t="shared" si="28"/>
        <v>33.32</v>
      </c>
      <c r="H246" s="80">
        <f t="shared" si="28"/>
        <v>33.32</v>
      </c>
      <c r="I246" s="80">
        <f t="shared" si="28"/>
        <v>33.32</v>
      </c>
      <c r="J246" s="80">
        <f t="shared" si="28"/>
        <v>33.32</v>
      </c>
      <c r="K246" s="80">
        <f t="shared" si="28"/>
        <v>33.32</v>
      </c>
      <c r="L246" s="80">
        <f t="shared" si="28"/>
        <v>33.32</v>
      </c>
      <c r="M246" s="80">
        <f t="shared" si="28"/>
        <v>33.32</v>
      </c>
      <c r="N246" s="80">
        <f t="shared" si="28"/>
        <v>33.32</v>
      </c>
      <c r="O246" s="80">
        <f t="shared" si="28"/>
        <v>33.32</v>
      </c>
      <c r="P246" s="80">
        <f t="shared" si="28"/>
        <v>33.32</v>
      </c>
      <c r="Q246" s="80">
        <f t="shared" si="28"/>
        <v>33.32</v>
      </c>
      <c r="R246" s="80">
        <f t="shared" si="29"/>
        <v>33.32</v>
      </c>
      <c r="S246" s="80">
        <f t="shared" si="29"/>
        <v>33.32</v>
      </c>
      <c r="T246" s="80">
        <f t="shared" si="29"/>
        <v>33.32</v>
      </c>
      <c r="U246" s="80">
        <f t="shared" si="29"/>
        <v>33.32</v>
      </c>
      <c r="V246" s="80">
        <f t="shared" si="29"/>
        <v>33.32</v>
      </c>
      <c r="W246" s="80">
        <f t="shared" si="29"/>
        <v>33.32</v>
      </c>
      <c r="X246" s="80">
        <f t="shared" si="29"/>
        <v>33.32</v>
      </c>
      <c r="Y246" s="80">
        <f t="shared" si="29"/>
        <v>33.32</v>
      </c>
    </row>
    <row r="247" spans="1:25" ht="15.75" x14ac:dyDescent="0.25">
      <c r="A247" s="75">
        <v>23</v>
      </c>
      <c r="B247" s="80">
        <f t="shared" si="28"/>
        <v>33.32</v>
      </c>
      <c r="C247" s="80">
        <f t="shared" si="28"/>
        <v>33.32</v>
      </c>
      <c r="D247" s="80">
        <f t="shared" si="28"/>
        <v>33.32</v>
      </c>
      <c r="E247" s="80">
        <f t="shared" si="28"/>
        <v>33.32</v>
      </c>
      <c r="F247" s="80">
        <f t="shared" si="28"/>
        <v>33.32</v>
      </c>
      <c r="G247" s="80">
        <f t="shared" si="28"/>
        <v>33.32</v>
      </c>
      <c r="H247" s="80">
        <f t="shared" si="28"/>
        <v>33.32</v>
      </c>
      <c r="I247" s="80">
        <f t="shared" si="28"/>
        <v>33.32</v>
      </c>
      <c r="J247" s="80">
        <f t="shared" si="28"/>
        <v>33.32</v>
      </c>
      <c r="K247" s="80">
        <f t="shared" si="28"/>
        <v>33.32</v>
      </c>
      <c r="L247" s="80">
        <f t="shared" si="28"/>
        <v>33.32</v>
      </c>
      <c r="M247" s="80">
        <f t="shared" si="28"/>
        <v>33.32</v>
      </c>
      <c r="N247" s="80">
        <f t="shared" si="28"/>
        <v>33.32</v>
      </c>
      <c r="O247" s="80">
        <f t="shared" si="28"/>
        <v>33.32</v>
      </c>
      <c r="P247" s="80">
        <f t="shared" si="28"/>
        <v>33.32</v>
      </c>
      <c r="Q247" s="80">
        <f t="shared" si="28"/>
        <v>33.32</v>
      </c>
      <c r="R247" s="80">
        <f t="shared" si="29"/>
        <v>33.32</v>
      </c>
      <c r="S247" s="80">
        <f t="shared" si="29"/>
        <v>33.32</v>
      </c>
      <c r="T247" s="80">
        <f t="shared" si="29"/>
        <v>33.32</v>
      </c>
      <c r="U247" s="80">
        <f t="shared" si="29"/>
        <v>33.32</v>
      </c>
      <c r="V247" s="80">
        <f t="shared" si="29"/>
        <v>33.32</v>
      </c>
      <c r="W247" s="80">
        <f t="shared" si="29"/>
        <v>33.32</v>
      </c>
      <c r="X247" s="80">
        <f t="shared" si="29"/>
        <v>33.32</v>
      </c>
      <c r="Y247" s="80">
        <f t="shared" si="29"/>
        <v>33.32</v>
      </c>
    </row>
    <row r="248" spans="1:25" ht="15.75" x14ac:dyDescent="0.25">
      <c r="A248" s="75">
        <v>24</v>
      </c>
      <c r="B248" s="80">
        <f t="shared" si="28"/>
        <v>33.32</v>
      </c>
      <c r="C248" s="80">
        <f t="shared" si="28"/>
        <v>33.32</v>
      </c>
      <c r="D248" s="80">
        <f t="shared" si="28"/>
        <v>33.32</v>
      </c>
      <c r="E248" s="80">
        <f t="shared" si="28"/>
        <v>33.32</v>
      </c>
      <c r="F248" s="80">
        <f t="shared" si="28"/>
        <v>33.32</v>
      </c>
      <c r="G248" s="80">
        <f t="shared" si="28"/>
        <v>33.32</v>
      </c>
      <c r="H248" s="80">
        <f t="shared" si="28"/>
        <v>33.32</v>
      </c>
      <c r="I248" s="80">
        <f t="shared" si="28"/>
        <v>33.32</v>
      </c>
      <c r="J248" s="80">
        <f t="shared" si="28"/>
        <v>33.32</v>
      </c>
      <c r="K248" s="80">
        <f t="shared" si="28"/>
        <v>33.32</v>
      </c>
      <c r="L248" s="80">
        <f t="shared" si="28"/>
        <v>33.32</v>
      </c>
      <c r="M248" s="80">
        <f t="shared" si="28"/>
        <v>33.32</v>
      </c>
      <c r="N248" s="80">
        <f t="shared" si="28"/>
        <v>33.32</v>
      </c>
      <c r="O248" s="80">
        <f t="shared" si="28"/>
        <v>33.32</v>
      </c>
      <c r="P248" s="80">
        <f t="shared" si="28"/>
        <v>33.32</v>
      </c>
      <c r="Q248" s="80">
        <f t="shared" si="28"/>
        <v>33.32</v>
      </c>
      <c r="R248" s="80">
        <f t="shared" si="29"/>
        <v>33.32</v>
      </c>
      <c r="S248" s="80">
        <f t="shared" si="29"/>
        <v>33.32</v>
      </c>
      <c r="T248" s="80">
        <f t="shared" si="29"/>
        <v>33.32</v>
      </c>
      <c r="U248" s="80">
        <f t="shared" si="29"/>
        <v>33.32</v>
      </c>
      <c r="V248" s="80">
        <f t="shared" si="29"/>
        <v>33.32</v>
      </c>
      <c r="W248" s="80">
        <f t="shared" si="29"/>
        <v>33.32</v>
      </c>
      <c r="X248" s="80">
        <f t="shared" si="29"/>
        <v>33.32</v>
      </c>
      <c r="Y248" s="80">
        <f t="shared" si="29"/>
        <v>33.32</v>
      </c>
    </row>
    <row r="249" spans="1:25" ht="15.75" x14ac:dyDescent="0.25">
      <c r="A249" s="75">
        <v>25</v>
      </c>
      <c r="B249" s="80">
        <f t="shared" si="28"/>
        <v>33.32</v>
      </c>
      <c r="C249" s="80">
        <f t="shared" si="28"/>
        <v>33.32</v>
      </c>
      <c r="D249" s="80">
        <f t="shared" si="28"/>
        <v>33.32</v>
      </c>
      <c r="E249" s="80">
        <f t="shared" si="28"/>
        <v>33.32</v>
      </c>
      <c r="F249" s="80">
        <f t="shared" si="28"/>
        <v>33.32</v>
      </c>
      <c r="G249" s="80">
        <f t="shared" si="28"/>
        <v>33.32</v>
      </c>
      <c r="H249" s="80">
        <f t="shared" si="28"/>
        <v>33.32</v>
      </c>
      <c r="I249" s="80">
        <f t="shared" si="28"/>
        <v>33.32</v>
      </c>
      <c r="J249" s="80">
        <f t="shared" si="28"/>
        <v>33.32</v>
      </c>
      <c r="K249" s="80">
        <f t="shared" si="28"/>
        <v>33.32</v>
      </c>
      <c r="L249" s="80">
        <f t="shared" si="28"/>
        <v>33.32</v>
      </c>
      <c r="M249" s="80">
        <f t="shared" si="28"/>
        <v>33.32</v>
      </c>
      <c r="N249" s="80">
        <f t="shared" si="28"/>
        <v>33.32</v>
      </c>
      <c r="O249" s="80">
        <f t="shared" si="28"/>
        <v>33.32</v>
      </c>
      <c r="P249" s="80">
        <f t="shared" si="28"/>
        <v>33.32</v>
      </c>
      <c r="Q249" s="80">
        <f t="shared" si="28"/>
        <v>33.32</v>
      </c>
      <c r="R249" s="80">
        <f t="shared" si="29"/>
        <v>33.32</v>
      </c>
      <c r="S249" s="80">
        <f t="shared" si="29"/>
        <v>33.32</v>
      </c>
      <c r="T249" s="80">
        <f t="shared" si="29"/>
        <v>33.32</v>
      </c>
      <c r="U249" s="80">
        <f t="shared" si="29"/>
        <v>33.32</v>
      </c>
      <c r="V249" s="80">
        <f t="shared" si="29"/>
        <v>33.32</v>
      </c>
      <c r="W249" s="80">
        <f t="shared" si="29"/>
        <v>33.32</v>
      </c>
      <c r="X249" s="80">
        <f t="shared" si="29"/>
        <v>33.32</v>
      </c>
      <c r="Y249" s="80">
        <f t="shared" si="29"/>
        <v>33.32</v>
      </c>
    </row>
    <row r="250" spans="1:25" ht="15.75" x14ac:dyDescent="0.25">
      <c r="A250" s="75">
        <v>26</v>
      </c>
      <c r="B250" s="80">
        <f t="shared" si="28"/>
        <v>33.32</v>
      </c>
      <c r="C250" s="80">
        <f t="shared" si="28"/>
        <v>33.32</v>
      </c>
      <c r="D250" s="80">
        <f t="shared" si="28"/>
        <v>33.32</v>
      </c>
      <c r="E250" s="80">
        <f t="shared" si="28"/>
        <v>33.32</v>
      </c>
      <c r="F250" s="80">
        <f t="shared" si="28"/>
        <v>33.32</v>
      </c>
      <c r="G250" s="80">
        <f t="shared" si="28"/>
        <v>33.32</v>
      </c>
      <c r="H250" s="80">
        <f t="shared" si="28"/>
        <v>33.32</v>
      </c>
      <c r="I250" s="80">
        <f t="shared" si="28"/>
        <v>33.32</v>
      </c>
      <c r="J250" s="80">
        <f t="shared" si="28"/>
        <v>33.32</v>
      </c>
      <c r="K250" s="80">
        <f t="shared" si="28"/>
        <v>33.32</v>
      </c>
      <c r="L250" s="80">
        <f t="shared" si="28"/>
        <v>33.32</v>
      </c>
      <c r="M250" s="80">
        <f t="shared" si="28"/>
        <v>33.32</v>
      </c>
      <c r="N250" s="80">
        <f t="shared" si="28"/>
        <v>33.32</v>
      </c>
      <c r="O250" s="80">
        <f t="shared" si="28"/>
        <v>33.32</v>
      </c>
      <c r="P250" s="80">
        <f t="shared" si="28"/>
        <v>33.32</v>
      </c>
      <c r="Q250" s="80">
        <f t="shared" si="28"/>
        <v>33.32</v>
      </c>
      <c r="R250" s="80">
        <f t="shared" si="29"/>
        <v>33.32</v>
      </c>
      <c r="S250" s="80">
        <f t="shared" si="29"/>
        <v>33.32</v>
      </c>
      <c r="T250" s="80">
        <f t="shared" si="29"/>
        <v>33.32</v>
      </c>
      <c r="U250" s="80">
        <f t="shared" si="29"/>
        <v>33.32</v>
      </c>
      <c r="V250" s="80">
        <f t="shared" si="29"/>
        <v>33.32</v>
      </c>
      <c r="W250" s="80">
        <f t="shared" si="29"/>
        <v>33.32</v>
      </c>
      <c r="X250" s="80">
        <f t="shared" si="29"/>
        <v>33.32</v>
      </c>
      <c r="Y250" s="80">
        <f t="shared" si="29"/>
        <v>33.32</v>
      </c>
    </row>
    <row r="251" spans="1:25" ht="15.75" x14ac:dyDescent="0.25">
      <c r="A251" s="75">
        <v>27</v>
      </c>
      <c r="B251" s="80">
        <f t="shared" si="28"/>
        <v>33.32</v>
      </c>
      <c r="C251" s="80">
        <f t="shared" si="28"/>
        <v>33.32</v>
      </c>
      <c r="D251" s="80">
        <f t="shared" si="28"/>
        <v>33.32</v>
      </c>
      <c r="E251" s="80">
        <f t="shared" si="28"/>
        <v>33.32</v>
      </c>
      <c r="F251" s="80">
        <f t="shared" si="28"/>
        <v>33.32</v>
      </c>
      <c r="G251" s="80">
        <f t="shared" si="28"/>
        <v>33.32</v>
      </c>
      <c r="H251" s="80">
        <f t="shared" si="28"/>
        <v>33.32</v>
      </c>
      <c r="I251" s="80">
        <f t="shared" si="28"/>
        <v>33.32</v>
      </c>
      <c r="J251" s="80">
        <f t="shared" si="28"/>
        <v>33.32</v>
      </c>
      <c r="K251" s="80">
        <f t="shared" si="28"/>
        <v>33.32</v>
      </c>
      <c r="L251" s="80">
        <f t="shared" si="28"/>
        <v>33.32</v>
      </c>
      <c r="M251" s="80">
        <f t="shared" si="28"/>
        <v>33.32</v>
      </c>
      <c r="N251" s="80">
        <f t="shared" si="28"/>
        <v>33.32</v>
      </c>
      <c r="O251" s="80">
        <f t="shared" si="28"/>
        <v>33.32</v>
      </c>
      <c r="P251" s="80">
        <f t="shared" si="28"/>
        <v>33.32</v>
      </c>
      <c r="Q251" s="80">
        <f t="shared" si="28"/>
        <v>33.32</v>
      </c>
      <c r="R251" s="80">
        <f t="shared" si="29"/>
        <v>33.32</v>
      </c>
      <c r="S251" s="80">
        <f t="shared" si="29"/>
        <v>33.32</v>
      </c>
      <c r="T251" s="80">
        <f t="shared" si="29"/>
        <v>33.32</v>
      </c>
      <c r="U251" s="80">
        <f t="shared" si="29"/>
        <v>33.32</v>
      </c>
      <c r="V251" s="80">
        <f t="shared" si="29"/>
        <v>33.32</v>
      </c>
      <c r="W251" s="80">
        <f t="shared" si="29"/>
        <v>33.32</v>
      </c>
      <c r="X251" s="80">
        <f t="shared" si="29"/>
        <v>33.32</v>
      </c>
      <c r="Y251" s="80">
        <f t="shared" si="29"/>
        <v>33.32</v>
      </c>
    </row>
    <row r="252" spans="1:25" ht="15.75" x14ac:dyDescent="0.25">
      <c r="A252" s="75">
        <v>28</v>
      </c>
      <c r="B252" s="80">
        <f t="shared" ref="B252:Q255" si="30">$B$225</f>
        <v>33.32</v>
      </c>
      <c r="C252" s="80">
        <f t="shared" si="30"/>
        <v>33.32</v>
      </c>
      <c r="D252" s="80">
        <f t="shared" si="30"/>
        <v>33.32</v>
      </c>
      <c r="E252" s="80">
        <f t="shared" si="30"/>
        <v>33.32</v>
      </c>
      <c r="F252" s="80">
        <f t="shared" si="30"/>
        <v>33.32</v>
      </c>
      <c r="G252" s="80">
        <f t="shared" si="30"/>
        <v>33.32</v>
      </c>
      <c r="H252" s="80">
        <f t="shared" si="30"/>
        <v>33.32</v>
      </c>
      <c r="I252" s="80">
        <f t="shared" si="30"/>
        <v>33.32</v>
      </c>
      <c r="J252" s="80">
        <f t="shared" si="30"/>
        <v>33.32</v>
      </c>
      <c r="K252" s="80">
        <f t="shared" si="30"/>
        <v>33.32</v>
      </c>
      <c r="L252" s="80">
        <f t="shared" si="30"/>
        <v>33.32</v>
      </c>
      <c r="M252" s="80">
        <f t="shared" si="30"/>
        <v>33.32</v>
      </c>
      <c r="N252" s="80">
        <f t="shared" si="30"/>
        <v>33.32</v>
      </c>
      <c r="O252" s="80">
        <f t="shared" si="30"/>
        <v>33.32</v>
      </c>
      <c r="P252" s="80">
        <f t="shared" si="30"/>
        <v>33.32</v>
      </c>
      <c r="Q252" s="80">
        <f t="shared" si="30"/>
        <v>33.32</v>
      </c>
      <c r="R252" s="80">
        <f t="shared" si="29"/>
        <v>33.32</v>
      </c>
      <c r="S252" s="80">
        <f t="shared" si="29"/>
        <v>33.32</v>
      </c>
      <c r="T252" s="80">
        <f t="shared" si="29"/>
        <v>33.32</v>
      </c>
      <c r="U252" s="80">
        <f t="shared" si="29"/>
        <v>33.32</v>
      </c>
      <c r="V252" s="80">
        <f t="shared" si="29"/>
        <v>33.32</v>
      </c>
      <c r="W252" s="80">
        <f t="shared" si="29"/>
        <v>33.32</v>
      </c>
      <c r="X252" s="80">
        <f t="shared" si="29"/>
        <v>33.32</v>
      </c>
      <c r="Y252" s="80">
        <f t="shared" si="29"/>
        <v>33.32</v>
      </c>
    </row>
    <row r="253" spans="1:25" ht="15.75" x14ac:dyDescent="0.25">
      <c r="A253" s="75">
        <v>29</v>
      </c>
      <c r="B253" s="80">
        <f t="shared" si="30"/>
        <v>33.32</v>
      </c>
      <c r="C253" s="80">
        <f t="shared" si="30"/>
        <v>33.32</v>
      </c>
      <c r="D253" s="80">
        <f t="shared" si="30"/>
        <v>33.32</v>
      </c>
      <c r="E253" s="80">
        <f t="shared" si="30"/>
        <v>33.32</v>
      </c>
      <c r="F253" s="80">
        <f t="shared" si="30"/>
        <v>33.32</v>
      </c>
      <c r="G253" s="80">
        <f t="shared" si="30"/>
        <v>33.32</v>
      </c>
      <c r="H253" s="80">
        <f t="shared" si="30"/>
        <v>33.32</v>
      </c>
      <c r="I253" s="80">
        <f t="shared" si="30"/>
        <v>33.32</v>
      </c>
      <c r="J253" s="80">
        <f t="shared" si="30"/>
        <v>33.32</v>
      </c>
      <c r="K253" s="80">
        <f t="shared" si="30"/>
        <v>33.32</v>
      </c>
      <c r="L253" s="80">
        <f t="shared" si="30"/>
        <v>33.32</v>
      </c>
      <c r="M253" s="80">
        <f t="shared" si="30"/>
        <v>33.32</v>
      </c>
      <c r="N253" s="80">
        <f t="shared" si="30"/>
        <v>33.32</v>
      </c>
      <c r="O253" s="80">
        <f t="shared" si="30"/>
        <v>33.32</v>
      </c>
      <c r="P253" s="80">
        <f t="shared" si="30"/>
        <v>33.32</v>
      </c>
      <c r="Q253" s="80">
        <f t="shared" si="30"/>
        <v>33.32</v>
      </c>
      <c r="R253" s="80">
        <f t="shared" si="29"/>
        <v>33.32</v>
      </c>
      <c r="S253" s="80">
        <f t="shared" si="29"/>
        <v>33.32</v>
      </c>
      <c r="T253" s="80">
        <f t="shared" si="29"/>
        <v>33.32</v>
      </c>
      <c r="U253" s="80">
        <f t="shared" si="29"/>
        <v>33.32</v>
      </c>
      <c r="V253" s="80">
        <f t="shared" si="29"/>
        <v>33.32</v>
      </c>
      <c r="W253" s="80">
        <f t="shared" si="29"/>
        <v>33.32</v>
      </c>
      <c r="X253" s="80">
        <f t="shared" si="29"/>
        <v>33.32</v>
      </c>
      <c r="Y253" s="80">
        <f t="shared" si="29"/>
        <v>33.32</v>
      </c>
    </row>
    <row r="254" spans="1:25" ht="15.75" x14ac:dyDescent="0.25">
      <c r="A254" s="75">
        <v>30</v>
      </c>
      <c r="B254" s="80">
        <f t="shared" si="30"/>
        <v>33.32</v>
      </c>
      <c r="C254" s="80">
        <f t="shared" si="30"/>
        <v>33.32</v>
      </c>
      <c r="D254" s="80">
        <f t="shared" si="30"/>
        <v>33.32</v>
      </c>
      <c r="E254" s="80">
        <f t="shared" si="30"/>
        <v>33.32</v>
      </c>
      <c r="F254" s="80">
        <f t="shared" si="30"/>
        <v>33.32</v>
      </c>
      <c r="G254" s="80">
        <f t="shared" si="30"/>
        <v>33.32</v>
      </c>
      <c r="H254" s="80">
        <f t="shared" si="30"/>
        <v>33.32</v>
      </c>
      <c r="I254" s="80">
        <f t="shared" si="30"/>
        <v>33.32</v>
      </c>
      <c r="J254" s="80">
        <f t="shared" si="30"/>
        <v>33.32</v>
      </c>
      <c r="K254" s="80">
        <f t="shared" si="30"/>
        <v>33.32</v>
      </c>
      <c r="L254" s="80">
        <f t="shared" si="30"/>
        <v>33.32</v>
      </c>
      <c r="M254" s="80">
        <f t="shared" si="30"/>
        <v>33.32</v>
      </c>
      <c r="N254" s="80">
        <f t="shared" si="30"/>
        <v>33.32</v>
      </c>
      <c r="O254" s="80">
        <f t="shared" si="30"/>
        <v>33.32</v>
      </c>
      <c r="P254" s="80">
        <f t="shared" si="30"/>
        <v>33.32</v>
      </c>
      <c r="Q254" s="80">
        <f t="shared" si="30"/>
        <v>33.32</v>
      </c>
      <c r="R254" s="80">
        <f t="shared" si="29"/>
        <v>33.32</v>
      </c>
      <c r="S254" s="80">
        <f t="shared" si="29"/>
        <v>33.32</v>
      </c>
      <c r="T254" s="80">
        <f t="shared" si="29"/>
        <v>33.32</v>
      </c>
      <c r="U254" s="80">
        <f t="shared" si="29"/>
        <v>33.32</v>
      </c>
      <c r="V254" s="80">
        <f t="shared" si="29"/>
        <v>33.32</v>
      </c>
      <c r="W254" s="80">
        <f t="shared" si="29"/>
        <v>33.32</v>
      </c>
      <c r="X254" s="80">
        <f t="shared" si="29"/>
        <v>33.32</v>
      </c>
      <c r="Y254" s="80">
        <f t="shared" si="29"/>
        <v>33.32</v>
      </c>
    </row>
    <row r="255" spans="1:25" ht="15.75" outlineLevel="1" x14ac:dyDescent="0.25">
      <c r="A255" s="75">
        <v>31</v>
      </c>
      <c r="B255" s="80">
        <f t="shared" si="30"/>
        <v>33.32</v>
      </c>
      <c r="C255" s="80">
        <f t="shared" si="30"/>
        <v>33.32</v>
      </c>
      <c r="D255" s="80">
        <f t="shared" si="30"/>
        <v>33.32</v>
      </c>
      <c r="E255" s="80">
        <f t="shared" si="30"/>
        <v>33.32</v>
      </c>
      <c r="F255" s="80">
        <f t="shared" si="30"/>
        <v>33.32</v>
      </c>
      <c r="G255" s="80">
        <f t="shared" si="30"/>
        <v>33.32</v>
      </c>
      <c r="H255" s="80">
        <f t="shared" si="30"/>
        <v>33.32</v>
      </c>
      <c r="I255" s="80">
        <f t="shared" si="30"/>
        <v>33.32</v>
      </c>
      <c r="J255" s="80">
        <f t="shared" si="30"/>
        <v>33.32</v>
      </c>
      <c r="K255" s="80">
        <f t="shared" si="30"/>
        <v>33.32</v>
      </c>
      <c r="L255" s="80">
        <f t="shared" si="30"/>
        <v>33.32</v>
      </c>
      <c r="M255" s="80">
        <f t="shared" si="30"/>
        <v>33.32</v>
      </c>
      <c r="N255" s="80">
        <f t="shared" si="30"/>
        <v>33.32</v>
      </c>
      <c r="O255" s="80">
        <f t="shared" si="30"/>
        <v>33.32</v>
      </c>
      <c r="P255" s="80">
        <f t="shared" si="30"/>
        <v>33.32</v>
      </c>
      <c r="Q255" s="80">
        <f t="shared" si="30"/>
        <v>33.32</v>
      </c>
      <c r="R255" s="80">
        <f t="shared" si="29"/>
        <v>33.32</v>
      </c>
      <c r="S255" s="80">
        <f t="shared" si="29"/>
        <v>33.32</v>
      </c>
      <c r="T255" s="80">
        <f t="shared" si="29"/>
        <v>33.32</v>
      </c>
      <c r="U255" s="80">
        <f t="shared" si="29"/>
        <v>33.32</v>
      </c>
      <c r="V255" s="80">
        <f t="shared" si="29"/>
        <v>33.32</v>
      </c>
      <c r="W255" s="80">
        <f t="shared" si="29"/>
        <v>33.32</v>
      </c>
      <c r="X255" s="80">
        <f t="shared" si="29"/>
        <v>33.32</v>
      </c>
      <c r="Y255" s="80">
        <f t="shared" si="29"/>
        <v>33.32</v>
      </c>
    </row>
    <row r="257" spans="1:25" ht="18.75" hidden="1" outlineLevel="2" x14ac:dyDescent="0.25">
      <c r="A257" s="72" t="s">
        <v>67</v>
      </c>
      <c r="B257" s="73" t="s">
        <v>109</v>
      </c>
      <c r="C257" s="73"/>
      <c r="D257" s="73"/>
      <c r="E257" s="73"/>
      <c r="F257" s="73"/>
      <c r="G257" s="73"/>
      <c r="H257" s="73"/>
      <c r="I257" s="73"/>
      <c r="J257" s="73"/>
      <c r="K257" s="73"/>
      <c r="L257" s="73"/>
      <c r="M257" s="73"/>
      <c r="N257" s="73"/>
      <c r="O257" s="73"/>
      <c r="P257" s="73"/>
      <c r="Q257" s="73"/>
      <c r="R257" s="73"/>
      <c r="S257" s="73"/>
      <c r="T257" s="73"/>
      <c r="U257" s="73"/>
      <c r="V257" s="73"/>
      <c r="W257" s="73"/>
      <c r="X257" s="73"/>
      <c r="Y257" s="73"/>
    </row>
    <row r="258" spans="1:25" ht="15.75" hidden="1" outlineLevel="2" x14ac:dyDescent="0.25">
      <c r="A258" s="72"/>
      <c r="B258" s="74" t="s">
        <v>69</v>
      </c>
      <c r="C258" s="74" t="s">
        <v>70</v>
      </c>
      <c r="D258" s="74" t="s">
        <v>71</v>
      </c>
      <c r="E258" s="74" t="s">
        <v>72</v>
      </c>
      <c r="F258" s="74" t="s">
        <v>73</v>
      </c>
      <c r="G258" s="74" t="s">
        <v>74</v>
      </c>
      <c r="H258" s="74" t="s">
        <v>75</v>
      </c>
      <c r="I258" s="74" t="s">
        <v>76</v>
      </c>
      <c r="J258" s="74" t="s">
        <v>77</v>
      </c>
      <c r="K258" s="74" t="s">
        <v>78</v>
      </c>
      <c r="L258" s="74" t="s">
        <v>79</v>
      </c>
      <c r="M258" s="74" t="s">
        <v>80</v>
      </c>
      <c r="N258" s="74" t="s">
        <v>81</v>
      </c>
      <c r="O258" s="74" t="s">
        <v>82</v>
      </c>
      <c r="P258" s="74" t="s">
        <v>83</v>
      </c>
      <c r="Q258" s="74" t="s">
        <v>84</v>
      </c>
      <c r="R258" s="74" t="s">
        <v>85</v>
      </c>
      <c r="S258" s="74" t="s">
        <v>86</v>
      </c>
      <c r="T258" s="74" t="s">
        <v>87</v>
      </c>
      <c r="U258" s="74" t="s">
        <v>88</v>
      </c>
      <c r="V258" s="74" t="s">
        <v>89</v>
      </c>
      <c r="W258" s="74" t="s">
        <v>90</v>
      </c>
      <c r="X258" s="74" t="s">
        <v>91</v>
      </c>
      <c r="Y258" s="74" t="s">
        <v>92</v>
      </c>
    </row>
    <row r="259" spans="1:25" ht="15.75" hidden="1" outlineLevel="2" x14ac:dyDescent="0.25">
      <c r="A259" s="75">
        <v>1</v>
      </c>
      <c r="B259" s="76"/>
      <c r="C259" s="76"/>
      <c r="D259" s="76"/>
      <c r="E259" s="76"/>
      <c r="F259" s="76"/>
      <c r="G259" s="76"/>
      <c r="H259" s="76"/>
      <c r="I259" s="76"/>
      <c r="J259" s="76"/>
      <c r="K259" s="76"/>
      <c r="L259" s="76"/>
      <c r="M259" s="76"/>
      <c r="N259" s="76"/>
      <c r="O259" s="76"/>
      <c r="P259" s="76"/>
      <c r="Q259" s="76"/>
      <c r="R259" s="76"/>
      <c r="S259" s="76"/>
      <c r="T259" s="76"/>
      <c r="U259" s="76"/>
      <c r="V259" s="76"/>
      <c r="W259" s="76"/>
      <c r="X259" s="76"/>
      <c r="Y259" s="76"/>
    </row>
    <row r="260" spans="1:25" ht="15.75" hidden="1" outlineLevel="2" x14ac:dyDescent="0.25">
      <c r="A260" s="75">
        <v>2</v>
      </c>
      <c r="B260" s="76"/>
      <c r="C260" s="76"/>
      <c r="D260" s="76"/>
      <c r="E260" s="76"/>
      <c r="F260" s="76"/>
      <c r="G260" s="76"/>
      <c r="H260" s="76"/>
      <c r="I260" s="76"/>
      <c r="J260" s="76"/>
      <c r="K260" s="76"/>
      <c r="L260" s="76"/>
      <c r="M260" s="76"/>
      <c r="N260" s="76"/>
      <c r="O260" s="76"/>
      <c r="P260" s="76"/>
      <c r="Q260" s="76"/>
      <c r="R260" s="76"/>
      <c r="S260" s="76"/>
      <c r="T260" s="76"/>
      <c r="U260" s="76"/>
      <c r="V260" s="76"/>
      <c r="W260" s="76"/>
      <c r="X260" s="76"/>
      <c r="Y260" s="76"/>
    </row>
    <row r="261" spans="1:25" ht="15.75" hidden="1" outlineLevel="2" x14ac:dyDescent="0.25">
      <c r="A261" s="75">
        <v>3</v>
      </c>
      <c r="B261" s="76"/>
      <c r="C261" s="76"/>
      <c r="D261" s="76"/>
      <c r="E261" s="76"/>
      <c r="F261" s="76"/>
      <c r="G261" s="76"/>
      <c r="H261" s="76"/>
      <c r="I261" s="76"/>
      <c r="J261" s="76"/>
      <c r="K261" s="76"/>
      <c r="L261" s="76"/>
      <c r="M261" s="76"/>
      <c r="N261" s="76"/>
      <c r="O261" s="76"/>
      <c r="P261" s="76"/>
      <c r="Q261" s="76"/>
      <c r="R261" s="76"/>
      <c r="S261" s="76"/>
      <c r="T261" s="76"/>
      <c r="U261" s="76"/>
      <c r="V261" s="76"/>
      <c r="W261" s="76"/>
      <c r="X261" s="76"/>
      <c r="Y261" s="76"/>
    </row>
    <row r="262" spans="1:25" ht="15.75" hidden="1" outlineLevel="2" x14ac:dyDescent="0.25">
      <c r="A262" s="75">
        <v>4</v>
      </c>
      <c r="B262" s="76"/>
      <c r="C262" s="76"/>
      <c r="D262" s="76"/>
      <c r="E262" s="76"/>
      <c r="F262" s="76"/>
      <c r="G262" s="76"/>
      <c r="H262" s="76"/>
      <c r="I262" s="76"/>
      <c r="J262" s="76"/>
      <c r="K262" s="76"/>
      <c r="L262" s="76"/>
      <c r="M262" s="76"/>
      <c r="N262" s="76"/>
      <c r="O262" s="76"/>
      <c r="P262" s="76"/>
      <c r="Q262" s="76"/>
      <c r="R262" s="76"/>
      <c r="S262" s="76"/>
      <c r="T262" s="76"/>
      <c r="U262" s="76"/>
      <c r="V262" s="76"/>
      <c r="W262" s="76"/>
      <c r="X262" s="76"/>
      <c r="Y262" s="76"/>
    </row>
    <row r="263" spans="1:25" ht="15.75" hidden="1" outlineLevel="2" x14ac:dyDescent="0.25">
      <c r="A263" s="75">
        <v>5</v>
      </c>
      <c r="B263" s="76"/>
      <c r="C263" s="76"/>
      <c r="D263" s="76"/>
      <c r="E263" s="76"/>
      <c r="F263" s="76"/>
      <c r="G263" s="76"/>
      <c r="H263" s="76"/>
      <c r="I263" s="76"/>
      <c r="J263" s="76"/>
      <c r="K263" s="76"/>
      <c r="L263" s="76"/>
      <c r="M263" s="76"/>
      <c r="N263" s="76"/>
      <c r="O263" s="76"/>
      <c r="P263" s="76"/>
      <c r="Q263" s="76"/>
      <c r="R263" s="76"/>
      <c r="S263" s="76"/>
      <c r="T263" s="76"/>
      <c r="U263" s="76"/>
      <c r="V263" s="76"/>
      <c r="W263" s="76"/>
      <c r="X263" s="76"/>
      <c r="Y263" s="76"/>
    </row>
    <row r="264" spans="1:25" ht="15.75" hidden="1" outlineLevel="2" x14ac:dyDescent="0.25">
      <c r="A264" s="75">
        <v>6</v>
      </c>
      <c r="B264" s="76"/>
      <c r="C264" s="76"/>
      <c r="D264" s="76"/>
      <c r="E264" s="76"/>
      <c r="F264" s="76"/>
      <c r="G264" s="76"/>
      <c r="H264" s="76"/>
      <c r="I264" s="76"/>
      <c r="J264" s="76"/>
      <c r="K264" s="76"/>
      <c r="L264" s="76"/>
      <c r="M264" s="76"/>
      <c r="N264" s="76"/>
      <c r="O264" s="76"/>
      <c r="P264" s="76"/>
      <c r="Q264" s="76"/>
      <c r="R264" s="76"/>
      <c r="S264" s="76"/>
      <c r="T264" s="76"/>
      <c r="U264" s="76"/>
      <c r="V264" s="76"/>
      <c r="W264" s="76"/>
      <c r="X264" s="76"/>
      <c r="Y264" s="76"/>
    </row>
    <row r="265" spans="1:25" ht="15.75" hidden="1" outlineLevel="2" x14ac:dyDescent="0.25">
      <c r="A265" s="75">
        <v>7</v>
      </c>
      <c r="B265" s="76"/>
      <c r="C265" s="76"/>
      <c r="D265" s="76"/>
      <c r="E265" s="76"/>
      <c r="F265" s="76"/>
      <c r="G265" s="76"/>
      <c r="H265" s="76"/>
      <c r="I265" s="76"/>
      <c r="J265" s="76"/>
      <c r="K265" s="76"/>
      <c r="L265" s="76"/>
      <c r="M265" s="76"/>
      <c r="N265" s="76"/>
      <c r="O265" s="76"/>
      <c r="P265" s="76"/>
      <c r="Q265" s="76"/>
      <c r="R265" s="76"/>
      <c r="S265" s="76"/>
      <c r="T265" s="76"/>
      <c r="U265" s="76"/>
      <c r="V265" s="76"/>
      <c r="W265" s="76"/>
      <c r="X265" s="76"/>
      <c r="Y265" s="76"/>
    </row>
    <row r="266" spans="1:25" ht="15.75" hidden="1" outlineLevel="2" x14ac:dyDescent="0.25">
      <c r="A266" s="75">
        <v>8</v>
      </c>
      <c r="B266" s="76"/>
      <c r="C266" s="76"/>
      <c r="D266" s="76"/>
      <c r="E266" s="76"/>
      <c r="F266" s="76"/>
      <c r="G266" s="76"/>
      <c r="H266" s="76"/>
      <c r="I266" s="76"/>
      <c r="J266" s="76"/>
      <c r="K266" s="76"/>
      <c r="L266" s="76"/>
      <c r="M266" s="76"/>
      <c r="N266" s="76"/>
      <c r="O266" s="76"/>
      <c r="P266" s="76"/>
      <c r="Q266" s="76"/>
      <c r="R266" s="76"/>
      <c r="S266" s="76"/>
      <c r="T266" s="76"/>
      <c r="U266" s="76"/>
      <c r="V266" s="76"/>
      <c r="W266" s="76"/>
      <c r="X266" s="76"/>
      <c r="Y266" s="76"/>
    </row>
    <row r="267" spans="1:25" ht="15.75" hidden="1" outlineLevel="2" x14ac:dyDescent="0.25">
      <c r="A267" s="75">
        <v>9</v>
      </c>
      <c r="B267" s="76"/>
      <c r="C267" s="76"/>
      <c r="D267" s="76"/>
      <c r="E267" s="76"/>
      <c r="F267" s="76"/>
      <c r="G267" s="76"/>
      <c r="H267" s="76"/>
      <c r="I267" s="76"/>
      <c r="J267" s="76"/>
      <c r="K267" s="76"/>
      <c r="L267" s="76"/>
      <c r="M267" s="76"/>
      <c r="N267" s="76"/>
      <c r="O267" s="76"/>
      <c r="P267" s="76"/>
      <c r="Q267" s="76"/>
      <c r="R267" s="76"/>
      <c r="S267" s="76"/>
      <c r="T267" s="76"/>
      <c r="U267" s="76"/>
      <c r="V267" s="76"/>
      <c r="W267" s="76"/>
      <c r="X267" s="76"/>
      <c r="Y267" s="76"/>
    </row>
    <row r="268" spans="1:25" ht="15.75" hidden="1" outlineLevel="2" x14ac:dyDescent="0.25">
      <c r="A268" s="75">
        <v>10</v>
      </c>
      <c r="B268" s="76"/>
      <c r="C268" s="76"/>
      <c r="D268" s="76"/>
      <c r="E268" s="76"/>
      <c r="F268" s="76"/>
      <c r="G268" s="76"/>
      <c r="H268" s="76"/>
      <c r="I268" s="76"/>
      <c r="J268" s="76"/>
      <c r="K268" s="76"/>
      <c r="L268" s="76"/>
      <c r="M268" s="76"/>
      <c r="N268" s="76"/>
      <c r="O268" s="76"/>
      <c r="P268" s="76"/>
      <c r="Q268" s="76"/>
      <c r="R268" s="76"/>
      <c r="S268" s="76"/>
      <c r="T268" s="76"/>
      <c r="U268" s="76"/>
      <c r="V268" s="76"/>
      <c r="W268" s="76"/>
      <c r="X268" s="76"/>
      <c r="Y268" s="76"/>
    </row>
    <row r="269" spans="1:25" ht="15.75" hidden="1" outlineLevel="2" x14ac:dyDescent="0.25">
      <c r="A269" s="75">
        <v>11</v>
      </c>
      <c r="B269" s="76"/>
      <c r="C269" s="76"/>
      <c r="D269" s="76"/>
      <c r="E269" s="76"/>
      <c r="F269" s="76"/>
      <c r="G269" s="76"/>
      <c r="H269" s="76"/>
      <c r="I269" s="76"/>
      <c r="J269" s="76"/>
      <c r="K269" s="76"/>
      <c r="L269" s="76"/>
      <c r="M269" s="76"/>
      <c r="N269" s="76"/>
      <c r="O269" s="76"/>
      <c r="P269" s="76"/>
      <c r="Q269" s="76"/>
      <c r="R269" s="76"/>
      <c r="S269" s="76"/>
      <c r="T269" s="76"/>
      <c r="U269" s="76"/>
      <c r="V269" s="76"/>
      <c r="W269" s="76"/>
      <c r="X269" s="76"/>
      <c r="Y269" s="76"/>
    </row>
    <row r="270" spans="1:25" ht="15.75" hidden="1" outlineLevel="2" x14ac:dyDescent="0.25">
      <c r="A270" s="75">
        <v>12</v>
      </c>
      <c r="B270" s="76"/>
      <c r="C270" s="76"/>
      <c r="D270" s="76"/>
      <c r="E270" s="76"/>
      <c r="F270" s="76"/>
      <c r="G270" s="76"/>
      <c r="H270" s="76"/>
      <c r="I270" s="76"/>
      <c r="J270" s="76"/>
      <c r="K270" s="76"/>
      <c r="L270" s="76"/>
      <c r="M270" s="76"/>
      <c r="N270" s="76"/>
      <c r="O270" s="76"/>
      <c r="P270" s="76"/>
      <c r="Q270" s="76"/>
      <c r="R270" s="76"/>
      <c r="S270" s="76"/>
      <c r="T270" s="76"/>
      <c r="U270" s="76"/>
      <c r="V270" s="76"/>
      <c r="W270" s="76"/>
      <c r="X270" s="76"/>
      <c r="Y270" s="76"/>
    </row>
    <row r="271" spans="1:25" ht="15.75" hidden="1" outlineLevel="2" x14ac:dyDescent="0.25">
      <c r="A271" s="75">
        <v>13</v>
      </c>
      <c r="B271" s="76"/>
      <c r="C271" s="76"/>
      <c r="D271" s="76"/>
      <c r="E271" s="76"/>
      <c r="F271" s="76"/>
      <c r="G271" s="76"/>
      <c r="H271" s="76"/>
      <c r="I271" s="76"/>
      <c r="J271" s="76"/>
      <c r="K271" s="76"/>
      <c r="L271" s="76"/>
      <c r="M271" s="76"/>
      <c r="N271" s="76"/>
      <c r="O271" s="76"/>
      <c r="P271" s="76"/>
      <c r="Q271" s="76"/>
      <c r="R271" s="76"/>
      <c r="S271" s="76"/>
      <c r="T271" s="76"/>
      <c r="U271" s="76"/>
      <c r="V271" s="76"/>
      <c r="W271" s="76"/>
      <c r="X271" s="76"/>
      <c r="Y271" s="76"/>
    </row>
    <row r="272" spans="1:25" ht="15.75" hidden="1" outlineLevel="2" x14ac:dyDescent="0.25">
      <c r="A272" s="75">
        <v>14</v>
      </c>
      <c r="B272" s="76"/>
      <c r="C272" s="76"/>
      <c r="D272" s="76"/>
      <c r="E272" s="76"/>
      <c r="F272" s="76"/>
      <c r="G272" s="76"/>
      <c r="H272" s="76"/>
      <c r="I272" s="76"/>
      <c r="J272" s="76"/>
      <c r="K272" s="76"/>
      <c r="L272" s="76"/>
      <c r="M272" s="76"/>
      <c r="N272" s="76"/>
      <c r="O272" s="76"/>
      <c r="P272" s="76"/>
      <c r="Q272" s="76"/>
      <c r="R272" s="76"/>
      <c r="S272" s="76"/>
      <c r="T272" s="76"/>
      <c r="U272" s="76"/>
      <c r="V272" s="76"/>
      <c r="W272" s="76"/>
      <c r="X272" s="76"/>
      <c r="Y272" s="76"/>
    </row>
    <row r="273" spans="1:25" ht="15.75" hidden="1" outlineLevel="2" x14ac:dyDescent="0.25">
      <c r="A273" s="75">
        <v>15</v>
      </c>
      <c r="B273" s="76"/>
      <c r="C273" s="76"/>
      <c r="D273" s="76"/>
      <c r="E273" s="76"/>
      <c r="F273" s="76"/>
      <c r="G273" s="76"/>
      <c r="H273" s="76"/>
      <c r="I273" s="76"/>
      <c r="J273" s="76"/>
      <c r="K273" s="76"/>
      <c r="L273" s="76"/>
      <c r="M273" s="76"/>
      <c r="N273" s="76"/>
      <c r="O273" s="76"/>
      <c r="P273" s="76"/>
      <c r="Q273" s="76"/>
      <c r="R273" s="76"/>
      <c r="S273" s="76"/>
      <c r="T273" s="76"/>
      <c r="U273" s="76"/>
      <c r="V273" s="76"/>
      <c r="W273" s="76"/>
      <c r="X273" s="76"/>
      <c r="Y273" s="76"/>
    </row>
    <row r="274" spans="1:25" ht="15.75" hidden="1" outlineLevel="2" x14ac:dyDescent="0.25">
      <c r="A274" s="75">
        <v>16</v>
      </c>
      <c r="B274" s="76"/>
      <c r="C274" s="76"/>
      <c r="D274" s="76"/>
      <c r="E274" s="76"/>
      <c r="F274" s="76"/>
      <c r="G274" s="76"/>
      <c r="H274" s="76"/>
      <c r="I274" s="76"/>
      <c r="J274" s="76"/>
      <c r="K274" s="76"/>
      <c r="L274" s="76"/>
      <c r="M274" s="76"/>
      <c r="N274" s="76"/>
      <c r="O274" s="76"/>
      <c r="P274" s="76"/>
      <c r="Q274" s="76"/>
      <c r="R274" s="76"/>
      <c r="S274" s="76"/>
      <c r="T274" s="76"/>
      <c r="U274" s="76"/>
      <c r="V274" s="76"/>
      <c r="W274" s="76"/>
      <c r="X274" s="76"/>
      <c r="Y274" s="76"/>
    </row>
    <row r="275" spans="1:25" ht="15.75" hidden="1" outlineLevel="2" x14ac:dyDescent="0.25">
      <c r="A275" s="75">
        <v>17</v>
      </c>
      <c r="B275" s="76"/>
      <c r="C275" s="76"/>
      <c r="D275" s="76"/>
      <c r="E275" s="76"/>
      <c r="F275" s="76"/>
      <c r="G275" s="76"/>
      <c r="H275" s="76"/>
      <c r="I275" s="76"/>
      <c r="J275" s="76"/>
      <c r="K275" s="76"/>
      <c r="L275" s="76"/>
      <c r="M275" s="76"/>
      <c r="N275" s="76"/>
      <c r="O275" s="76"/>
      <c r="P275" s="76"/>
      <c r="Q275" s="76"/>
      <c r="R275" s="76"/>
      <c r="S275" s="76"/>
      <c r="T275" s="76"/>
      <c r="U275" s="76"/>
      <c r="V275" s="76"/>
      <c r="W275" s="76"/>
      <c r="X275" s="76"/>
      <c r="Y275" s="76"/>
    </row>
    <row r="276" spans="1:25" ht="15.75" hidden="1" outlineLevel="2" x14ac:dyDescent="0.25">
      <c r="A276" s="75">
        <v>18</v>
      </c>
      <c r="B276" s="76"/>
      <c r="C276" s="76"/>
      <c r="D276" s="76"/>
      <c r="E276" s="76"/>
      <c r="F276" s="76"/>
      <c r="G276" s="76"/>
      <c r="H276" s="76"/>
      <c r="I276" s="76"/>
      <c r="J276" s="76"/>
      <c r="K276" s="76"/>
      <c r="L276" s="76"/>
      <c r="M276" s="76"/>
      <c r="N276" s="76"/>
      <c r="O276" s="76"/>
      <c r="P276" s="76"/>
      <c r="Q276" s="76"/>
      <c r="R276" s="76"/>
      <c r="S276" s="76"/>
      <c r="T276" s="76"/>
      <c r="U276" s="76"/>
      <c r="V276" s="76"/>
      <c r="W276" s="76"/>
      <c r="X276" s="76"/>
      <c r="Y276" s="76"/>
    </row>
    <row r="277" spans="1:25" ht="15.75" hidden="1" outlineLevel="2" x14ac:dyDescent="0.25">
      <c r="A277" s="75">
        <v>19</v>
      </c>
      <c r="B277" s="76"/>
      <c r="C277" s="76"/>
      <c r="D277" s="76"/>
      <c r="E277" s="76"/>
      <c r="F277" s="76"/>
      <c r="G277" s="76"/>
      <c r="H277" s="76"/>
      <c r="I277" s="76"/>
      <c r="J277" s="76"/>
      <c r="K277" s="76"/>
      <c r="L277" s="76"/>
      <c r="M277" s="76"/>
      <c r="N277" s="76"/>
      <c r="O277" s="76"/>
      <c r="P277" s="76"/>
      <c r="Q277" s="76"/>
      <c r="R277" s="76"/>
      <c r="S277" s="76"/>
      <c r="T277" s="76"/>
      <c r="U277" s="76"/>
      <c r="V277" s="76"/>
      <c r="W277" s="76"/>
      <c r="X277" s="76"/>
      <c r="Y277" s="76"/>
    </row>
    <row r="278" spans="1:25" ht="15.75" hidden="1" outlineLevel="2" x14ac:dyDescent="0.25">
      <c r="A278" s="75">
        <v>20</v>
      </c>
      <c r="B278" s="76"/>
      <c r="C278" s="76"/>
      <c r="D278" s="76"/>
      <c r="E278" s="76"/>
      <c r="F278" s="76"/>
      <c r="G278" s="76"/>
      <c r="H278" s="76"/>
      <c r="I278" s="76"/>
      <c r="J278" s="76"/>
      <c r="K278" s="76"/>
      <c r="L278" s="76"/>
      <c r="M278" s="76"/>
      <c r="N278" s="76"/>
      <c r="O278" s="76"/>
      <c r="P278" s="76"/>
      <c r="Q278" s="76"/>
      <c r="R278" s="76"/>
      <c r="S278" s="76"/>
      <c r="T278" s="76"/>
      <c r="U278" s="76"/>
      <c r="V278" s="76"/>
      <c r="W278" s="76"/>
      <c r="X278" s="76"/>
      <c r="Y278" s="76"/>
    </row>
    <row r="279" spans="1:25" ht="15.75" hidden="1" outlineLevel="2" x14ac:dyDescent="0.25">
      <c r="A279" s="75">
        <v>21</v>
      </c>
      <c r="B279" s="76"/>
      <c r="C279" s="76"/>
      <c r="D279" s="76"/>
      <c r="E279" s="76"/>
      <c r="F279" s="76"/>
      <c r="G279" s="76"/>
      <c r="H279" s="76"/>
      <c r="I279" s="76"/>
      <c r="J279" s="76"/>
      <c r="K279" s="76"/>
      <c r="L279" s="76"/>
      <c r="M279" s="76"/>
      <c r="N279" s="76"/>
      <c r="O279" s="76"/>
      <c r="P279" s="76"/>
      <c r="Q279" s="76"/>
      <c r="R279" s="76"/>
      <c r="S279" s="76"/>
      <c r="T279" s="76"/>
      <c r="U279" s="76"/>
      <c r="V279" s="76"/>
      <c r="W279" s="76"/>
      <c r="X279" s="76"/>
      <c r="Y279" s="76"/>
    </row>
    <row r="280" spans="1:25" ht="15.75" hidden="1" outlineLevel="2" x14ac:dyDescent="0.25">
      <c r="A280" s="75">
        <v>22</v>
      </c>
      <c r="B280" s="76"/>
      <c r="C280" s="76"/>
      <c r="D280" s="76"/>
      <c r="E280" s="76"/>
      <c r="F280" s="76"/>
      <c r="G280" s="76"/>
      <c r="H280" s="76"/>
      <c r="I280" s="76"/>
      <c r="J280" s="76"/>
      <c r="K280" s="76"/>
      <c r="L280" s="76"/>
      <c r="M280" s="76"/>
      <c r="N280" s="76"/>
      <c r="O280" s="76"/>
      <c r="P280" s="76"/>
      <c r="Q280" s="76"/>
      <c r="R280" s="76"/>
      <c r="S280" s="76"/>
      <c r="T280" s="76"/>
      <c r="U280" s="76"/>
      <c r="V280" s="76"/>
      <c r="W280" s="76"/>
      <c r="X280" s="76"/>
      <c r="Y280" s="76"/>
    </row>
    <row r="281" spans="1:25" ht="15.75" hidden="1" outlineLevel="2" x14ac:dyDescent="0.25">
      <c r="A281" s="75">
        <v>23</v>
      </c>
      <c r="B281" s="76"/>
      <c r="C281" s="76"/>
      <c r="D281" s="76"/>
      <c r="E281" s="76"/>
      <c r="F281" s="76"/>
      <c r="G281" s="76"/>
      <c r="H281" s="76"/>
      <c r="I281" s="76"/>
      <c r="J281" s="76"/>
      <c r="K281" s="76"/>
      <c r="L281" s="76"/>
      <c r="M281" s="76"/>
      <c r="N281" s="76"/>
      <c r="O281" s="76"/>
      <c r="P281" s="76"/>
      <c r="Q281" s="76"/>
      <c r="R281" s="76"/>
      <c r="S281" s="76"/>
      <c r="T281" s="76"/>
      <c r="U281" s="76"/>
      <c r="V281" s="76"/>
      <c r="W281" s="76"/>
      <c r="X281" s="76"/>
      <c r="Y281" s="76"/>
    </row>
    <row r="282" spans="1:25" ht="15.75" hidden="1" outlineLevel="2" x14ac:dyDescent="0.25">
      <c r="A282" s="75">
        <v>24</v>
      </c>
      <c r="B282" s="76"/>
      <c r="C282" s="76"/>
      <c r="D282" s="76"/>
      <c r="E282" s="76"/>
      <c r="F282" s="76"/>
      <c r="G282" s="76"/>
      <c r="H282" s="76"/>
      <c r="I282" s="76"/>
      <c r="J282" s="76"/>
      <c r="K282" s="76"/>
      <c r="L282" s="76"/>
      <c r="M282" s="76"/>
      <c r="N282" s="76"/>
      <c r="O282" s="76"/>
      <c r="P282" s="76"/>
      <c r="Q282" s="76"/>
      <c r="R282" s="76"/>
      <c r="S282" s="76"/>
      <c r="T282" s="76"/>
      <c r="U282" s="76"/>
      <c r="V282" s="76"/>
      <c r="W282" s="76"/>
      <c r="X282" s="76"/>
      <c r="Y282" s="76"/>
    </row>
    <row r="283" spans="1:25" ht="15.75" hidden="1" outlineLevel="2" x14ac:dyDescent="0.25">
      <c r="A283" s="75">
        <v>25</v>
      </c>
      <c r="B283" s="76"/>
      <c r="C283" s="76"/>
      <c r="D283" s="76"/>
      <c r="E283" s="76"/>
      <c r="F283" s="76"/>
      <c r="G283" s="76"/>
      <c r="H283" s="76"/>
      <c r="I283" s="76"/>
      <c r="J283" s="76"/>
      <c r="K283" s="76"/>
      <c r="L283" s="76"/>
      <c r="M283" s="76"/>
      <c r="N283" s="76"/>
      <c r="O283" s="76"/>
      <c r="P283" s="76"/>
      <c r="Q283" s="76"/>
      <c r="R283" s="76"/>
      <c r="S283" s="76"/>
      <c r="T283" s="76"/>
      <c r="U283" s="76"/>
      <c r="V283" s="76"/>
      <c r="W283" s="76"/>
      <c r="X283" s="76"/>
      <c r="Y283" s="76"/>
    </row>
    <row r="284" spans="1:25" ht="15.75" hidden="1" outlineLevel="2" x14ac:dyDescent="0.25">
      <c r="A284" s="75">
        <v>26</v>
      </c>
      <c r="B284" s="76"/>
      <c r="C284" s="76"/>
      <c r="D284" s="76"/>
      <c r="E284" s="76"/>
      <c r="F284" s="76"/>
      <c r="G284" s="76"/>
      <c r="H284" s="76"/>
      <c r="I284" s="76"/>
      <c r="J284" s="76"/>
      <c r="K284" s="76"/>
      <c r="L284" s="76"/>
      <c r="M284" s="76"/>
      <c r="N284" s="76"/>
      <c r="O284" s="76"/>
      <c r="P284" s="76"/>
      <c r="Q284" s="76"/>
      <c r="R284" s="76"/>
      <c r="S284" s="76"/>
      <c r="T284" s="76"/>
      <c r="U284" s="76"/>
      <c r="V284" s="76"/>
      <c r="W284" s="76"/>
      <c r="X284" s="76"/>
      <c r="Y284" s="76"/>
    </row>
    <row r="285" spans="1:25" ht="15.75" hidden="1" outlineLevel="2" x14ac:dyDescent="0.25">
      <c r="A285" s="75">
        <v>27</v>
      </c>
      <c r="B285" s="76"/>
      <c r="C285" s="76"/>
      <c r="D285" s="76"/>
      <c r="E285" s="76"/>
      <c r="F285" s="76"/>
      <c r="G285" s="76"/>
      <c r="H285" s="76"/>
      <c r="I285" s="76"/>
      <c r="J285" s="76"/>
      <c r="K285" s="76"/>
      <c r="L285" s="76"/>
      <c r="M285" s="76"/>
      <c r="N285" s="76"/>
      <c r="O285" s="76"/>
      <c r="P285" s="76"/>
      <c r="Q285" s="76"/>
      <c r="R285" s="76"/>
      <c r="S285" s="76"/>
      <c r="T285" s="76"/>
      <c r="U285" s="76"/>
      <c r="V285" s="76"/>
      <c r="W285" s="76"/>
      <c r="X285" s="76"/>
      <c r="Y285" s="76"/>
    </row>
    <row r="286" spans="1:25" ht="15.75" hidden="1" outlineLevel="2" x14ac:dyDescent="0.25">
      <c r="A286" s="75">
        <v>28</v>
      </c>
      <c r="B286" s="76"/>
      <c r="C286" s="76"/>
      <c r="D286" s="76"/>
      <c r="E286" s="76"/>
      <c r="F286" s="76"/>
      <c r="G286" s="76"/>
      <c r="H286" s="76"/>
      <c r="I286" s="76"/>
      <c r="J286" s="76"/>
      <c r="K286" s="76"/>
      <c r="L286" s="76"/>
      <c r="M286" s="76"/>
      <c r="N286" s="76"/>
      <c r="O286" s="76"/>
      <c r="P286" s="76"/>
      <c r="Q286" s="76"/>
      <c r="R286" s="76"/>
      <c r="S286" s="76"/>
      <c r="T286" s="76"/>
      <c r="U286" s="76"/>
      <c r="V286" s="76"/>
      <c r="W286" s="76"/>
      <c r="X286" s="76"/>
      <c r="Y286" s="76"/>
    </row>
    <row r="287" spans="1:25" ht="15.75" hidden="1" outlineLevel="2" x14ac:dyDescent="0.25">
      <c r="A287" s="75">
        <v>29</v>
      </c>
      <c r="B287" s="76"/>
      <c r="C287" s="76"/>
      <c r="D287" s="76"/>
      <c r="E287" s="76"/>
      <c r="F287" s="76"/>
      <c r="G287" s="76"/>
      <c r="H287" s="76"/>
      <c r="I287" s="76"/>
      <c r="J287" s="76"/>
      <c r="K287" s="76"/>
      <c r="L287" s="76"/>
      <c r="M287" s="76"/>
      <c r="N287" s="76"/>
      <c r="O287" s="76"/>
      <c r="P287" s="76"/>
      <c r="Q287" s="76"/>
      <c r="R287" s="76"/>
      <c r="S287" s="76"/>
      <c r="T287" s="76"/>
      <c r="U287" s="76"/>
      <c r="V287" s="76"/>
      <c r="W287" s="76"/>
      <c r="X287" s="76"/>
      <c r="Y287" s="76"/>
    </row>
    <row r="288" spans="1:25" ht="15.75" hidden="1" outlineLevel="2" x14ac:dyDescent="0.25">
      <c r="A288" s="75">
        <v>30</v>
      </c>
      <c r="B288" s="76"/>
      <c r="C288" s="76"/>
      <c r="D288" s="76"/>
      <c r="E288" s="76"/>
      <c r="F288" s="76"/>
      <c r="G288" s="76"/>
      <c r="H288" s="76"/>
      <c r="I288" s="76"/>
      <c r="J288" s="76"/>
      <c r="K288" s="76"/>
      <c r="L288" s="76"/>
      <c r="M288" s="76"/>
      <c r="N288" s="76"/>
      <c r="O288" s="76"/>
      <c r="P288" s="76"/>
      <c r="Q288" s="76"/>
      <c r="R288" s="76"/>
      <c r="S288" s="76"/>
      <c r="T288" s="76"/>
      <c r="U288" s="76"/>
      <c r="V288" s="76"/>
      <c r="W288" s="76"/>
      <c r="X288" s="76"/>
      <c r="Y288" s="76"/>
    </row>
    <row r="289" spans="1:25" ht="15.75" hidden="1" outlineLevel="2" x14ac:dyDescent="0.25">
      <c r="A289" s="75">
        <v>31</v>
      </c>
      <c r="B289" s="76"/>
      <c r="C289" s="76"/>
      <c r="D289" s="76"/>
      <c r="E289" s="76"/>
      <c r="F289" s="76"/>
      <c r="G289" s="76"/>
      <c r="H289" s="76"/>
      <c r="I289" s="76"/>
      <c r="J289" s="76"/>
      <c r="K289" s="76"/>
      <c r="L289" s="76"/>
      <c r="M289" s="76"/>
      <c r="N289" s="76"/>
      <c r="O289" s="76"/>
      <c r="P289" s="76"/>
      <c r="Q289" s="76"/>
      <c r="R289" s="76"/>
      <c r="S289" s="76"/>
      <c r="T289" s="76"/>
      <c r="U289" s="76"/>
      <c r="V289" s="76"/>
      <c r="W289" s="76"/>
      <c r="X289" s="76"/>
      <c r="Y289" s="76"/>
    </row>
    <row r="290" spans="1:25" ht="15.75" hidden="1" outlineLevel="2" x14ac:dyDescent="0.25">
      <c r="A290" s="82"/>
      <c r="B290" s="112"/>
      <c r="C290" s="112"/>
      <c r="D290" s="112"/>
      <c r="E290" s="112"/>
      <c r="F290" s="112"/>
      <c r="G290" s="112"/>
      <c r="H290" s="112"/>
      <c r="I290" s="112"/>
      <c r="J290" s="112"/>
      <c r="K290" s="112"/>
      <c r="L290" s="112"/>
      <c r="M290" s="112"/>
      <c r="N290" s="112"/>
      <c r="O290" s="112"/>
      <c r="P290" s="112"/>
      <c r="Q290" s="112"/>
      <c r="R290" s="112"/>
      <c r="S290" s="112"/>
      <c r="T290" s="112"/>
      <c r="U290" s="112"/>
      <c r="V290" s="112"/>
      <c r="W290" s="112"/>
      <c r="X290" s="112"/>
      <c r="Y290" s="112"/>
    </row>
    <row r="291" spans="1:25" ht="18.75" hidden="1" outlineLevel="2" x14ac:dyDescent="0.25">
      <c r="A291" s="72" t="s">
        <v>67</v>
      </c>
      <c r="B291" s="73" t="s">
        <v>110</v>
      </c>
      <c r="C291" s="73"/>
      <c r="D291" s="73"/>
      <c r="E291" s="73"/>
      <c r="F291" s="73"/>
      <c r="G291" s="73"/>
      <c r="H291" s="73"/>
      <c r="I291" s="73"/>
      <c r="J291" s="73"/>
      <c r="K291" s="73"/>
      <c r="L291" s="73"/>
      <c r="M291" s="73"/>
      <c r="N291" s="73"/>
      <c r="O291" s="73"/>
      <c r="P291" s="73"/>
      <c r="Q291" s="73"/>
      <c r="R291" s="73"/>
      <c r="S291" s="73"/>
      <c r="T291" s="73"/>
      <c r="U291" s="73"/>
      <c r="V291" s="73"/>
      <c r="W291" s="73"/>
      <c r="X291" s="73"/>
      <c r="Y291" s="73"/>
    </row>
    <row r="292" spans="1:25" ht="15.75" hidden="1" outlineLevel="2" x14ac:dyDescent="0.25">
      <c r="A292" s="72"/>
      <c r="B292" s="74" t="s">
        <v>69</v>
      </c>
      <c r="C292" s="74" t="s">
        <v>70</v>
      </c>
      <c r="D292" s="74" t="s">
        <v>71</v>
      </c>
      <c r="E292" s="74" t="s">
        <v>72</v>
      </c>
      <c r="F292" s="74" t="s">
        <v>73</v>
      </c>
      <c r="G292" s="74" t="s">
        <v>74</v>
      </c>
      <c r="H292" s="74" t="s">
        <v>75</v>
      </c>
      <c r="I292" s="74" t="s">
        <v>76</v>
      </c>
      <c r="J292" s="74" t="s">
        <v>77</v>
      </c>
      <c r="K292" s="74" t="s">
        <v>78</v>
      </c>
      <c r="L292" s="74" t="s">
        <v>79</v>
      </c>
      <c r="M292" s="74" t="s">
        <v>80</v>
      </c>
      <c r="N292" s="74" t="s">
        <v>81</v>
      </c>
      <c r="O292" s="74" t="s">
        <v>82</v>
      </c>
      <c r="P292" s="74" t="s">
        <v>83</v>
      </c>
      <c r="Q292" s="74" t="s">
        <v>84</v>
      </c>
      <c r="R292" s="74" t="s">
        <v>85</v>
      </c>
      <c r="S292" s="74" t="s">
        <v>86</v>
      </c>
      <c r="T292" s="74" t="s">
        <v>87</v>
      </c>
      <c r="U292" s="74" t="s">
        <v>88</v>
      </c>
      <c r="V292" s="74" t="s">
        <v>89</v>
      </c>
      <c r="W292" s="74" t="s">
        <v>90</v>
      </c>
      <c r="X292" s="74" t="s">
        <v>91</v>
      </c>
      <c r="Y292" s="74" t="s">
        <v>92</v>
      </c>
    </row>
    <row r="293" spans="1:25" ht="15.75" hidden="1" outlineLevel="2" x14ac:dyDescent="0.25">
      <c r="A293" s="75">
        <v>1</v>
      </c>
      <c r="B293" s="76"/>
      <c r="C293" s="76"/>
      <c r="D293" s="76"/>
      <c r="E293" s="76"/>
      <c r="F293" s="76"/>
      <c r="G293" s="76"/>
      <c r="H293" s="76"/>
      <c r="I293" s="76"/>
      <c r="J293" s="76"/>
      <c r="K293" s="76"/>
      <c r="L293" s="76"/>
      <c r="M293" s="76"/>
      <c r="N293" s="76"/>
      <c r="O293" s="76"/>
      <c r="P293" s="76"/>
      <c r="Q293" s="76"/>
      <c r="R293" s="76"/>
      <c r="S293" s="76"/>
      <c r="T293" s="76"/>
      <c r="U293" s="76"/>
      <c r="V293" s="76"/>
      <c r="W293" s="76"/>
      <c r="X293" s="76"/>
      <c r="Y293" s="76"/>
    </row>
    <row r="294" spans="1:25" ht="15.75" hidden="1" outlineLevel="2" x14ac:dyDescent="0.25">
      <c r="A294" s="75">
        <v>2</v>
      </c>
      <c r="B294" s="76"/>
      <c r="C294" s="76"/>
      <c r="D294" s="76"/>
      <c r="E294" s="76"/>
      <c r="F294" s="76"/>
      <c r="G294" s="76"/>
      <c r="H294" s="76"/>
      <c r="I294" s="76"/>
      <c r="J294" s="76"/>
      <c r="K294" s="76"/>
      <c r="L294" s="76"/>
      <c r="M294" s="76"/>
      <c r="N294" s="76"/>
      <c r="O294" s="76"/>
      <c r="P294" s="76"/>
      <c r="Q294" s="76"/>
      <c r="R294" s="76"/>
      <c r="S294" s="76"/>
      <c r="T294" s="76"/>
      <c r="U294" s="76"/>
      <c r="V294" s="76"/>
      <c r="W294" s="76"/>
      <c r="X294" s="76"/>
      <c r="Y294" s="76"/>
    </row>
    <row r="295" spans="1:25" ht="15.75" hidden="1" outlineLevel="2" x14ac:dyDescent="0.25">
      <c r="A295" s="75">
        <v>3</v>
      </c>
      <c r="B295" s="76"/>
      <c r="C295" s="76"/>
      <c r="D295" s="76"/>
      <c r="E295" s="76"/>
      <c r="F295" s="76"/>
      <c r="G295" s="76"/>
      <c r="H295" s="76"/>
      <c r="I295" s="76"/>
      <c r="J295" s="76"/>
      <c r="K295" s="76"/>
      <c r="L295" s="76"/>
      <c r="M295" s="76"/>
      <c r="N295" s="76"/>
      <c r="O295" s="76"/>
      <c r="P295" s="76"/>
      <c r="Q295" s="76"/>
      <c r="R295" s="76"/>
      <c r="S295" s="76"/>
      <c r="T295" s="76"/>
      <c r="U295" s="76"/>
      <c r="V295" s="76"/>
      <c r="W295" s="76"/>
      <c r="X295" s="76"/>
      <c r="Y295" s="76"/>
    </row>
    <row r="296" spans="1:25" ht="15.75" hidden="1" outlineLevel="2" x14ac:dyDescent="0.25">
      <c r="A296" s="75">
        <v>4</v>
      </c>
      <c r="B296" s="76"/>
      <c r="C296" s="76"/>
      <c r="D296" s="76"/>
      <c r="E296" s="76"/>
      <c r="F296" s="76"/>
      <c r="G296" s="76"/>
      <c r="H296" s="76"/>
      <c r="I296" s="76"/>
      <c r="J296" s="76"/>
      <c r="K296" s="76"/>
      <c r="L296" s="76"/>
      <c r="M296" s="76"/>
      <c r="N296" s="76"/>
      <c r="O296" s="76"/>
      <c r="P296" s="76"/>
      <c r="Q296" s="76"/>
      <c r="R296" s="76"/>
      <c r="S296" s="76"/>
      <c r="T296" s="76"/>
      <c r="U296" s="76"/>
      <c r="V296" s="76"/>
      <c r="W296" s="76"/>
      <c r="X296" s="76"/>
      <c r="Y296" s="76"/>
    </row>
    <row r="297" spans="1:25" ht="15.75" hidden="1" outlineLevel="2" x14ac:dyDescent="0.25">
      <c r="A297" s="75">
        <v>5</v>
      </c>
      <c r="B297" s="76"/>
      <c r="C297" s="76"/>
      <c r="D297" s="76"/>
      <c r="E297" s="76"/>
      <c r="F297" s="76"/>
      <c r="G297" s="76"/>
      <c r="H297" s="76"/>
      <c r="I297" s="76"/>
      <c r="J297" s="76"/>
      <c r="K297" s="76"/>
      <c r="L297" s="76"/>
      <c r="M297" s="76"/>
      <c r="N297" s="76"/>
      <c r="O297" s="76"/>
      <c r="P297" s="76"/>
      <c r="Q297" s="76"/>
      <c r="R297" s="76"/>
      <c r="S297" s="76"/>
      <c r="T297" s="76"/>
      <c r="U297" s="76"/>
      <c r="V297" s="76"/>
      <c r="W297" s="76"/>
      <c r="X297" s="76"/>
      <c r="Y297" s="76"/>
    </row>
    <row r="298" spans="1:25" ht="15.75" hidden="1" outlineLevel="2" x14ac:dyDescent="0.25">
      <c r="A298" s="75">
        <v>6</v>
      </c>
      <c r="B298" s="76"/>
      <c r="C298" s="76"/>
      <c r="D298" s="76"/>
      <c r="E298" s="76"/>
      <c r="F298" s="76"/>
      <c r="G298" s="76"/>
      <c r="H298" s="76"/>
      <c r="I298" s="76"/>
      <c r="J298" s="76"/>
      <c r="K298" s="76"/>
      <c r="L298" s="76"/>
      <c r="M298" s="76"/>
      <c r="N298" s="76"/>
      <c r="O298" s="76"/>
      <c r="P298" s="76"/>
      <c r="Q298" s="76"/>
      <c r="R298" s="76"/>
      <c r="S298" s="76"/>
      <c r="T298" s="76"/>
      <c r="U298" s="76"/>
      <c r="V298" s="76"/>
      <c r="W298" s="76"/>
      <c r="X298" s="76"/>
      <c r="Y298" s="76"/>
    </row>
    <row r="299" spans="1:25" ht="15.75" hidden="1" outlineLevel="2" x14ac:dyDescent="0.25">
      <c r="A299" s="75">
        <v>7</v>
      </c>
      <c r="B299" s="76"/>
      <c r="C299" s="76"/>
      <c r="D299" s="76"/>
      <c r="E299" s="76"/>
      <c r="F299" s="76"/>
      <c r="G299" s="76"/>
      <c r="H299" s="76"/>
      <c r="I299" s="76"/>
      <c r="J299" s="76"/>
      <c r="K299" s="76"/>
      <c r="L299" s="76"/>
      <c r="M299" s="76"/>
      <c r="N299" s="76"/>
      <c r="O299" s="76"/>
      <c r="P299" s="76"/>
      <c r="Q299" s="76"/>
      <c r="R299" s="76"/>
      <c r="S299" s="76"/>
      <c r="T299" s="76"/>
      <c r="U299" s="76"/>
      <c r="V299" s="76"/>
      <c r="W299" s="76"/>
      <c r="X299" s="76"/>
      <c r="Y299" s="76"/>
    </row>
    <row r="300" spans="1:25" ht="15.75" hidden="1" outlineLevel="2" x14ac:dyDescent="0.25">
      <c r="A300" s="75">
        <v>8</v>
      </c>
      <c r="B300" s="76"/>
      <c r="C300" s="76"/>
      <c r="D300" s="76"/>
      <c r="E300" s="76"/>
      <c r="F300" s="76"/>
      <c r="G300" s="76"/>
      <c r="H300" s="76"/>
      <c r="I300" s="76"/>
      <c r="J300" s="76"/>
      <c r="K300" s="76"/>
      <c r="L300" s="76"/>
      <c r="M300" s="76"/>
      <c r="N300" s="76"/>
      <c r="O300" s="76"/>
      <c r="P300" s="76"/>
      <c r="Q300" s="76"/>
      <c r="R300" s="76"/>
      <c r="S300" s="76"/>
      <c r="T300" s="76"/>
      <c r="U300" s="76"/>
      <c r="V300" s="76"/>
      <c r="W300" s="76"/>
      <c r="X300" s="76"/>
      <c r="Y300" s="76"/>
    </row>
    <row r="301" spans="1:25" ht="15.75" hidden="1" outlineLevel="2" x14ac:dyDescent="0.25">
      <c r="A301" s="75">
        <v>9</v>
      </c>
      <c r="B301" s="76"/>
      <c r="C301" s="76"/>
      <c r="D301" s="76"/>
      <c r="E301" s="76"/>
      <c r="F301" s="76"/>
      <c r="G301" s="76"/>
      <c r="H301" s="76"/>
      <c r="I301" s="76"/>
      <c r="J301" s="76"/>
      <c r="K301" s="76"/>
      <c r="L301" s="76"/>
      <c r="M301" s="76"/>
      <c r="N301" s="76"/>
      <c r="O301" s="76"/>
      <c r="P301" s="76"/>
      <c r="Q301" s="76"/>
      <c r="R301" s="76"/>
      <c r="S301" s="76"/>
      <c r="T301" s="76"/>
      <c r="U301" s="76"/>
      <c r="V301" s="76"/>
      <c r="W301" s="76"/>
      <c r="X301" s="76"/>
      <c r="Y301" s="76"/>
    </row>
    <row r="302" spans="1:25" ht="15.75" hidden="1" outlineLevel="2" x14ac:dyDescent="0.25">
      <c r="A302" s="75">
        <v>10</v>
      </c>
      <c r="B302" s="76"/>
      <c r="C302" s="76"/>
      <c r="D302" s="76"/>
      <c r="E302" s="76"/>
      <c r="F302" s="76"/>
      <c r="G302" s="76"/>
      <c r="H302" s="76"/>
      <c r="I302" s="76"/>
      <c r="J302" s="76"/>
      <c r="K302" s="76"/>
      <c r="L302" s="76"/>
      <c r="M302" s="76"/>
      <c r="N302" s="76"/>
      <c r="O302" s="76"/>
      <c r="P302" s="76"/>
      <c r="Q302" s="76"/>
      <c r="R302" s="76"/>
      <c r="S302" s="76"/>
      <c r="T302" s="76"/>
      <c r="U302" s="76"/>
      <c r="V302" s="76"/>
      <c r="W302" s="76"/>
      <c r="X302" s="76"/>
      <c r="Y302" s="76"/>
    </row>
    <row r="303" spans="1:25" ht="15.75" hidden="1" outlineLevel="2" x14ac:dyDescent="0.25">
      <c r="A303" s="75">
        <v>11</v>
      </c>
      <c r="B303" s="76"/>
      <c r="C303" s="76"/>
      <c r="D303" s="76"/>
      <c r="E303" s="76"/>
      <c r="F303" s="76"/>
      <c r="G303" s="76"/>
      <c r="H303" s="76"/>
      <c r="I303" s="76"/>
      <c r="J303" s="76"/>
      <c r="K303" s="76"/>
      <c r="L303" s="76"/>
      <c r="M303" s="76"/>
      <c r="N303" s="76"/>
      <c r="O303" s="76"/>
      <c r="P303" s="76"/>
      <c r="Q303" s="76"/>
      <c r="R303" s="76"/>
      <c r="S303" s="76"/>
      <c r="T303" s="76"/>
      <c r="U303" s="76"/>
      <c r="V303" s="76"/>
      <c r="W303" s="76"/>
      <c r="X303" s="76"/>
      <c r="Y303" s="76"/>
    </row>
    <row r="304" spans="1:25" ht="15.75" hidden="1" outlineLevel="2" x14ac:dyDescent="0.25">
      <c r="A304" s="75">
        <v>12</v>
      </c>
      <c r="B304" s="76"/>
      <c r="C304" s="76"/>
      <c r="D304" s="76"/>
      <c r="E304" s="76"/>
      <c r="F304" s="76"/>
      <c r="G304" s="76"/>
      <c r="H304" s="76"/>
      <c r="I304" s="76"/>
      <c r="J304" s="76"/>
      <c r="K304" s="76"/>
      <c r="L304" s="76"/>
      <c r="M304" s="76"/>
      <c r="N304" s="76"/>
      <c r="O304" s="76"/>
      <c r="P304" s="76"/>
      <c r="Q304" s="76"/>
      <c r="R304" s="76"/>
      <c r="S304" s="76"/>
      <c r="T304" s="76"/>
      <c r="U304" s="76"/>
      <c r="V304" s="76"/>
      <c r="W304" s="76"/>
      <c r="X304" s="76"/>
      <c r="Y304" s="76"/>
    </row>
    <row r="305" spans="1:25" ht="15.75" hidden="1" outlineLevel="2" x14ac:dyDescent="0.25">
      <c r="A305" s="75">
        <v>13</v>
      </c>
      <c r="B305" s="76"/>
      <c r="C305" s="76"/>
      <c r="D305" s="76"/>
      <c r="E305" s="76"/>
      <c r="F305" s="76"/>
      <c r="G305" s="76"/>
      <c r="H305" s="76"/>
      <c r="I305" s="76"/>
      <c r="J305" s="76"/>
      <c r="K305" s="76"/>
      <c r="L305" s="76"/>
      <c r="M305" s="76"/>
      <c r="N305" s="76"/>
      <c r="O305" s="76"/>
      <c r="P305" s="76"/>
      <c r="Q305" s="76"/>
      <c r="R305" s="76"/>
      <c r="S305" s="76"/>
      <c r="T305" s="76"/>
      <c r="U305" s="76"/>
      <c r="V305" s="76"/>
      <c r="W305" s="76"/>
      <c r="X305" s="76"/>
      <c r="Y305" s="76"/>
    </row>
    <row r="306" spans="1:25" ht="15.75" hidden="1" outlineLevel="2" x14ac:dyDescent="0.25">
      <c r="A306" s="75">
        <v>14</v>
      </c>
      <c r="B306" s="76"/>
      <c r="C306" s="76"/>
      <c r="D306" s="76"/>
      <c r="E306" s="76"/>
      <c r="F306" s="76"/>
      <c r="G306" s="76"/>
      <c r="H306" s="76"/>
      <c r="I306" s="76"/>
      <c r="J306" s="76"/>
      <c r="K306" s="76"/>
      <c r="L306" s="76"/>
      <c r="M306" s="76"/>
      <c r="N306" s="76"/>
      <c r="O306" s="76"/>
      <c r="P306" s="76"/>
      <c r="Q306" s="76"/>
      <c r="R306" s="76"/>
      <c r="S306" s="76"/>
      <c r="T306" s="76"/>
      <c r="U306" s="76"/>
      <c r="V306" s="76"/>
      <c r="W306" s="76"/>
      <c r="X306" s="76"/>
      <c r="Y306" s="76"/>
    </row>
    <row r="307" spans="1:25" ht="15.75" hidden="1" outlineLevel="2" x14ac:dyDescent="0.25">
      <c r="A307" s="75">
        <v>15</v>
      </c>
      <c r="B307" s="76"/>
      <c r="C307" s="76"/>
      <c r="D307" s="76"/>
      <c r="E307" s="76"/>
      <c r="F307" s="76"/>
      <c r="G307" s="76"/>
      <c r="H307" s="76"/>
      <c r="I307" s="76"/>
      <c r="J307" s="76"/>
      <c r="K307" s="76"/>
      <c r="L307" s="76"/>
      <c r="M307" s="76"/>
      <c r="N307" s="76"/>
      <c r="O307" s="76"/>
      <c r="P307" s="76"/>
      <c r="Q307" s="76"/>
      <c r="R307" s="76"/>
      <c r="S307" s="76"/>
      <c r="T307" s="76"/>
      <c r="U307" s="76"/>
      <c r="V307" s="76"/>
      <c r="W307" s="76"/>
      <c r="X307" s="76"/>
      <c r="Y307" s="76"/>
    </row>
    <row r="308" spans="1:25" ht="15.75" hidden="1" outlineLevel="2" x14ac:dyDescent="0.25">
      <c r="A308" s="75">
        <v>16</v>
      </c>
      <c r="B308" s="76"/>
      <c r="C308" s="76"/>
      <c r="D308" s="76"/>
      <c r="E308" s="76"/>
      <c r="F308" s="76"/>
      <c r="G308" s="76"/>
      <c r="H308" s="76"/>
      <c r="I308" s="76"/>
      <c r="J308" s="76"/>
      <c r="K308" s="76"/>
      <c r="L308" s="76"/>
      <c r="M308" s="76"/>
      <c r="N308" s="76"/>
      <c r="O308" s="76"/>
      <c r="P308" s="76"/>
      <c r="Q308" s="76"/>
      <c r="R308" s="76"/>
      <c r="S308" s="76"/>
      <c r="T308" s="76"/>
      <c r="U308" s="76"/>
      <c r="V308" s="76"/>
      <c r="W308" s="76"/>
      <c r="X308" s="76"/>
      <c r="Y308" s="76"/>
    </row>
    <row r="309" spans="1:25" ht="15.75" hidden="1" outlineLevel="2" x14ac:dyDescent="0.25">
      <c r="A309" s="75">
        <v>17</v>
      </c>
      <c r="B309" s="76"/>
      <c r="C309" s="76"/>
      <c r="D309" s="76"/>
      <c r="E309" s="76"/>
      <c r="F309" s="76"/>
      <c r="G309" s="76"/>
      <c r="H309" s="76"/>
      <c r="I309" s="76"/>
      <c r="J309" s="76"/>
      <c r="K309" s="76"/>
      <c r="L309" s="76"/>
      <c r="M309" s="76"/>
      <c r="N309" s="76"/>
      <c r="O309" s="76"/>
      <c r="P309" s="76"/>
      <c r="Q309" s="76"/>
      <c r="R309" s="76"/>
      <c r="S309" s="76"/>
      <c r="T309" s="76"/>
      <c r="U309" s="76"/>
      <c r="V309" s="76"/>
      <c r="W309" s="76"/>
      <c r="X309" s="76"/>
      <c r="Y309" s="76"/>
    </row>
    <row r="310" spans="1:25" ht="15.75" hidden="1" outlineLevel="2" x14ac:dyDescent="0.25">
      <c r="A310" s="75">
        <v>18</v>
      </c>
      <c r="B310" s="76"/>
      <c r="C310" s="76"/>
      <c r="D310" s="76"/>
      <c r="E310" s="76"/>
      <c r="F310" s="76"/>
      <c r="G310" s="76"/>
      <c r="H310" s="76"/>
      <c r="I310" s="76"/>
      <c r="J310" s="76"/>
      <c r="K310" s="76"/>
      <c r="L310" s="76"/>
      <c r="M310" s="76"/>
      <c r="N310" s="76"/>
      <c r="O310" s="76"/>
      <c r="P310" s="76"/>
      <c r="Q310" s="76"/>
      <c r="R310" s="76"/>
      <c r="S310" s="76"/>
      <c r="T310" s="76"/>
      <c r="U310" s="76"/>
      <c r="V310" s="76"/>
      <c r="W310" s="76"/>
      <c r="X310" s="76"/>
      <c r="Y310" s="76"/>
    </row>
    <row r="311" spans="1:25" ht="15.75" hidden="1" outlineLevel="2" x14ac:dyDescent="0.25">
      <c r="A311" s="75">
        <v>19</v>
      </c>
      <c r="B311" s="76"/>
      <c r="C311" s="76"/>
      <c r="D311" s="76"/>
      <c r="E311" s="76"/>
      <c r="F311" s="76"/>
      <c r="G311" s="76"/>
      <c r="H311" s="76"/>
      <c r="I311" s="76"/>
      <c r="J311" s="76"/>
      <c r="K311" s="76"/>
      <c r="L311" s="76"/>
      <c r="M311" s="76"/>
      <c r="N311" s="76"/>
      <c r="O311" s="76"/>
      <c r="P311" s="76"/>
      <c r="Q311" s="76"/>
      <c r="R311" s="76"/>
      <c r="S311" s="76"/>
      <c r="T311" s="76"/>
      <c r="U311" s="76"/>
      <c r="V311" s="76"/>
      <c r="W311" s="76"/>
      <c r="X311" s="76"/>
      <c r="Y311" s="76"/>
    </row>
    <row r="312" spans="1:25" ht="15.75" hidden="1" outlineLevel="2" x14ac:dyDescent="0.25">
      <c r="A312" s="75">
        <v>20</v>
      </c>
      <c r="B312" s="76"/>
      <c r="C312" s="76"/>
      <c r="D312" s="76"/>
      <c r="E312" s="76"/>
      <c r="F312" s="76"/>
      <c r="G312" s="76"/>
      <c r="H312" s="76"/>
      <c r="I312" s="76"/>
      <c r="J312" s="76"/>
      <c r="K312" s="76"/>
      <c r="L312" s="76"/>
      <c r="M312" s="76"/>
      <c r="N312" s="76"/>
      <c r="O312" s="76"/>
      <c r="P312" s="76"/>
      <c r="Q312" s="76"/>
      <c r="R312" s="76"/>
      <c r="S312" s="76"/>
      <c r="T312" s="76"/>
      <c r="U312" s="76"/>
      <c r="V312" s="76"/>
      <c r="W312" s="76"/>
      <c r="X312" s="76"/>
      <c r="Y312" s="76"/>
    </row>
    <row r="313" spans="1:25" ht="15.75" hidden="1" outlineLevel="2" x14ac:dyDescent="0.25">
      <c r="A313" s="75">
        <v>21</v>
      </c>
      <c r="B313" s="76"/>
      <c r="C313" s="76"/>
      <c r="D313" s="76"/>
      <c r="E313" s="76"/>
      <c r="F313" s="76"/>
      <c r="G313" s="76"/>
      <c r="H313" s="76"/>
      <c r="I313" s="76"/>
      <c r="J313" s="76"/>
      <c r="K313" s="76"/>
      <c r="L313" s="76"/>
      <c r="M313" s="76"/>
      <c r="N313" s="76"/>
      <c r="O313" s="76"/>
      <c r="P313" s="76"/>
      <c r="Q313" s="76"/>
      <c r="R313" s="76"/>
      <c r="S313" s="76"/>
      <c r="T313" s="76"/>
      <c r="U313" s="76"/>
      <c r="V313" s="76"/>
      <c r="W313" s="76"/>
      <c r="X313" s="76"/>
      <c r="Y313" s="76"/>
    </row>
    <row r="314" spans="1:25" ht="15.75" hidden="1" outlineLevel="2" x14ac:dyDescent="0.25">
      <c r="A314" s="75">
        <v>22</v>
      </c>
      <c r="B314" s="76"/>
      <c r="C314" s="76"/>
      <c r="D314" s="76"/>
      <c r="E314" s="76"/>
      <c r="F314" s="76"/>
      <c r="G314" s="76"/>
      <c r="H314" s="76"/>
      <c r="I314" s="76"/>
      <c r="J314" s="76"/>
      <c r="K314" s="76"/>
      <c r="L314" s="76"/>
      <c r="M314" s="76"/>
      <c r="N314" s="76"/>
      <c r="O314" s="76"/>
      <c r="P314" s="76"/>
      <c r="Q314" s="76"/>
      <c r="R314" s="76"/>
      <c r="S314" s="76"/>
      <c r="T314" s="76"/>
      <c r="U314" s="76"/>
      <c r="V314" s="76"/>
      <c r="W314" s="76"/>
      <c r="X314" s="76"/>
      <c r="Y314" s="76"/>
    </row>
    <row r="315" spans="1:25" ht="15.75" hidden="1" outlineLevel="2" x14ac:dyDescent="0.25">
      <c r="A315" s="75">
        <v>23</v>
      </c>
      <c r="B315" s="76"/>
      <c r="C315" s="76"/>
      <c r="D315" s="76"/>
      <c r="E315" s="76"/>
      <c r="F315" s="76"/>
      <c r="G315" s="76"/>
      <c r="H315" s="76"/>
      <c r="I315" s="76"/>
      <c r="J315" s="76"/>
      <c r="K315" s="76"/>
      <c r="L315" s="76"/>
      <c r="M315" s="76"/>
      <c r="N315" s="76"/>
      <c r="O315" s="76"/>
      <c r="P315" s="76"/>
      <c r="Q315" s="76"/>
      <c r="R315" s="76"/>
      <c r="S315" s="76"/>
      <c r="T315" s="76"/>
      <c r="U315" s="76"/>
      <c r="V315" s="76"/>
      <c r="W315" s="76"/>
      <c r="X315" s="76"/>
      <c r="Y315" s="76"/>
    </row>
    <row r="316" spans="1:25" ht="15.75" hidden="1" outlineLevel="2" x14ac:dyDescent="0.25">
      <c r="A316" s="75">
        <v>24</v>
      </c>
      <c r="B316" s="76"/>
      <c r="C316" s="76"/>
      <c r="D316" s="76"/>
      <c r="E316" s="76"/>
      <c r="F316" s="76"/>
      <c r="G316" s="76"/>
      <c r="H316" s="76"/>
      <c r="I316" s="76"/>
      <c r="J316" s="76"/>
      <c r="K316" s="76"/>
      <c r="L316" s="76"/>
      <c r="M316" s="76"/>
      <c r="N316" s="76"/>
      <c r="O316" s="76"/>
      <c r="P316" s="76"/>
      <c r="Q316" s="76"/>
      <c r="R316" s="76"/>
      <c r="S316" s="76"/>
      <c r="T316" s="76"/>
      <c r="U316" s="76"/>
      <c r="V316" s="76"/>
      <c r="W316" s="76"/>
      <c r="X316" s="76"/>
      <c r="Y316" s="76"/>
    </row>
    <row r="317" spans="1:25" ht="15.75" hidden="1" outlineLevel="2" x14ac:dyDescent="0.25">
      <c r="A317" s="75">
        <v>25</v>
      </c>
      <c r="B317" s="76"/>
      <c r="C317" s="76"/>
      <c r="D317" s="76"/>
      <c r="E317" s="76"/>
      <c r="F317" s="76"/>
      <c r="G317" s="76"/>
      <c r="H317" s="76"/>
      <c r="I317" s="76"/>
      <c r="J317" s="76"/>
      <c r="K317" s="76"/>
      <c r="L317" s="76"/>
      <c r="M317" s="76"/>
      <c r="N317" s="76"/>
      <c r="O317" s="76"/>
      <c r="P317" s="76"/>
      <c r="Q317" s="76"/>
      <c r="R317" s="76"/>
      <c r="S317" s="76"/>
      <c r="T317" s="76"/>
      <c r="U317" s="76"/>
      <c r="V317" s="76"/>
      <c r="W317" s="76"/>
      <c r="X317" s="76"/>
      <c r="Y317" s="76"/>
    </row>
    <row r="318" spans="1:25" ht="15.75" hidden="1" outlineLevel="2" x14ac:dyDescent="0.25">
      <c r="A318" s="75">
        <v>26</v>
      </c>
      <c r="B318" s="76"/>
      <c r="C318" s="76"/>
      <c r="D318" s="76"/>
      <c r="E318" s="76"/>
      <c r="F318" s="76"/>
      <c r="G318" s="76"/>
      <c r="H318" s="76"/>
      <c r="I318" s="76"/>
      <c r="J318" s="76"/>
      <c r="K318" s="76"/>
      <c r="L318" s="76"/>
      <c r="M318" s="76"/>
      <c r="N318" s="76"/>
      <c r="O318" s="76"/>
      <c r="P318" s="76"/>
      <c r="Q318" s="76"/>
      <c r="R318" s="76"/>
      <c r="S318" s="76"/>
      <c r="T318" s="76"/>
      <c r="U318" s="76"/>
      <c r="V318" s="76"/>
      <c r="W318" s="76"/>
      <c r="X318" s="76"/>
      <c r="Y318" s="76"/>
    </row>
    <row r="319" spans="1:25" ht="15.75" hidden="1" outlineLevel="2" x14ac:dyDescent="0.25">
      <c r="A319" s="75">
        <v>27</v>
      </c>
      <c r="B319" s="76"/>
      <c r="C319" s="76"/>
      <c r="D319" s="76"/>
      <c r="E319" s="76"/>
      <c r="F319" s="76"/>
      <c r="G319" s="76"/>
      <c r="H319" s="76"/>
      <c r="I319" s="76"/>
      <c r="J319" s="76"/>
      <c r="K319" s="76"/>
      <c r="L319" s="76"/>
      <c r="M319" s="76"/>
      <c r="N319" s="76"/>
      <c r="O319" s="76"/>
      <c r="P319" s="76"/>
      <c r="Q319" s="76"/>
      <c r="R319" s="76"/>
      <c r="S319" s="76"/>
      <c r="T319" s="76"/>
      <c r="U319" s="76"/>
      <c r="V319" s="76"/>
      <c r="W319" s="76"/>
      <c r="X319" s="76"/>
      <c r="Y319" s="76"/>
    </row>
    <row r="320" spans="1:25" ht="15.75" hidden="1" outlineLevel="2" x14ac:dyDescent="0.25">
      <c r="A320" s="75">
        <v>28</v>
      </c>
      <c r="B320" s="76"/>
      <c r="C320" s="76"/>
      <c r="D320" s="76"/>
      <c r="E320" s="76"/>
      <c r="F320" s="76"/>
      <c r="G320" s="76"/>
      <c r="H320" s="76"/>
      <c r="I320" s="76"/>
      <c r="J320" s="76"/>
      <c r="K320" s="76"/>
      <c r="L320" s="76"/>
      <c r="M320" s="76"/>
      <c r="N320" s="76"/>
      <c r="O320" s="76"/>
      <c r="P320" s="76"/>
      <c r="Q320" s="76"/>
      <c r="R320" s="76"/>
      <c r="S320" s="76"/>
      <c r="T320" s="76"/>
      <c r="U320" s="76"/>
      <c r="V320" s="76"/>
      <c r="W320" s="76"/>
      <c r="X320" s="76"/>
      <c r="Y320" s="76"/>
    </row>
    <row r="321" spans="1:25" ht="15.75" hidden="1" outlineLevel="2" x14ac:dyDescent="0.25">
      <c r="A321" s="75">
        <v>29</v>
      </c>
      <c r="B321" s="76"/>
      <c r="C321" s="76"/>
      <c r="D321" s="76"/>
      <c r="E321" s="76"/>
      <c r="F321" s="76"/>
      <c r="G321" s="76"/>
      <c r="H321" s="76"/>
      <c r="I321" s="76"/>
      <c r="J321" s="76"/>
      <c r="K321" s="76"/>
      <c r="L321" s="76"/>
      <c r="M321" s="76"/>
      <c r="N321" s="76"/>
      <c r="O321" s="76"/>
      <c r="P321" s="76"/>
      <c r="Q321" s="76"/>
      <c r="R321" s="76"/>
      <c r="S321" s="76"/>
      <c r="T321" s="76"/>
      <c r="U321" s="76"/>
      <c r="V321" s="76"/>
      <c r="W321" s="76"/>
      <c r="X321" s="76"/>
      <c r="Y321" s="76"/>
    </row>
    <row r="322" spans="1:25" ht="15.75" hidden="1" outlineLevel="2" x14ac:dyDescent="0.25">
      <c r="A322" s="75">
        <v>30</v>
      </c>
      <c r="B322" s="76"/>
      <c r="C322" s="76"/>
      <c r="D322" s="76"/>
      <c r="E322" s="76"/>
      <c r="F322" s="76"/>
      <c r="G322" s="76"/>
      <c r="H322" s="76"/>
      <c r="I322" s="76"/>
      <c r="J322" s="76"/>
      <c r="K322" s="76"/>
      <c r="L322" s="76"/>
      <c r="M322" s="76"/>
      <c r="N322" s="76"/>
      <c r="O322" s="76"/>
      <c r="P322" s="76"/>
      <c r="Q322" s="76"/>
      <c r="R322" s="76"/>
      <c r="S322" s="76"/>
      <c r="T322" s="76"/>
      <c r="U322" s="76"/>
      <c r="V322" s="76"/>
      <c r="W322" s="76"/>
      <c r="X322" s="76"/>
      <c r="Y322" s="76"/>
    </row>
    <row r="323" spans="1:25" ht="15.75" hidden="1" outlineLevel="2" x14ac:dyDescent="0.25">
      <c r="A323" s="75">
        <v>31</v>
      </c>
      <c r="B323" s="76"/>
      <c r="C323" s="76"/>
      <c r="D323" s="76"/>
      <c r="E323" s="76"/>
      <c r="F323" s="76"/>
      <c r="G323" s="76"/>
      <c r="H323" s="76"/>
      <c r="I323" s="76"/>
      <c r="J323" s="76"/>
      <c r="K323" s="76"/>
      <c r="L323" s="76"/>
      <c r="M323" s="76"/>
      <c r="N323" s="76"/>
      <c r="O323" s="76"/>
      <c r="P323" s="76"/>
      <c r="Q323" s="76"/>
      <c r="R323" s="76"/>
      <c r="S323" s="76"/>
      <c r="T323" s="76"/>
      <c r="U323" s="76"/>
      <c r="V323" s="76"/>
      <c r="W323" s="76"/>
      <c r="X323" s="76"/>
      <c r="Y323" s="76"/>
    </row>
    <row r="324" spans="1:25" ht="15.75" collapsed="1" x14ac:dyDescent="0.25">
      <c r="A324" s="82"/>
      <c r="B324" s="112"/>
      <c r="C324" s="112"/>
      <c r="D324" s="112"/>
      <c r="E324" s="112"/>
      <c r="F324" s="112"/>
      <c r="G324" s="112"/>
      <c r="H324" s="112"/>
      <c r="I324" s="112"/>
      <c r="J324" s="112"/>
      <c r="K324" s="112"/>
      <c r="L324" s="112"/>
      <c r="M324" s="112"/>
      <c r="N324" s="112"/>
      <c r="O324" s="112"/>
      <c r="P324" s="112"/>
      <c r="Q324" s="112"/>
      <c r="R324" s="112"/>
      <c r="S324" s="112"/>
      <c r="T324" s="112"/>
      <c r="U324" s="112"/>
      <c r="V324" s="112"/>
      <c r="W324" s="112"/>
      <c r="X324" s="112"/>
      <c r="Y324" s="112"/>
    </row>
    <row r="325" spans="1:25" s="5" customFormat="1" ht="15.75" x14ac:dyDescent="0.25">
      <c r="A325" s="96" t="s">
        <v>111</v>
      </c>
      <c r="B325" s="96"/>
      <c r="C325" s="96"/>
      <c r="D325" s="96"/>
      <c r="E325" s="96"/>
      <c r="F325" s="96"/>
      <c r="G325" s="96"/>
      <c r="H325" s="96"/>
      <c r="I325" s="96"/>
      <c r="J325" s="96"/>
      <c r="K325" s="96"/>
      <c r="L325" s="96"/>
      <c r="M325" s="96"/>
      <c r="N325" s="97">
        <v>0</v>
      </c>
      <c r="O325" s="97"/>
    </row>
    <row r="328" spans="1:25" ht="15.75" customHeight="1" x14ac:dyDescent="0.25"/>
    <row r="337" ht="17.45" customHeight="1" x14ac:dyDescent="0.25"/>
    <row r="338" ht="17.45" customHeight="1" x14ac:dyDescent="0.25"/>
    <row r="339" ht="17.45" customHeight="1" x14ac:dyDescent="0.25"/>
    <row r="340" ht="17.45" customHeight="1" x14ac:dyDescent="0.25"/>
    <row r="341" ht="17.45" customHeight="1" x14ac:dyDescent="0.25"/>
    <row r="342" ht="17.45" customHeight="1" x14ac:dyDescent="0.25"/>
    <row r="343" ht="17.45" customHeight="1" x14ac:dyDescent="0.25"/>
    <row r="362" ht="15.75" customHeight="1" x14ac:dyDescent="0.25"/>
    <row r="396" ht="15.75" customHeight="1" x14ac:dyDescent="0.25"/>
    <row r="430" ht="15.75" customHeight="1" x14ac:dyDescent="0.25"/>
    <row r="464" ht="15" customHeight="1" x14ac:dyDescent="0.25"/>
    <row r="498" ht="15.75" customHeight="1" x14ac:dyDescent="0.25"/>
    <row r="532" ht="52.5" customHeight="1" x14ac:dyDescent="0.25"/>
    <row r="533" ht="52.5" customHeight="1" x14ac:dyDescent="0.25"/>
    <row r="534" ht="52.5" customHeight="1" x14ac:dyDescent="0.25"/>
    <row r="540" ht="36" customHeight="1" x14ac:dyDescent="0.25"/>
    <row r="543" ht="15.75" customHeight="1" x14ac:dyDescent="0.25"/>
    <row r="577" ht="15.75" customHeight="1" x14ac:dyDescent="0.25"/>
    <row r="611" ht="15.75" customHeight="1" x14ac:dyDescent="0.25"/>
    <row r="645" ht="15.75" customHeight="1" x14ac:dyDescent="0.25"/>
    <row r="679" ht="15.75" customHeight="1" x14ac:dyDescent="0.25"/>
    <row r="713" ht="15.75" customHeight="1" x14ac:dyDescent="0.25"/>
    <row r="747" ht="47.25" customHeight="1" x14ac:dyDescent="0.25"/>
    <row r="748" ht="47.25" customHeight="1" x14ac:dyDescent="0.25"/>
    <row r="749" ht="51" customHeight="1" x14ac:dyDescent="0.25"/>
    <row r="750" ht="19.5" customHeight="1" x14ac:dyDescent="0.25"/>
    <row r="751" ht="20.25" customHeight="1" x14ac:dyDescent="0.25"/>
    <row r="752" ht="15.75" customHeight="1" x14ac:dyDescent="0.25"/>
    <row r="754" ht="15.75" customHeight="1" x14ac:dyDescent="0.25"/>
  </sheetData>
  <mergeCells count="44">
    <mergeCell ref="A325:M325"/>
    <mergeCell ref="N325:O325"/>
    <mergeCell ref="A223:A224"/>
    <mergeCell ref="B223:Y223"/>
    <mergeCell ref="A257:A258"/>
    <mergeCell ref="B257:Y257"/>
    <mergeCell ref="A291:A292"/>
    <mergeCell ref="B291:Y291"/>
    <mergeCell ref="A183:A184"/>
    <mergeCell ref="B183:Y183"/>
    <mergeCell ref="A218:J219"/>
    <mergeCell ref="K218:O218"/>
    <mergeCell ref="A220:J220"/>
    <mergeCell ref="A221:J221"/>
    <mergeCell ref="Q179:R179"/>
    <mergeCell ref="S179:T179"/>
    <mergeCell ref="A180:J180"/>
    <mergeCell ref="K180:L180"/>
    <mergeCell ref="M180:N180"/>
    <mergeCell ref="O180:P180"/>
    <mergeCell ref="Q180:R180"/>
    <mergeCell ref="S180:T180"/>
    <mergeCell ref="A141:A142"/>
    <mergeCell ref="B141:Y141"/>
    <mergeCell ref="A175:M175"/>
    <mergeCell ref="N175:O175"/>
    <mergeCell ref="A177:Y177"/>
    <mergeCell ref="A178:J179"/>
    <mergeCell ref="K178:T178"/>
    <mergeCell ref="K179:L179"/>
    <mergeCell ref="M179:N179"/>
    <mergeCell ref="O179:P179"/>
    <mergeCell ref="A39:A40"/>
    <mergeCell ref="B39:Y39"/>
    <mergeCell ref="A73:A74"/>
    <mergeCell ref="B73:Y73"/>
    <mergeCell ref="A107:A108"/>
    <mergeCell ref="B107:Y107"/>
    <mergeCell ref="A1:Y1"/>
    <mergeCell ref="A2:Y2"/>
    <mergeCell ref="P3:Q3"/>
    <mergeCell ref="A4:Y4"/>
    <mergeCell ref="A5:A6"/>
    <mergeCell ref="B5:Y5"/>
  </mergeCells>
  <printOptions horizontalCentered="1"/>
  <pageMargins left="0.2" right="0.19" top="0.39" bottom="0.18" header="0.19685039370078741" footer="0.16"/>
  <pageSetup paperSize="9" scale="42" fitToHeight="3" orientation="landscape" blackAndWhite="1" r:id="rId1"/>
  <headerFooter alignWithMargins="0"/>
  <rowBreaks count="3" manualBreakCount="3">
    <brk id="71" max="24" man="1"/>
    <brk id="139" max="24" man="1"/>
    <brk id="222" max="24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2EB1F8-D19C-4B6F-A8F5-7266C0443665}">
  <dimension ref="A1:Z715"/>
  <sheetViews>
    <sheetView view="pageBreakPreview" zoomScale="70" zoomScaleNormal="70" zoomScaleSheetLayoutView="70" workbookViewId="0">
      <pane xSplit="1" ySplit="4" topLeftCell="B5" activePane="bottomRight" state="frozen"/>
      <selection activeCell="B53" sqref="B53"/>
      <selection pane="topRight" activeCell="B53" sqref="B53"/>
      <selection pane="bottomLeft" activeCell="B53" sqref="B53"/>
      <selection pane="bottomRight" activeCell="B53" sqref="B53"/>
    </sheetView>
  </sheetViews>
  <sheetFormatPr defaultColWidth="7" defaultRowHeight="15.75" outlineLevelRow="1" x14ac:dyDescent="0.25"/>
  <cols>
    <col min="1" max="1" width="5.7109375" style="5" customWidth="1"/>
    <col min="2" max="25" width="13.7109375" style="5" customWidth="1"/>
    <col min="26" max="256" width="7" style="5"/>
    <col min="257" max="257" width="5.7109375" style="5" customWidth="1"/>
    <col min="258" max="281" width="13.7109375" style="5" customWidth="1"/>
    <col min="282" max="512" width="7" style="5"/>
    <col min="513" max="513" width="5.7109375" style="5" customWidth="1"/>
    <col min="514" max="537" width="13.7109375" style="5" customWidth="1"/>
    <col min="538" max="768" width="7" style="5"/>
    <col min="769" max="769" width="5.7109375" style="5" customWidth="1"/>
    <col min="770" max="793" width="13.7109375" style="5" customWidth="1"/>
    <col min="794" max="1024" width="7" style="5"/>
    <col min="1025" max="1025" width="5.7109375" style="5" customWidth="1"/>
    <col min="1026" max="1049" width="13.7109375" style="5" customWidth="1"/>
    <col min="1050" max="1280" width="7" style="5"/>
    <col min="1281" max="1281" width="5.7109375" style="5" customWidth="1"/>
    <col min="1282" max="1305" width="13.7109375" style="5" customWidth="1"/>
    <col min="1306" max="1536" width="7" style="5"/>
    <col min="1537" max="1537" width="5.7109375" style="5" customWidth="1"/>
    <col min="1538" max="1561" width="13.7109375" style="5" customWidth="1"/>
    <col min="1562" max="1792" width="7" style="5"/>
    <col min="1793" max="1793" width="5.7109375" style="5" customWidth="1"/>
    <col min="1794" max="1817" width="13.7109375" style="5" customWidth="1"/>
    <col min="1818" max="2048" width="7" style="5"/>
    <col min="2049" max="2049" width="5.7109375" style="5" customWidth="1"/>
    <col min="2050" max="2073" width="13.7109375" style="5" customWidth="1"/>
    <col min="2074" max="2304" width="7" style="5"/>
    <col min="2305" max="2305" width="5.7109375" style="5" customWidth="1"/>
    <col min="2306" max="2329" width="13.7109375" style="5" customWidth="1"/>
    <col min="2330" max="2560" width="7" style="5"/>
    <col min="2561" max="2561" width="5.7109375" style="5" customWidth="1"/>
    <col min="2562" max="2585" width="13.7109375" style="5" customWidth="1"/>
    <col min="2586" max="2816" width="7" style="5"/>
    <col min="2817" max="2817" width="5.7109375" style="5" customWidth="1"/>
    <col min="2818" max="2841" width="13.7109375" style="5" customWidth="1"/>
    <col min="2842" max="3072" width="7" style="5"/>
    <col min="3073" max="3073" width="5.7109375" style="5" customWidth="1"/>
    <col min="3074" max="3097" width="13.7109375" style="5" customWidth="1"/>
    <col min="3098" max="3328" width="7" style="5"/>
    <col min="3329" max="3329" width="5.7109375" style="5" customWidth="1"/>
    <col min="3330" max="3353" width="13.7109375" style="5" customWidth="1"/>
    <col min="3354" max="3584" width="7" style="5"/>
    <col min="3585" max="3585" width="5.7109375" style="5" customWidth="1"/>
    <col min="3586" max="3609" width="13.7109375" style="5" customWidth="1"/>
    <col min="3610" max="3840" width="7" style="5"/>
    <col min="3841" max="3841" width="5.7109375" style="5" customWidth="1"/>
    <col min="3842" max="3865" width="13.7109375" style="5" customWidth="1"/>
    <col min="3866" max="4096" width="7" style="5"/>
    <col min="4097" max="4097" width="5.7109375" style="5" customWidth="1"/>
    <col min="4098" max="4121" width="13.7109375" style="5" customWidth="1"/>
    <col min="4122" max="4352" width="7" style="5"/>
    <col min="4353" max="4353" width="5.7109375" style="5" customWidth="1"/>
    <col min="4354" max="4377" width="13.7109375" style="5" customWidth="1"/>
    <col min="4378" max="4608" width="7" style="5"/>
    <col min="4609" max="4609" width="5.7109375" style="5" customWidth="1"/>
    <col min="4610" max="4633" width="13.7109375" style="5" customWidth="1"/>
    <col min="4634" max="4864" width="7" style="5"/>
    <col min="4865" max="4865" width="5.7109375" style="5" customWidth="1"/>
    <col min="4866" max="4889" width="13.7109375" style="5" customWidth="1"/>
    <col min="4890" max="5120" width="7" style="5"/>
    <col min="5121" max="5121" width="5.7109375" style="5" customWidth="1"/>
    <col min="5122" max="5145" width="13.7109375" style="5" customWidth="1"/>
    <col min="5146" max="5376" width="7" style="5"/>
    <col min="5377" max="5377" width="5.7109375" style="5" customWidth="1"/>
    <col min="5378" max="5401" width="13.7109375" style="5" customWidth="1"/>
    <col min="5402" max="5632" width="7" style="5"/>
    <col min="5633" max="5633" width="5.7109375" style="5" customWidth="1"/>
    <col min="5634" max="5657" width="13.7109375" style="5" customWidth="1"/>
    <col min="5658" max="5888" width="7" style="5"/>
    <col min="5889" max="5889" width="5.7109375" style="5" customWidth="1"/>
    <col min="5890" max="5913" width="13.7109375" style="5" customWidth="1"/>
    <col min="5914" max="6144" width="7" style="5"/>
    <col min="6145" max="6145" width="5.7109375" style="5" customWidth="1"/>
    <col min="6146" max="6169" width="13.7109375" style="5" customWidth="1"/>
    <col min="6170" max="6400" width="7" style="5"/>
    <col min="6401" max="6401" width="5.7109375" style="5" customWidth="1"/>
    <col min="6402" max="6425" width="13.7109375" style="5" customWidth="1"/>
    <col min="6426" max="6656" width="7" style="5"/>
    <col min="6657" max="6657" width="5.7109375" style="5" customWidth="1"/>
    <col min="6658" max="6681" width="13.7109375" style="5" customWidth="1"/>
    <col min="6682" max="6912" width="7" style="5"/>
    <col min="6913" max="6913" width="5.7109375" style="5" customWidth="1"/>
    <col min="6914" max="6937" width="13.7109375" style="5" customWidth="1"/>
    <col min="6938" max="7168" width="7" style="5"/>
    <col min="7169" max="7169" width="5.7109375" style="5" customWidth="1"/>
    <col min="7170" max="7193" width="13.7109375" style="5" customWidth="1"/>
    <col min="7194" max="7424" width="7" style="5"/>
    <col min="7425" max="7425" width="5.7109375" style="5" customWidth="1"/>
    <col min="7426" max="7449" width="13.7109375" style="5" customWidth="1"/>
    <col min="7450" max="7680" width="7" style="5"/>
    <col min="7681" max="7681" width="5.7109375" style="5" customWidth="1"/>
    <col min="7682" max="7705" width="13.7109375" style="5" customWidth="1"/>
    <col min="7706" max="7936" width="7" style="5"/>
    <col min="7937" max="7937" width="5.7109375" style="5" customWidth="1"/>
    <col min="7938" max="7961" width="13.7109375" style="5" customWidth="1"/>
    <col min="7962" max="8192" width="7" style="5"/>
    <col min="8193" max="8193" width="5.7109375" style="5" customWidth="1"/>
    <col min="8194" max="8217" width="13.7109375" style="5" customWidth="1"/>
    <col min="8218" max="8448" width="7" style="5"/>
    <col min="8449" max="8449" width="5.7109375" style="5" customWidth="1"/>
    <col min="8450" max="8473" width="13.7109375" style="5" customWidth="1"/>
    <col min="8474" max="8704" width="7" style="5"/>
    <col min="8705" max="8705" width="5.7109375" style="5" customWidth="1"/>
    <col min="8706" max="8729" width="13.7109375" style="5" customWidth="1"/>
    <col min="8730" max="8960" width="7" style="5"/>
    <col min="8961" max="8961" width="5.7109375" style="5" customWidth="1"/>
    <col min="8962" max="8985" width="13.7109375" style="5" customWidth="1"/>
    <col min="8986" max="9216" width="7" style="5"/>
    <col min="9217" max="9217" width="5.7109375" style="5" customWidth="1"/>
    <col min="9218" max="9241" width="13.7109375" style="5" customWidth="1"/>
    <col min="9242" max="9472" width="7" style="5"/>
    <col min="9473" max="9473" width="5.7109375" style="5" customWidth="1"/>
    <col min="9474" max="9497" width="13.7109375" style="5" customWidth="1"/>
    <col min="9498" max="9728" width="7" style="5"/>
    <col min="9729" max="9729" width="5.7109375" style="5" customWidth="1"/>
    <col min="9730" max="9753" width="13.7109375" style="5" customWidth="1"/>
    <col min="9754" max="9984" width="7" style="5"/>
    <col min="9985" max="9985" width="5.7109375" style="5" customWidth="1"/>
    <col min="9986" max="10009" width="13.7109375" style="5" customWidth="1"/>
    <col min="10010" max="10240" width="7" style="5"/>
    <col min="10241" max="10241" width="5.7109375" style="5" customWidth="1"/>
    <col min="10242" max="10265" width="13.7109375" style="5" customWidth="1"/>
    <col min="10266" max="10496" width="7" style="5"/>
    <col min="10497" max="10497" width="5.7109375" style="5" customWidth="1"/>
    <col min="10498" max="10521" width="13.7109375" style="5" customWidth="1"/>
    <col min="10522" max="10752" width="7" style="5"/>
    <col min="10753" max="10753" width="5.7109375" style="5" customWidth="1"/>
    <col min="10754" max="10777" width="13.7109375" style="5" customWidth="1"/>
    <col min="10778" max="11008" width="7" style="5"/>
    <col min="11009" max="11009" width="5.7109375" style="5" customWidth="1"/>
    <col min="11010" max="11033" width="13.7109375" style="5" customWidth="1"/>
    <col min="11034" max="11264" width="7" style="5"/>
    <col min="11265" max="11265" width="5.7109375" style="5" customWidth="1"/>
    <col min="11266" max="11289" width="13.7109375" style="5" customWidth="1"/>
    <col min="11290" max="11520" width="7" style="5"/>
    <col min="11521" max="11521" width="5.7109375" style="5" customWidth="1"/>
    <col min="11522" max="11545" width="13.7109375" style="5" customWidth="1"/>
    <col min="11546" max="11776" width="7" style="5"/>
    <col min="11777" max="11777" width="5.7109375" style="5" customWidth="1"/>
    <col min="11778" max="11801" width="13.7109375" style="5" customWidth="1"/>
    <col min="11802" max="12032" width="7" style="5"/>
    <col min="12033" max="12033" width="5.7109375" style="5" customWidth="1"/>
    <col min="12034" max="12057" width="13.7109375" style="5" customWidth="1"/>
    <col min="12058" max="12288" width="7" style="5"/>
    <col min="12289" max="12289" width="5.7109375" style="5" customWidth="1"/>
    <col min="12290" max="12313" width="13.7109375" style="5" customWidth="1"/>
    <col min="12314" max="12544" width="7" style="5"/>
    <col min="12545" max="12545" width="5.7109375" style="5" customWidth="1"/>
    <col min="12546" max="12569" width="13.7109375" style="5" customWidth="1"/>
    <col min="12570" max="12800" width="7" style="5"/>
    <col min="12801" max="12801" width="5.7109375" style="5" customWidth="1"/>
    <col min="12802" max="12825" width="13.7109375" style="5" customWidth="1"/>
    <col min="12826" max="13056" width="7" style="5"/>
    <col min="13057" max="13057" width="5.7109375" style="5" customWidth="1"/>
    <col min="13058" max="13081" width="13.7109375" style="5" customWidth="1"/>
    <col min="13082" max="13312" width="7" style="5"/>
    <col min="13313" max="13313" width="5.7109375" style="5" customWidth="1"/>
    <col min="13314" max="13337" width="13.7109375" style="5" customWidth="1"/>
    <col min="13338" max="13568" width="7" style="5"/>
    <col min="13569" max="13569" width="5.7109375" style="5" customWidth="1"/>
    <col min="13570" max="13593" width="13.7109375" style="5" customWidth="1"/>
    <col min="13594" max="13824" width="7" style="5"/>
    <col min="13825" max="13825" width="5.7109375" style="5" customWidth="1"/>
    <col min="13826" max="13849" width="13.7109375" style="5" customWidth="1"/>
    <col min="13850" max="14080" width="7" style="5"/>
    <col min="14081" max="14081" width="5.7109375" style="5" customWidth="1"/>
    <col min="14082" max="14105" width="13.7109375" style="5" customWidth="1"/>
    <col min="14106" max="14336" width="7" style="5"/>
    <col min="14337" max="14337" width="5.7109375" style="5" customWidth="1"/>
    <col min="14338" max="14361" width="13.7109375" style="5" customWidth="1"/>
    <col min="14362" max="14592" width="7" style="5"/>
    <col min="14593" max="14593" width="5.7109375" style="5" customWidth="1"/>
    <col min="14594" max="14617" width="13.7109375" style="5" customWidth="1"/>
    <col min="14618" max="14848" width="7" style="5"/>
    <col min="14849" max="14849" width="5.7109375" style="5" customWidth="1"/>
    <col min="14850" max="14873" width="13.7109375" style="5" customWidth="1"/>
    <col min="14874" max="15104" width="7" style="5"/>
    <col min="15105" max="15105" width="5.7109375" style="5" customWidth="1"/>
    <col min="15106" max="15129" width="13.7109375" style="5" customWidth="1"/>
    <col min="15130" max="15360" width="7" style="5"/>
    <col min="15361" max="15361" width="5.7109375" style="5" customWidth="1"/>
    <col min="15362" max="15385" width="13.7109375" style="5" customWidth="1"/>
    <col min="15386" max="15616" width="7" style="5"/>
    <col min="15617" max="15617" width="5.7109375" style="5" customWidth="1"/>
    <col min="15618" max="15641" width="13.7109375" style="5" customWidth="1"/>
    <col min="15642" max="15872" width="7" style="5"/>
    <col min="15873" max="15873" width="5.7109375" style="5" customWidth="1"/>
    <col min="15874" max="15897" width="13.7109375" style="5" customWidth="1"/>
    <col min="15898" max="16128" width="7" style="5"/>
    <col min="16129" max="16129" width="5.7109375" style="5" customWidth="1"/>
    <col min="16130" max="16153" width="13.7109375" style="5" customWidth="1"/>
    <col min="16154" max="16384" width="7" style="5"/>
  </cols>
  <sheetData>
    <row r="1" spans="1:25" ht="18.75" x14ac:dyDescent="0.25">
      <c r="A1" s="8" t="s">
        <v>112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</row>
    <row r="2" spans="1:25" x14ac:dyDescent="0.25">
      <c r="A2" s="69" t="s">
        <v>113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</row>
    <row r="3" spans="1:25" x14ac:dyDescent="0.25">
      <c r="A3" s="59"/>
      <c r="O3" s="113"/>
      <c r="P3" s="114"/>
      <c r="Q3" s="114"/>
    </row>
    <row r="4" spans="1:25" x14ac:dyDescent="0.25">
      <c r="A4" s="13" t="s">
        <v>66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</row>
    <row r="5" spans="1:25" ht="18.75" x14ac:dyDescent="0.25">
      <c r="A5" s="72" t="s">
        <v>67</v>
      </c>
      <c r="B5" s="73" t="s">
        <v>68</v>
      </c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</row>
    <row r="6" spans="1:25" x14ac:dyDescent="0.25">
      <c r="A6" s="72"/>
      <c r="B6" s="74" t="s">
        <v>69</v>
      </c>
      <c r="C6" s="74" t="s">
        <v>70</v>
      </c>
      <c r="D6" s="74" t="s">
        <v>71</v>
      </c>
      <c r="E6" s="74" t="s">
        <v>72</v>
      </c>
      <c r="F6" s="74" t="s">
        <v>73</v>
      </c>
      <c r="G6" s="74" t="s">
        <v>74</v>
      </c>
      <c r="H6" s="74" t="s">
        <v>75</v>
      </c>
      <c r="I6" s="74" t="s">
        <v>76</v>
      </c>
      <c r="J6" s="74" t="s">
        <v>77</v>
      </c>
      <c r="K6" s="74" t="s">
        <v>78</v>
      </c>
      <c r="L6" s="74" t="s">
        <v>79</v>
      </c>
      <c r="M6" s="74" t="s">
        <v>80</v>
      </c>
      <c r="N6" s="74" t="s">
        <v>81</v>
      </c>
      <c r="O6" s="74" t="s">
        <v>82</v>
      </c>
      <c r="P6" s="74" t="s">
        <v>83</v>
      </c>
      <c r="Q6" s="74" t="s">
        <v>84</v>
      </c>
      <c r="R6" s="74" t="s">
        <v>85</v>
      </c>
      <c r="S6" s="74" t="s">
        <v>86</v>
      </c>
      <c r="T6" s="74" t="s">
        <v>87</v>
      </c>
      <c r="U6" s="74" t="s">
        <v>88</v>
      </c>
      <c r="V6" s="74" t="s">
        <v>89</v>
      </c>
      <c r="W6" s="74" t="s">
        <v>90</v>
      </c>
      <c r="X6" s="74" t="s">
        <v>91</v>
      </c>
      <c r="Y6" s="74" t="s">
        <v>92</v>
      </c>
    </row>
    <row r="7" spans="1:25" x14ac:dyDescent="0.25">
      <c r="A7" s="75">
        <v>1</v>
      </c>
      <c r="B7" s="80">
        <f>ROUND(B218+$K$324+$K$325+B329,2)</f>
        <v>4624.3999999999996</v>
      </c>
      <c r="C7" s="80">
        <f t="shared" ref="B7:Z17" si="0">ROUND(C218+$K$324+$K$325+C329,2)</f>
        <v>4588.45</v>
      </c>
      <c r="D7" s="80">
        <f t="shared" si="0"/>
        <v>4581.1099999999997</v>
      </c>
      <c r="E7" s="80">
        <f t="shared" si="0"/>
        <v>4597.93</v>
      </c>
      <c r="F7" s="80">
        <f t="shared" si="0"/>
        <v>4582.67</v>
      </c>
      <c r="G7" s="80">
        <f t="shared" si="0"/>
        <v>4597.4799999999996</v>
      </c>
      <c r="H7" s="80">
        <f t="shared" si="0"/>
        <v>4589.49</v>
      </c>
      <c r="I7" s="80">
        <f t="shared" si="0"/>
        <v>4591.4799999999996</v>
      </c>
      <c r="J7" s="80">
        <f t="shared" si="0"/>
        <v>4580</v>
      </c>
      <c r="K7" s="80">
        <f t="shared" si="0"/>
        <v>4745.03</v>
      </c>
      <c r="L7" s="80">
        <f t="shared" si="0"/>
        <v>4753.7299999999996</v>
      </c>
      <c r="M7" s="80">
        <f t="shared" si="0"/>
        <v>4747.8100000000004</v>
      </c>
      <c r="N7" s="80">
        <f t="shared" si="0"/>
        <v>4753.55</v>
      </c>
      <c r="O7" s="80">
        <f t="shared" si="0"/>
        <v>4759.8</v>
      </c>
      <c r="P7" s="80">
        <f t="shared" si="0"/>
        <v>4753.78</v>
      </c>
      <c r="Q7" s="80">
        <f t="shared" si="0"/>
        <v>4738.49</v>
      </c>
      <c r="R7" s="80">
        <f t="shared" si="0"/>
        <v>4753.92</v>
      </c>
      <c r="S7" s="80">
        <f t="shared" si="0"/>
        <v>4751.6400000000003</v>
      </c>
      <c r="T7" s="80">
        <f t="shared" si="0"/>
        <v>4749.78</v>
      </c>
      <c r="U7" s="80">
        <f t="shared" si="0"/>
        <v>4752.66</v>
      </c>
      <c r="V7" s="80">
        <f t="shared" si="0"/>
        <v>4740.8500000000004</v>
      </c>
      <c r="W7" s="80">
        <f t="shared" si="0"/>
        <v>4752.95</v>
      </c>
      <c r="X7" s="80">
        <f t="shared" si="0"/>
        <v>4744.1099999999997</v>
      </c>
      <c r="Y7" s="80">
        <f t="shared" si="0"/>
        <v>4741.42</v>
      </c>
    </row>
    <row r="8" spans="1:25" x14ac:dyDescent="0.25">
      <c r="A8" s="75">
        <v>2</v>
      </c>
      <c r="B8" s="80">
        <f t="shared" si="0"/>
        <v>4726.51</v>
      </c>
      <c r="C8" s="80">
        <f t="shared" si="0"/>
        <v>4697.34</v>
      </c>
      <c r="D8" s="80">
        <f t="shared" si="0"/>
        <v>4688.3999999999996</v>
      </c>
      <c r="E8" s="80">
        <f t="shared" si="0"/>
        <v>4693.3900000000003</v>
      </c>
      <c r="F8" s="80">
        <f t="shared" si="0"/>
        <v>4683.6000000000004</v>
      </c>
      <c r="G8" s="80">
        <f t="shared" si="0"/>
        <v>4686.6099999999997</v>
      </c>
      <c r="H8" s="80">
        <f t="shared" si="0"/>
        <v>4685.34</v>
      </c>
      <c r="I8" s="80">
        <f t="shared" si="0"/>
        <v>4739.93</v>
      </c>
      <c r="J8" s="80">
        <f t="shared" si="0"/>
        <v>4753.67</v>
      </c>
      <c r="K8" s="80">
        <f t="shared" si="0"/>
        <v>4735.8999999999996</v>
      </c>
      <c r="L8" s="80">
        <f t="shared" si="0"/>
        <v>4746.63</v>
      </c>
      <c r="M8" s="80">
        <f t="shared" si="0"/>
        <v>4770.66</v>
      </c>
      <c r="N8" s="80">
        <f t="shared" si="0"/>
        <v>4769.8500000000004</v>
      </c>
      <c r="O8" s="80">
        <f t="shared" si="0"/>
        <v>4771.54</v>
      </c>
      <c r="P8" s="80">
        <f t="shared" si="0"/>
        <v>4773.3999999999996</v>
      </c>
      <c r="Q8" s="80">
        <f t="shared" si="0"/>
        <v>4768.13</v>
      </c>
      <c r="R8" s="80">
        <f t="shared" si="0"/>
        <v>4772.75</v>
      </c>
      <c r="S8" s="80">
        <f t="shared" si="0"/>
        <v>4773.51</v>
      </c>
      <c r="T8" s="80">
        <f t="shared" si="0"/>
        <v>4773.6400000000003</v>
      </c>
      <c r="U8" s="80">
        <f t="shared" si="0"/>
        <v>4771.66</v>
      </c>
      <c r="V8" s="80">
        <f t="shared" si="0"/>
        <v>4794.93</v>
      </c>
      <c r="W8" s="80">
        <f t="shared" si="0"/>
        <v>4872.21</v>
      </c>
      <c r="X8" s="80">
        <f t="shared" si="0"/>
        <v>4940.37</v>
      </c>
      <c r="Y8" s="80">
        <f t="shared" si="0"/>
        <v>4992.1099999999997</v>
      </c>
    </row>
    <row r="9" spans="1:25" x14ac:dyDescent="0.25">
      <c r="A9" s="75">
        <v>3</v>
      </c>
      <c r="B9" s="80">
        <f t="shared" si="0"/>
        <v>4977.7</v>
      </c>
      <c r="C9" s="80">
        <f t="shared" si="0"/>
        <v>4791.5600000000004</v>
      </c>
      <c r="D9" s="77">
        <f t="shared" si="0"/>
        <v>4790.79</v>
      </c>
      <c r="E9" s="80">
        <f t="shared" si="0"/>
        <v>4787.93</v>
      </c>
      <c r="F9" s="80">
        <f t="shared" si="0"/>
        <v>4778.07</v>
      </c>
      <c r="G9" s="80">
        <f t="shared" si="0"/>
        <v>4778.21</v>
      </c>
      <c r="H9" s="80">
        <f t="shared" si="0"/>
        <v>4780.22</v>
      </c>
      <c r="I9" s="80">
        <f t="shared" si="0"/>
        <v>4682.49</v>
      </c>
      <c r="J9" s="80">
        <f t="shared" si="0"/>
        <v>4678.6099999999997</v>
      </c>
      <c r="K9" s="80">
        <f t="shared" si="0"/>
        <v>4685.6400000000003</v>
      </c>
      <c r="L9" s="80">
        <f t="shared" si="0"/>
        <v>4691.7</v>
      </c>
      <c r="M9" s="80">
        <f t="shared" si="0"/>
        <v>4700.13</v>
      </c>
      <c r="N9" s="80">
        <f t="shared" si="0"/>
        <v>4705.6400000000003</v>
      </c>
      <c r="O9" s="80">
        <f t="shared" si="0"/>
        <v>4708.84</v>
      </c>
      <c r="P9" s="80">
        <f t="shared" si="0"/>
        <v>4701.76</v>
      </c>
      <c r="Q9" s="80">
        <f t="shared" si="0"/>
        <v>4704.1899999999996</v>
      </c>
      <c r="R9" s="80">
        <f t="shared" si="0"/>
        <v>4697.96</v>
      </c>
      <c r="S9" s="80">
        <f t="shared" si="0"/>
        <v>4704.97</v>
      </c>
      <c r="T9" s="80">
        <f t="shared" si="0"/>
        <v>4705.3599999999997</v>
      </c>
      <c r="U9" s="80">
        <f t="shared" si="0"/>
        <v>4698.1099999999997</v>
      </c>
      <c r="V9" s="80">
        <f t="shared" si="0"/>
        <v>4712.07</v>
      </c>
      <c r="W9" s="80">
        <f t="shared" si="0"/>
        <v>4735.63</v>
      </c>
      <c r="X9" s="80">
        <f t="shared" si="0"/>
        <v>4791.51</v>
      </c>
      <c r="Y9" s="80">
        <f t="shared" si="0"/>
        <v>4802.25</v>
      </c>
    </row>
    <row r="10" spans="1:25" x14ac:dyDescent="0.25">
      <c r="A10" s="75">
        <v>4</v>
      </c>
      <c r="B10" s="80">
        <f t="shared" si="0"/>
        <v>4720.21</v>
      </c>
      <c r="C10" s="80">
        <f t="shared" si="0"/>
        <v>4715.3500000000004</v>
      </c>
      <c r="D10" s="80">
        <f t="shared" si="0"/>
        <v>4704.41</v>
      </c>
      <c r="E10" s="80">
        <f t="shared" si="0"/>
        <v>4724.05</v>
      </c>
      <c r="F10" s="80">
        <f t="shared" si="0"/>
        <v>4716.01</v>
      </c>
      <c r="G10" s="80">
        <f t="shared" si="0"/>
        <v>4713.82</v>
      </c>
      <c r="H10" s="80">
        <f t="shared" si="0"/>
        <v>4714.8</v>
      </c>
      <c r="I10" s="80">
        <f t="shared" si="0"/>
        <v>4680.8100000000004</v>
      </c>
      <c r="J10" s="80">
        <f t="shared" si="0"/>
        <v>4684.62</v>
      </c>
      <c r="K10" s="80">
        <f t="shared" si="0"/>
        <v>4720.12</v>
      </c>
      <c r="L10" s="80">
        <f t="shared" si="0"/>
        <v>4752.08</v>
      </c>
      <c r="M10" s="80">
        <f t="shared" si="0"/>
        <v>4751.55</v>
      </c>
      <c r="N10" s="80">
        <f t="shared" si="0"/>
        <v>4755.47</v>
      </c>
      <c r="O10" s="80">
        <f t="shared" si="0"/>
        <v>4762.6499999999996</v>
      </c>
      <c r="P10" s="80">
        <f t="shared" si="0"/>
        <v>4758.51</v>
      </c>
      <c r="Q10" s="80">
        <f t="shared" si="0"/>
        <v>4762.18</v>
      </c>
      <c r="R10" s="80">
        <f t="shared" si="0"/>
        <v>4765.46</v>
      </c>
      <c r="S10" s="80">
        <f t="shared" si="0"/>
        <v>4761.32</v>
      </c>
      <c r="T10" s="80">
        <f t="shared" si="0"/>
        <v>4773.43</v>
      </c>
      <c r="U10" s="80">
        <f t="shared" si="0"/>
        <v>4759.3100000000004</v>
      </c>
      <c r="V10" s="80">
        <f t="shared" si="0"/>
        <v>4757.6000000000004</v>
      </c>
      <c r="W10" s="80">
        <f t="shared" si="0"/>
        <v>4770.21</v>
      </c>
      <c r="X10" s="80">
        <f t="shared" si="0"/>
        <v>4772.87</v>
      </c>
      <c r="Y10" s="80">
        <f t="shared" si="0"/>
        <v>4794.3500000000004</v>
      </c>
    </row>
    <row r="11" spans="1:25" x14ac:dyDescent="0.25">
      <c r="A11" s="75">
        <v>5</v>
      </c>
      <c r="B11" s="80">
        <f t="shared" si="0"/>
        <v>4811.96</v>
      </c>
      <c r="C11" s="80">
        <f t="shared" si="0"/>
        <v>4801</v>
      </c>
      <c r="D11" s="80">
        <f t="shared" si="0"/>
        <v>4800.22</v>
      </c>
      <c r="E11" s="80">
        <f t="shared" si="0"/>
        <v>4783.42</v>
      </c>
      <c r="F11" s="80">
        <f t="shared" si="0"/>
        <v>4764.2700000000004</v>
      </c>
      <c r="G11" s="80">
        <f t="shared" si="0"/>
        <v>4712</v>
      </c>
      <c r="H11" s="80">
        <f t="shared" si="0"/>
        <v>4698.3900000000003</v>
      </c>
      <c r="I11" s="80">
        <f t="shared" si="0"/>
        <v>4739.83</v>
      </c>
      <c r="J11" s="80">
        <f t="shared" si="0"/>
        <v>4806.38</v>
      </c>
      <c r="K11" s="80">
        <f t="shared" si="0"/>
        <v>4895.54</v>
      </c>
      <c r="L11" s="80">
        <f t="shared" si="0"/>
        <v>4903.63</v>
      </c>
      <c r="M11" s="80">
        <f t="shared" si="0"/>
        <v>4918.54</v>
      </c>
      <c r="N11" s="80">
        <f t="shared" si="0"/>
        <v>4918.9799999999996</v>
      </c>
      <c r="O11" s="80">
        <f t="shared" si="0"/>
        <v>4926.53</v>
      </c>
      <c r="P11" s="80">
        <f t="shared" si="0"/>
        <v>4914.96</v>
      </c>
      <c r="Q11" s="80">
        <f t="shared" si="0"/>
        <v>4907.32</v>
      </c>
      <c r="R11" s="80">
        <f t="shared" si="0"/>
        <v>4901.18</v>
      </c>
      <c r="S11" s="80">
        <f t="shared" si="0"/>
        <v>4915.62</v>
      </c>
      <c r="T11" s="80">
        <f t="shared" si="0"/>
        <v>4901.95</v>
      </c>
      <c r="U11" s="80">
        <f t="shared" si="0"/>
        <v>4900.93</v>
      </c>
      <c r="V11" s="80">
        <f t="shared" si="0"/>
        <v>4868.29</v>
      </c>
      <c r="W11" s="80">
        <f t="shared" si="0"/>
        <v>4867.2299999999996</v>
      </c>
      <c r="X11" s="80">
        <f t="shared" si="0"/>
        <v>4883.68</v>
      </c>
      <c r="Y11" s="80">
        <f t="shared" si="0"/>
        <v>4926.1099999999997</v>
      </c>
    </row>
    <row r="12" spans="1:25" x14ac:dyDescent="0.25">
      <c r="A12" s="75">
        <v>6</v>
      </c>
      <c r="B12" s="80">
        <f t="shared" si="0"/>
        <v>4917.59</v>
      </c>
      <c r="C12" s="80">
        <f t="shared" si="0"/>
        <v>4878.29</v>
      </c>
      <c r="D12" s="80">
        <f t="shared" si="0"/>
        <v>4864.79</v>
      </c>
      <c r="E12" s="80">
        <f t="shared" si="0"/>
        <v>4899.5</v>
      </c>
      <c r="F12" s="80">
        <f t="shared" si="0"/>
        <v>4848.3999999999996</v>
      </c>
      <c r="G12" s="80">
        <f t="shared" si="0"/>
        <v>4833.17</v>
      </c>
      <c r="H12" s="80">
        <f t="shared" si="0"/>
        <v>4739.42</v>
      </c>
      <c r="I12" s="80">
        <f t="shared" si="0"/>
        <v>4692.7700000000004</v>
      </c>
      <c r="J12" s="80">
        <f t="shared" si="0"/>
        <v>4674.3900000000003</v>
      </c>
      <c r="K12" s="80">
        <f t="shared" si="0"/>
        <v>4762.99</v>
      </c>
      <c r="L12" s="80">
        <f t="shared" si="0"/>
        <v>4780.6099999999997</v>
      </c>
      <c r="M12" s="80">
        <f t="shared" si="0"/>
        <v>4872.47</v>
      </c>
      <c r="N12" s="80">
        <f t="shared" si="0"/>
        <v>4847.75</v>
      </c>
      <c r="O12" s="80">
        <f t="shared" si="0"/>
        <v>4826.41</v>
      </c>
      <c r="P12" s="80">
        <f t="shared" si="0"/>
        <v>4874.1899999999996</v>
      </c>
      <c r="Q12" s="80">
        <f t="shared" si="0"/>
        <v>4873.8599999999997</v>
      </c>
      <c r="R12" s="80">
        <f t="shared" si="0"/>
        <v>4876.3500000000004</v>
      </c>
      <c r="S12" s="80">
        <f t="shared" si="0"/>
        <v>4878.8500000000004</v>
      </c>
      <c r="T12" s="80">
        <f t="shared" si="0"/>
        <v>4874.24</v>
      </c>
      <c r="U12" s="80">
        <f t="shared" si="0"/>
        <v>4868.07</v>
      </c>
      <c r="V12" s="80">
        <f t="shared" si="0"/>
        <v>4878.88</v>
      </c>
      <c r="W12" s="80">
        <f t="shared" si="0"/>
        <v>4888.12</v>
      </c>
      <c r="X12" s="80">
        <f t="shared" si="0"/>
        <v>4900.91</v>
      </c>
      <c r="Y12" s="80">
        <f t="shared" si="0"/>
        <v>4888.22</v>
      </c>
    </row>
    <row r="13" spans="1:25" x14ac:dyDescent="0.25">
      <c r="A13" s="75">
        <v>7</v>
      </c>
      <c r="B13" s="80">
        <f t="shared" si="0"/>
        <v>4868.1000000000004</v>
      </c>
      <c r="C13" s="80">
        <f t="shared" si="0"/>
        <v>4895.38</v>
      </c>
      <c r="D13" s="80">
        <f t="shared" si="0"/>
        <v>4886.84</v>
      </c>
      <c r="E13" s="80">
        <f t="shared" si="0"/>
        <v>4829.22</v>
      </c>
      <c r="F13" s="80">
        <f t="shared" si="0"/>
        <v>4826.42</v>
      </c>
      <c r="G13" s="80">
        <f t="shared" si="0"/>
        <v>4742.3999999999996</v>
      </c>
      <c r="H13" s="80">
        <f t="shared" si="0"/>
        <v>4699.13</v>
      </c>
      <c r="I13" s="80">
        <f t="shared" si="0"/>
        <v>4696.37</v>
      </c>
      <c r="J13" s="80">
        <f t="shared" si="0"/>
        <v>4673.79</v>
      </c>
      <c r="K13" s="80">
        <f t="shared" si="0"/>
        <v>4680.93</v>
      </c>
      <c r="L13" s="80">
        <f t="shared" si="0"/>
        <v>4672.4799999999996</v>
      </c>
      <c r="M13" s="80">
        <f t="shared" si="0"/>
        <v>4683.88</v>
      </c>
      <c r="N13" s="80">
        <f t="shared" si="0"/>
        <v>4686.6499999999996</v>
      </c>
      <c r="O13" s="80">
        <f t="shared" si="0"/>
        <v>4685.5600000000004</v>
      </c>
      <c r="P13" s="80">
        <f t="shared" si="0"/>
        <v>4683.3999999999996</v>
      </c>
      <c r="Q13" s="80">
        <f t="shared" si="0"/>
        <v>4690.34</v>
      </c>
      <c r="R13" s="80">
        <f t="shared" si="0"/>
        <v>4689.47</v>
      </c>
      <c r="S13" s="80">
        <f t="shared" si="0"/>
        <v>4687.53</v>
      </c>
      <c r="T13" s="80">
        <f t="shared" si="0"/>
        <v>4690.5200000000004</v>
      </c>
      <c r="U13" s="80">
        <f t="shared" si="0"/>
        <v>4686.3900000000003</v>
      </c>
      <c r="V13" s="80">
        <f t="shared" si="0"/>
        <v>4693.6499999999996</v>
      </c>
      <c r="W13" s="80">
        <f t="shared" si="0"/>
        <v>4703.2</v>
      </c>
      <c r="X13" s="80">
        <f t="shared" si="0"/>
        <v>4708.41</v>
      </c>
      <c r="Y13" s="80">
        <f t="shared" si="0"/>
        <v>4707.4399999999996</v>
      </c>
    </row>
    <row r="14" spans="1:25" x14ac:dyDescent="0.25">
      <c r="A14" s="75">
        <v>8</v>
      </c>
      <c r="B14" s="80">
        <f t="shared" si="0"/>
        <v>4542.75</v>
      </c>
      <c r="C14" s="80">
        <f t="shared" si="0"/>
        <v>4546.72</v>
      </c>
      <c r="D14" s="80">
        <f t="shared" si="0"/>
        <v>4532.2299999999996</v>
      </c>
      <c r="E14" s="80">
        <f t="shared" si="0"/>
        <v>4538.9799999999996</v>
      </c>
      <c r="F14" s="80">
        <f t="shared" si="0"/>
        <v>4536.3599999999997</v>
      </c>
      <c r="G14" s="80">
        <f t="shared" si="0"/>
        <v>4528.3900000000003</v>
      </c>
      <c r="H14" s="80">
        <f t="shared" si="0"/>
        <v>4541.26</v>
      </c>
      <c r="I14" s="80">
        <f t="shared" si="0"/>
        <v>4569.9799999999996</v>
      </c>
      <c r="J14" s="80">
        <f t="shared" si="0"/>
        <v>4567.46</v>
      </c>
      <c r="K14" s="80">
        <f t="shared" si="0"/>
        <v>4569.55</v>
      </c>
      <c r="L14" s="80">
        <f t="shared" si="0"/>
        <v>4576.1400000000003</v>
      </c>
      <c r="M14" s="80">
        <f t="shared" si="0"/>
        <v>4560.51</v>
      </c>
      <c r="N14" s="80">
        <f t="shared" si="0"/>
        <v>4568.2700000000004</v>
      </c>
      <c r="O14" s="80">
        <f t="shared" si="0"/>
        <v>4573.1099999999997</v>
      </c>
      <c r="P14" s="80">
        <f t="shared" si="0"/>
        <v>4563.04</v>
      </c>
      <c r="Q14" s="80">
        <f t="shared" si="0"/>
        <v>4571.3599999999997</v>
      </c>
      <c r="R14" s="80">
        <f t="shared" si="0"/>
        <v>4573.24</v>
      </c>
      <c r="S14" s="80">
        <f t="shared" si="0"/>
        <v>4568.67</v>
      </c>
      <c r="T14" s="80">
        <f t="shared" si="0"/>
        <v>4571.08</v>
      </c>
      <c r="U14" s="80">
        <f t="shared" si="0"/>
        <v>4569.63</v>
      </c>
      <c r="V14" s="80">
        <f t="shared" si="0"/>
        <v>4560.28</v>
      </c>
      <c r="W14" s="80">
        <f t="shared" si="0"/>
        <v>4561.49</v>
      </c>
      <c r="X14" s="80">
        <f t="shared" si="0"/>
        <v>4556.38</v>
      </c>
      <c r="Y14" s="80">
        <f t="shared" si="0"/>
        <v>4562.8599999999997</v>
      </c>
    </row>
    <row r="15" spans="1:25" x14ac:dyDescent="0.25">
      <c r="A15" s="75">
        <v>9</v>
      </c>
      <c r="B15" s="80">
        <f t="shared" si="0"/>
        <v>4570.8900000000003</v>
      </c>
      <c r="C15" s="80">
        <f t="shared" si="0"/>
        <v>4576.03</v>
      </c>
      <c r="D15" s="80">
        <f t="shared" si="0"/>
        <v>4568.45</v>
      </c>
      <c r="E15" s="80">
        <f t="shared" si="0"/>
        <v>4567.38</v>
      </c>
      <c r="F15" s="80">
        <f t="shared" si="0"/>
        <v>4574.8100000000004</v>
      </c>
      <c r="G15" s="80">
        <f t="shared" si="0"/>
        <v>4567.92</v>
      </c>
      <c r="H15" s="80">
        <f t="shared" si="0"/>
        <v>4566.66</v>
      </c>
      <c r="I15" s="80">
        <f t="shared" si="0"/>
        <v>4583.6099999999997</v>
      </c>
      <c r="J15" s="80">
        <f t="shared" si="0"/>
        <v>4581.29</v>
      </c>
      <c r="K15" s="80">
        <f t="shared" si="0"/>
        <v>4587.0200000000004</v>
      </c>
      <c r="L15" s="80">
        <f t="shared" si="0"/>
        <v>4585.05</v>
      </c>
      <c r="M15" s="80">
        <f t="shared" si="0"/>
        <v>4585.91</v>
      </c>
      <c r="N15" s="80">
        <f t="shared" si="0"/>
        <v>4584.87</v>
      </c>
      <c r="O15" s="80">
        <f t="shared" si="0"/>
        <v>4585.7</v>
      </c>
      <c r="P15" s="80">
        <f t="shared" si="0"/>
        <v>4580.12</v>
      </c>
      <c r="Q15" s="80">
        <f t="shared" si="0"/>
        <v>4585.04</v>
      </c>
      <c r="R15" s="80">
        <f t="shared" si="0"/>
        <v>4582.6499999999996</v>
      </c>
      <c r="S15" s="80">
        <f t="shared" si="0"/>
        <v>4582.7299999999996</v>
      </c>
      <c r="T15" s="80">
        <f t="shared" si="0"/>
        <v>4586.53</v>
      </c>
      <c r="U15" s="80">
        <f t="shared" si="0"/>
        <v>4584.17</v>
      </c>
      <c r="V15" s="80">
        <f t="shared" si="0"/>
        <v>4576.54</v>
      </c>
      <c r="W15" s="80">
        <f t="shared" si="0"/>
        <v>4577.96</v>
      </c>
      <c r="X15" s="80">
        <f t="shared" si="0"/>
        <v>4576.9399999999996</v>
      </c>
      <c r="Y15" s="80">
        <f t="shared" si="0"/>
        <v>4574.26</v>
      </c>
    </row>
    <row r="16" spans="1:25" x14ac:dyDescent="0.25">
      <c r="A16" s="75">
        <v>10</v>
      </c>
      <c r="B16" s="80">
        <f t="shared" si="0"/>
        <v>4577.8500000000004</v>
      </c>
      <c r="C16" s="80">
        <f t="shared" si="0"/>
        <v>4582.03</v>
      </c>
      <c r="D16" s="80">
        <f t="shared" si="0"/>
        <v>4577.96</v>
      </c>
      <c r="E16" s="80">
        <f t="shared" si="0"/>
        <v>4583.87</v>
      </c>
      <c r="F16" s="80">
        <f t="shared" si="0"/>
        <v>4579.41</v>
      </c>
      <c r="G16" s="80">
        <f t="shared" si="0"/>
        <v>4578.9799999999996</v>
      </c>
      <c r="H16" s="80">
        <f t="shared" si="0"/>
        <v>4579.03</v>
      </c>
      <c r="I16" s="80">
        <f t="shared" si="0"/>
        <v>4685.04</v>
      </c>
      <c r="J16" s="80">
        <f t="shared" si="0"/>
        <v>4667.22</v>
      </c>
      <c r="K16" s="80">
        <f t="shared" si="0"/>
        <v>4691.1899999999996</v>
      </c>
      <c r="L16" s="80">
        <f t="shared" si="0"/>
        <v>4663.3500000000004</v>
      </c>
      <c r="M16" s="80">
        <f t="shared" si="0"/>
        <v>4688.72</v>
      </c>
      <c r="N16" s="80">
        <f t="shared" si="0"/>
        <v>4691.25</v>
      </c>
      <c r="O16" s="80">
        <f t="shared" si="0"/>
        <v>4685</v>
      </c>
      <c r="P16" s="80">
        <f t="shared" si="0"/>
        <v>4688.34</v>
      </c>
      <c r="Q16" s="80">
        <f t="shared" si="0"/>
        <v>4697</v>
      </c>
      <c r="R16" s="80">
        <f t="shared" si="0"/>
        <v>4691.53</v>
      </c>
      <c r="S16" s="80">
        <f t="shared" si="0"/>
        <v>4663.82</v>
      </c>
      <c r="T16" s="80">
        <f t="shared" si="0"/>
        <v>4668.49</v>
      </c>
      <c r="U16" s="80">
        <f t="shared" si="0"/>
        <v>4665.33</v>
      </c>
      <c r="V16" s="80">
        <f t="shared" si="0"/>
        <v>4673.25</v>
      </c>
      <c r="W16" s="80">
        <f t="shared" si="0"/>
        <v>4683.78</v>
      </c>
      <c r="X16" s="80">
        <f t="shared" si="0"/>
        <v>4685.4799999999996</v>
      </c>
      <c r="Y16" s="80">
        <f t="shared" si="0"/>
        <v>4685.99</v>
      </c>
    </row>
    <row r="17" spans="1:25" x14ac:dyDescent="0.25">
      <c r="A17" s="75">
        <v>11</v>
      </c>
      <c r="B17" s="80">
        <f t="shared" si="0"/>
        <v>4715.3</v>
      </c>
      <c r="C17" s="80">
        <f t="shared" si="0"/>
        <v>4704.57</v>
      </c>
      <c r="D17" s="80">
        <f t="shared" si="0"/>
        <v>4681.87</v>
      </c>
      <c r="E17" s="80">
        <f t="shared" si="0"/>
        <v>4694.05</v>
      </c>
      <c r="F17" s="80">
        <f t="shared" si="0"/>
        <v>4686.46</v>
      </c>
      <c r="G17" s="80">
        <f t="shared" si="0"/>
        <v>4691.9799999999996</v>
      </c>
      <c r="H17" s="80">
        <f t="shared" si="0"/>
        <v>4689.41</v>
      </c>
      <c r="I17" s="80">
        <f t="shared" si="0"/>
        <v>4559.59</v>
      </c>
      <c r="J17" s="80">
        <f t="shared" si="0"/>
        <v>4553.3900000000003</v>
      </c>
      <c r="K17" s="80">
        <f t="shared" si="0"/>
        <v>4545.49</v>
      </c>
      <c r="L17" s="80">
        <f t="shared" si="0"/>
        <v>4537.6000000000004</v>
      </c>
      <c r="M17" s="80">
        <f t="shared" si="0"/>
        <v>4537.22</v>
      </c>
      <c r="N17" s="80">
        <f t="shared" si="0"/>
        <v>4549.38</v>
      </c>
      <c r="O17" s="80">
        <f t="shared" si="0"/>
        <v>4552.21</v>
      </c>
      <c r="P17" s="80">
        <f t="shared" si="0"/>
        <v>4539.3900000000003</v>
      </c>
      <c r="Q17" s="80">
        <f t="shared" si="0"/>
        <v>4540.5200000000004</v>
      </c>
      <c r="R17" s="80">
        <f t="shared" ref="C17:AN28" si="1">ROUND(R228+$K$324+$K$325+R339,2)</f>
        <v>4548.55</v>
      </c>
      <c r="S17" s="80">
        <f t="shared" si="1"/>
        <v>4535.76</v>
      </c>
      <c r="T17" s="80">
        <f t="shared" si="1"/>
        <v>4536.41</v>
      </c>
      <c r="U17" s="80">
        <f t="shared" si="1"/>
        <v>4531.28</v>
      </c>
      <c r="V17" s="80">
        <f t="shared" si="1"/>
        <v>4518.24</v>
      </c>
      <c r="W17" s="80">
        <f t="shared" si="1"/>
        <v>4526.1499999999996</v>
      </c>
      <c r="X17" s="80">
        <f t="shared" si="1"/>
        <v>4517.66</v>
      </c>
      <c r="Y17" s="80">
        <f t="shared" si="1"/>
        <v>4528.01</v>
      </c>
    </row>
    <row r="18" spans="1:25" x14ac:dyDescent="0.25">
      <c r="A18" s="75">
        <v>12</v>
      </c>
      <c r="B18" s="80">
        <f t="shared" ref="B18:Q33" si="2">ROUND(B229+$K$324+$K$325+B340,2)</f>
        <v>4607.5600000000004</v>
      </c>
      <c r="C18" s="80">
        <f t="shared" si="1"/>
        <v>4558.72</v>
      </c>
      <c r="D18" s="80">
        <f t="shared" si="1"/>
        <v>4551.62</v>
      </c>
      <c r="E18" s="80">
        <f t="shared" si="1"/>
        <v>4557.25</v>
      </c>
      <c r="F18" s="80">
        <f t="shared" si="1"/>
        <v>4555.62</v>
      </c>
      <c r="G18" s="80">
        <f t="shared" si="1"/>
        <v>4550.5</v>
      </c>
      <c r="H18" s="80">
        <f t="shared" si="1"/>
        <v>4557.3</v>
      </c>
      <c r="I18" s="80">
        <f t="shared" si="1"/>
        <v>4585.8599999999997</v>
      </c>
      <c r="J18" s="80">
        <f t="shared" si="1"/>
        <v>4578.9799999999996</v>
      </c>
      <c r="K18" s="80">
        <f t="shared" si="1"/>
        <v>4574.88</v>
      </c>
      <c r="L18" s="80">
        <f t="shared" si="1"/>
        <v>4580.43</v>
      </c>
      <c r="M18" s="80">
        <f t="shared" si="1"/>
        <v>4576.1000000000004</v>
      </c>
      <c r="N18" s="80">
        <f t="shared" si="1"/>
        <v>4578.74</v>
      </c>
      <c r="O18" s="80">
        <f t="shared" si="1"/>
        <v>4580.8599999999997</v>
      </c>
      <c r="P18" s="80">
        <f t="shared" si="1"/>
        <v>4580.5600000000004</v>
      </c>
      <c r="Q18" s="80">
        <f t="shared" si="1"/>
        <v>4579.6099999999997</v>
      </c>
      <c r="R18" s="80">
        <f t="shared" si="1"/>
        <v>4579.95</v>
      </c>
      <c r="S18" s="80">
        <f t="shared" si="1"/>
        <v>4579.2</v>
      </c>
      <c r="T18" s="80">
        <f t="shared" si="1"/>
        <v>4580.22</v>
      </c>
      <c r="U18" s="80">
        <f t="shared" si="1"/>
        <v>4577.58</v>
      </c>
      <c r="V18" s="80">
        <f t="shared" si="1"/>
        <v>4574.88</v>
      </c>
      <c r="W18" s="80">
        <f t="shared" si="1"/>
        <v>4583.6400000000003</v>
      </c>
      <c r="X18" s="80">
        <f t="shared" si="1"/>
        <v>4589.82</v>
      </c>
      <c r="Y18" s="80">
        <f t="shared" si="1"/>
        <v>4595.2700000000004</v>
      </c>
    </row>
    <row r="19" spans="1:25" x14ac:dyDescent="0.25">
      <c r="A19" s="75">
        <v>13</v>
      </c>
      <c r="B19" s="80">
        <f t="shared" si="2"/>
        <v>4594.3500000000004</v>
      </c>
      <c r="C19" s="80">
        <f t="shared" si="1"/>
        <v>4591.2299999999996</v>
      </c>
      <c r="D19" s="80">
        <f t="shared" si="1"/>
        <v>4574.71</v>
      </c>
      <c r="E19" s="80">
        <f t="shared" si="1"/>
        <v>4583.33</v>
      </c>
      <c r="F19" s="80">
        <f t="shared" si="1"/>
        <v>4591.62</v>
      </c>
      <c r="G19" s="80">
        <f t="shared" si="1"/>
        <v>4585.7700000000004</v>
      </c>
      <c r="H19" s="80">
        <f t="shared" si="1"/>
        <v>4588.1400000000003</v>
      </c>
      <c r="I19" s="80">
        <f t="shared" si="1"/>
        <v>4510.6499999999996</v>
      </c>
      <c r="J19" s="80">
        <f t="shared" si="1"/>
        <v>4504.04</v>
      </c>
      <c r="K19" s="80">
        <f t="shared" si="1"/>
        <v>4510.5</v>
      </c>
      <c r="L19" s="80">
        <f t="shared" si="1"/>
        <v>4514.93</v>
      </c>
      <c r="M19" s="80">
        <f t="shared" si="1"/>
        <v>4508.6499999999996</v>
      </c>
      <c r="N19" s="80">
        <f t="shared" si="1"/>
        <v>4506.2700000000004</v>
      </c>
      <c r="O19" s="80">
        <f t="shared" si="1"/>
        <v>4508.87</v>
      </c>
      <c r="P19" s="80">
        <f t="shared" si="1"/>
        <v>4506.13</v>
      </c>
      <c r="Q19" s="80">
        <f t="shared" si="1"/>
        <v>4502.8900000000003</v>
      </c>
      <c r="R19" s="80">
        <f t="shared" si="1"/>
        <v>4503.6899999999996</v>
      </c>
      <c r="S19" s="80">
        <f t="shared" si="1"/>
        <v>4504.84</v>
      </c>
      <c r="T19" s="80">
        <f t="shared" si="1"/>
        <v>4510.3900000000003</v>
      </c>
      <c r="U19" s="80">
        <f t="shared" si="1"/>
        <v>4509</v>
      </c>
      <c r="V19" s="80">
        <f t="shared" si="1"/>
        <v>4507.37</v>
      </c>
      <c r="W19" s="80">
        <f t="shared" si="1"/>
        <v>4519.05</v>
      </c>
      <c r="X19" s="80">
        <f t="shared" si="1"/>
        <v>4526.09</v>
      </c>
      <c r="Y19" s="80">
        <f t="shared" si="1"/>
        <v>4519.72</v>
      </c>
    </row>
    <row r="20" spans="1:25" x14ac:dyDescent="0.25">
      <c r="A20" s="75">
        <v>14</v>
      </c>
      <c r="B20" s="80">
        <f t="shared" si="2"/>
        <v>4524.8999999999996</v>
      </c>
      <c r="C20" s="80">
        <f t="shared" si="1"/>
        <v>4525.6099999999997</v>
      </c>
      <c r="D20" s="80">
        <f t="shared" si="1"/>
        <v>4520.66</v>
      </c>
      <c r="E20" s="80">
        <f t="shared" si="1"/>
        <v>4516.2</v>
      </c>
      <c r="F20" s="80">
        <f t="shared" si="1"/>
        <v>4513.87</v>
      </c>
      <c r="G20" s="80">
        <f t="shared" si="1"/>
        <v>4508.2</v>
      </c>
      <c r="H20" s="80">
        <f t="shared" si="1"/>
        <v>4504.3599999999997</v>
      </c>
      <c r="I20" s="80">
        <f t="shared" si="1"/>
        <v>4396.22</v>
      </c>
      <c r="J20" s="80">
        <f t="shared" si="1"/>
        <v>4393.07</v>
      </c>
      <c r="K20" s="80">
        <f t="shared" si="1"/>
        <v>4395.54</v>
      </c>
      <c r="L20" s="80">
        <f t="shared" si="1"/>
        <v>4398.63</v>
      </c>
      <c r="M20" s="80">
        <f t="shared" si="1"/>
        <v>4397.95</v>
      </c>
      <c r="N20" s="80">
        <f t="shared" si="1"/>
        <v>4397.72</v>
      </c>
      <c r="O20" s="80">
        <f t="shared" si="1"/>
        <v>4398.83</v>
      </c>
      <c r="P20" s="80">
        <f t="shared" si="1"/>
        <v>4395.62</v>
      </c>
      <c r="Q20" s="80">
        <f t="shared" si="1"/>
        <v>4395.59</v>
      </c>
      <c r="R20" s="80">
        <f t="shared" si="1"/>
        <v>4394</v>
      </c>
      <c r="S20" s="80">
        <f t="shared" si="1"/>
        <v>4394.96</v>
      </c>
      <c r="T20" s="80">
        <f t="shared" si="1"/>
        <v>4397.28</v>
      </c>
      <c r="U20" s="80">
        <f t="shared" si="1"/>
        <v>4399.3599999999997</v>
      </c>
      <c r="V20" s="80">
        <f t="shared" si="1"/>
        <v>4395.05</v>
      </c>
      <c r="W20" s="80">
        <f t="shared" si="1"/>
        <v>4397.8100000000004</v>
      </c>
      <c r="X20" s="80">
        <f t="shared" si="1"/>
        <v>4398.78</v>
      </c>
      <c r="Y20" s="80">
        <f t="shared" si="1"/>
        <v>4398.74</v>
      </c>
    </row>
    <row r="21" spans="1:25" x14ac:dyDescent="0.25">
      <c r="A21" s="75">
        <v>15</v>
      </c>
      <c r="B21" s="80">
        <f t="shared" si="2"/>
        <v>4398.8100000000004</v>
      </c>
      <c r="C21" s="80">
        <f t="shared" si="1"/>
        <v>4399.09</v>
      </c>
      <c r="D21" s="80">
        <f t="shared" si="1"/>
        <v>4397.5600000000004</v>
      </c>
      <c r="E21" s="80">
        <f t="shared" si="1"/>
        <v>4397.43</v>
      </c>
      <c r="F21" s="80">
        <f t="shared" si="1"/>
        <v>4396.3</v>
      </c>
      <c r="G21" s="80">
        <f t="shared" si="1"/>
        <v>4395.75</v>
      </c>
      <c r="H21" s="80">
        <f t="shared" si="1"/>
        <v>4394.49</v>
      </c>
      <c r="I21" s="80">
        <f t="shared" si="1"/>
        <v>4379.83</v>
      </c>
      <c r="J21" s="80">
        <f t="shared" si="1"/>
        <v>4375.1000000000004</v>
      </c>
      <c r="K21" s="80">
        <f t="shared" si="1"/>
        <v>4413.8</v>
      </c>
      <c r="L21" s="80">
        <f t="shared" si="1"/>
        <v>4415.47</v>
      </c>
      <c r="M21" s="80">
        <f t="shared" si="1"/>
        <v>4430.7299999999996</v>
      </c>
      <c r="N21" s="80">
        <f t="shared" si="1"/>
        <v>4429.79</v>
      </c>
      <c r="O21" s="80">
        <f t="shared" si="1"/>
        <v>4432.3900000000003</v>
      </c>
      <c r="P21" s="80">
        <f t="shared" si="1"/>
        <v>4426.82</v>
      </c>
      <c r="Q21" s="80">
        <f t="shared" si="1"/>
        <v>4429.18</v>
      </c>
      <c r="R21" s="80">
        <f t="shared" si="1"/>
        <v>4427.18</v>
      </c>
      <c r="S21" s="80">
        <f t="shared" si="1"/>
        <v>4424.42</v>
      </c>
      <c r="T21" s="80">
        <f t="shared" si="1"/>
        <v>4424.25</v>
      </c>
      <c r="U21" s="80">
        <f t="shared" si="1"/>
        <v>4425.96</v>
      </c>
      <c r="V21" s="80">
        <f t="shared" si="1"/>
        <v>4421.1099999999997</v>
      </c>
      <c r="W21" s="80">
        <f t="shared" si="1"/>
        <v>4425.28</v>
      </c>
      <c r="X21" s="80">
        <f t="shared" si="1"/>
        <v>4424.1000000000004</v>
      </c>
      <c r="Y21" s="80">
        <f t="shared" si="1"/>
        <v>4452.28</v>
      </c>
    </row>
    <row r="22" spans="1:25" x14ac:dyDescent="0.25">
      <c r="A22" s="75">
        <v>16</v>
      </c>
      <c r="B22" s="80">
        <f t="shared" si="2"/>
        <v>4480.37</v>
      </c>
      <c r="C22" s="80">
        <f t="shared" si="1"/>
        <v>4425.88</v>
      </c>
      <c r="D22" s="80">
        <f t="shared" si="1"/>
        <v>4422.03</v>
      </c>
      <c r="E22" s="80">
        <f t="shared" si="1"/>
        <v>4422.1000000000004</v>
      </c>
      <c r="F22" s="80">
        <f t="shared" si="1"/>
        <v>4422.38</v>
      </c>
      <c r="G22" s="80">
        <f t="shared" si="1"/>
        <v>4417.2</v>
      </c>
      <c r="H22" s="80">
        <f t="shared" si="1"/>
        <v>4410.84</v>
      </c>
      <c r="I22" s="80">
        <f t="shared" si="1"/>
        <v>4324.5600000000004</v>
      </c>
      <c r="J22" s="80">
        <f t="shared" si="1"/>
        <v>4322.68</v>
      </c>
      <c r="K22" s="80">
        <f t="shared" si="1"/>
        <v>4325.71</v>
      </c>
      <c r="L22" s="80">
        <f t="shared" si="1"/>
        <v>4325.2</v>
      </c>
      <c r="M22" s="80">
        <f t="shared" si="1"/>
        <v>4323.16</v>
      </c>
      <c r="N22" s="80">
        <f t="shared" si="1"/>
        <v>4324.8999999999996</v>
      </c>
      <c r="O22" s="80">
        <f t="shared" si="1"/>
        <v>4326.16</v>
      </c>
      <c r="P22" s="80">
        <f t="shared" si="1"/>
        <v>4323.12</v>
      </c>
      <c r="Q22" s="80">
        <f t="shared" si="1"/>
        <v>4416.9399999999996</v>
      </c>
      <c r="R22" s="80">
        <f t="shared" si="1"/>
        <v>4425.5600000000004</v>
      </c>
      <c r="S22" s="80">
        <f t="shared" si="1"/>
        <v>4397.75</v>
      </c>
      <c r="T22" s="80">
        <f t="shared" si="1"/>
        <v>4394.95</v>
      </c>
      <c r="U22" s="80">
        <f t="shared" si="1"/>
        <v>4394.37</v>
      </c>
      <c r="V22" s="80">
        <f t="shared" si="1"/>
        <v>4393.3100000000004</v>
      </c>
      <c r="W22" s="80">
        <f t="shared" si="1"/>
        <v>4365.01</v>
      </c>
      <c r="X22" s="80">
        <f t="shared" si="1"/>
        <v>4390.9399999999996</v>
      </c>
      <c r="Y22" s="80">
        <f t="shared" si="1"/>
        <v>4464.95</v>
      </c>
    </row>
    <row r="23" spans="1:25" x14ac:dyDescent="0.25">
      <c r="A23" s="75">
        <v>17</v>
      </c>
      <c r="B23" s="80">
        <f t="shared" si="2"/>
        <v>4434.54</v>
      </c>
      <c r="C23" s="80">
        <f t="shared" si="1"/>
        <v>4342.28</v>
      </c>
      <c r="D23" s="80">
        <f t="shared" si="1"/>
        <v>4436.4799999999996</v>
      </c>
      <c r="E23" s="80">
        <f t="shared" si="1"/>
        <v>4343.42</v>
      </c>
      <c r="F23" s="80">
        <f t="shared" si="1"/>
        <v>4344.9799999999996</v>
      </c>
      <c r="G23" s="80">
        <f t="shared" si="1"/>
        <v>4345.84</v>
      </c>
      <c r="H23" s="80">
        <f t="shared" si="1"/>
        <v>4344.5600000000004</v>
      </c>
      <c r="I23" s="80">
        <f t="shared" si="1"/>
        <v>4444.18</v>
      </c>
      <c r="J23" s="80">
        <f t="shared" si="1"/>
        <v>4438.26</v>
      </c>
      <c r="K23" s="80">
        <f t="shared" si="1"/>
        <v>4442.71</v>
      </c>
      <c r="L23" s="80">
        <f t="shared" si="1"/>
        <v>4441.1499999999996</v>
      </c>
      <c r="M23" s="80">
        <f t="shared" si="1"/>
        <v>4446.63</v>
      </c>
      <c r="N23" s="80">
        <f t="shared" si="1"/>
        <v>4443.3900000000003</v>
      </c>
      <c r="O23" s="80">
        <f t="shared" si="1"/>
        <v>4446.78</v>
      </c>
      <c r="P23" s="80">
        <f t="shared" si="1"/>
        <v>4442.3900000000003</v>
      </c>
      <c r="Q23" s="80">
        <f t="shared" si="1"/>
        <v>4445.8900000000003</v>
      </c>
      <c r="R23" s="80">
        <f t="shared" si="1"/>
        <v>4447.9799999999996</v>
      </c>
      <c r="S23" s="80">
        <f t="shared" si="1"/>
        <v>4451.57</v>
      </c>
      <c r="T23" s="80">
        <f t="shared" si="1"/>
        <v>4450.5200000000004</v>
      </c>
      <c r="U23" s="80">
        <f t="shared" si="1"/>
        <v>4450.78</v>
      </c>
      <c r="V23" s="80">
        <f t="shared" si="1"/>
        <v>4487.68</v>
      </c>
      <c r="W23" s="80">
        <f t="shared" si="1"/>
        <v>4464.33</v>
      </c>
      <c r="X23" s="80">
        <f t="shared" si="1"/>
        <v>4464.8100000000004</v>
      </c>
      <c r="Y23" s="80">
        <f t="shared" si="1"/>
        <v>4513.59</v>
      </c>
    </row>
    <row r="24" spans="1:25" x14ac:dyDescent="0.25">
      <c r="A24" s="75">
        <v>18</v>
      </c>
      <c r="B24" s="80">
        <f t="shared" si="2"/>
        <v>4512.5200000000004</v>
      </c>
      <c r="C24" s="80">
        <f t="shared" si="1"/>
        <v>4553.0600000000004</v>
      </c>
      <c r="D24" s="80">
        <f t="shared" si="1"/>
        <v>4458.0600000000004</v>
      </c>
      <c r="E24" s="80">
        <f t="shared" si="1"/>
        <v>4464.03</v>
      </c>
      <c r="F24" s="80">
        <f t="shared" si="1"/>
        <v>4462.83</v>
      </c>
      <c r="G24" s="80">
        <f t="shared" si="1"/>
        <v>4464.3900000000003</v>
      </c>
      <c r="H24" s="80">
        <f t="shared" si="1"/>
        <v>4462.22</v>
      </c>
      <c r="I24" s="80">
        <f t="shared" si="1"/>
        <v>4318.1899999999996</v>
      </c>
      <c r="J24" s="80">
        <f t="shared" si="1"/>
        <v>4316.8</v>
      </c>
      <c r="K24" s="80">
        <f t="shared" si="1"/>
        <v>4318.5200000000004</v>
      </c>
      <c r="L24" s="80">
        <f t="shared" si="1"/>
        <v>4374.71</v>
      </c>
      <c r="M24" s="80">
        <f t="shared" si="1"/>
        <v>4374.18</v>
      </c>
      <c r="N24" s="80">
        <f t="shared" si="1"/>
        <v>4371.68</v>
      </c>
      <c r="O24" s="80">
        <f t="shared" si="1"/>
        <v>4374.8900000000003</v>
      </c>
      <c r="P24" s="80">
        <f t="shared" si="1"/>
        <v>4375.55</v>
      </c>
      <c r="Q24" s="80">
        <f t="shared" si="1"/>
        <v>4471.4799999999996</v>
      </c>
      <c r="R24" s="80">
        <f t="shared" si="1"/>
        <v>4487.2</v>
      </c>
      <c r="S24" s="80">
        <f t="shared" si="1"/>
        <v>4476</v>
      </c>
      <c r="T24" s="80">
        <f t="shared" si="1"/>
        <v>4481.16</v>
      </c>
      <c r="U24" s="80">
        <f t="shared" si="1"/>
        <v>4479.33</v>
      </c>
      <c r="V24" s="80">
        <f t="shared" si="1"/>
        <v>4483.01</v>
      </c>
      <c r="W24" s="80">
        <f t="shared" si="1"/>
        <v>4481.59</v>
      </c>
      <c r="X24" s="80">
        <f t="shared" si="1"/>
        <v>4492.75</v>
      </c>
      <c r="Y24" s="80">
        <f t="shared" si="1"/>
        <v>4480.6899999999996</v>
      </c>
    </row>
    <row r="25" spans="1:25" x14ac:dyDescent="0.25">
      <c r="A25" s="75">
        <v>19</v>
      </c>
      <c r="B25" s="80">
        <f t="shared" si="2"/>
        <v>4516.01</v>
      </c>
      <c r="C25" s="80">
        <f t="shared" si="1"/>
        <v>4434.75</v>
      </c>
      <c r="D25" s="80">
        <f t="shared" si="1"/>
        <v>4444.32</v>
      </c>
      <c r="E25" s="80">
        <f t="shared" si="1"/>
        <v>4388.62</v>
      </c>
      <c r="F25" s="80">
        <f t="shared" si="1"/>
        <v>4384.67</v>
      </c>
      <c r="G25" s="80">
        <f t="shared" si="1"/>
        <v>4384.84</v>
      </c>
      <c r="H25" s="80">
        <f t="shared" si="1"/>
        <v>4336.4399999999996</v>
      </c>
      <c r="I25" s="80">
        <f t="shared" si="1"/>
        <v>3990.43</v>
      </c>
      <c r="J25" s="80">
        <f t="shared" si="1"/>
        <v>3988.27</v>
      </c>
      <c r="K25" s="80">
        <f t="shared" si="1"/>
        <v>3987.21</v>
      </c>
      <c r="L25" s="80">
        <f t="shared" si="1"/>
        <v>3984.63</v>
      </c>
      <c r="M25" s="80">
        <f t="shared" si="1"/>
        <v>3983.34</v>
      </c>
      <c r="N25" s="80">
        <f t="shared" si="1"/>
        <v>4018.21</v>
      </c>
      <c r="O25" s="80">
        <f t="shared" si="1"/>
        <v>4029.92</v>
      </c>
      <c r="P25" s="80">
        <f t="shared" si="1"/>
        <v>4018.48</v>
      </c>
      <c r="Q25" s="80">
        <f t="shared" si="1"/>
        <v>4027.08</v>
      </c>
      <c r="R25" s="80">
        <f t="shared" si="1"/>
        <v>4025.54</v>
      </c>
      <c r="S25" s="80">
        <f t="shared" si="1"/>
        <v>4022.02</v>
      </c>
      <c r="T25" s="80">
        <f t="shared" si="1"/>
        <v>4023.05</v>
      </c>
      <c r="U25" s="80">
        <f t="shared" si="1"/>
        <v>4031.81</v>
      </c>
      <c r="V25" s="80">
        <f t="shared" si="1"/>
        <v>4028.73</v>
      </c>
      <c r="W25" s="80">
        <f t="shared" si="1"/>
        <v>4036.51</v>
      </c>
      <c r="X25" s="80">
        <f t="shared" si="1"/>
        <v>4045.46</v>
      </c>
      <c r="Y25" s="80">
        <f t="shared" si="1"/>
        <v>4060.51</v>
      </c>
    </row>
    <row r="26" spans="1:25" x14ac:dyDescent="0.25">
      <c r="A26" s="75">
        <v>20</v>
      </c>
      <c r="B26" s="80">
        <f t="shared" si="2"/>
        <v>4046.2</v>
      </c>
      <c r="C26" s="80">
        <f t="shared" si="1"/>
        <v>4034.64</v>
      </c>
      <c r="D26" s="80">
        <f t="shared" si="1"/>
        <v>4032.89</v>
      </c>
      <c r="E26" s="80">
        <f t="shared" si="1"/>
        <v>4028.61</v>
      </c>
      <c r="F26" s="80">
        <f t="shared" si="1"/>
        <v>4028.01</v>
      </c>
      <c r="G26" s="80">
        <f t="shared" si="1"/>
        <v>4025.08</v>
      </c>
      <c r="H26" s="80">
        <f t="shared" si="1"/>
        <v>4001.09</v>
      </c>
      <c r="I26" s="80">
        <f t="shared" si="1"/>
        <v>4370.79</v>
      </c>
      <c r="J26" s="80">
        <f t="shared" si="1"/>
        <v>4405.72</v>
      </c>
      <c r="K26" s="80">
        <f t="shared" si="1"/>
        <v>4380.87</v>
      </c>
      <c r="L26" s="80">
        <f t="shared" si="1"/>
        <v>4387.74</v>
      </c>
      <c r="M26" s="80">
        <f t="shared" si="1"/>
        <v>4392.0200000000004</v>
      </c>
      <c r="N26" s="80">
        <f t="shared" si="1"/>
        <v>4396.0600000000004</v>
      </c>
      <c r="O26" s="80">
        <f t="shared" si="1"/>
        <v>4389.7700000000004</v>
      </c>
      <c r="P26" s="80">
        <f t="shared" si="1"/>
        <v>4386.3999999999996</v>
      </c>
      <c r="Q26" s="80">
        <f t="shared" si="1"/>
        <v>4378.18</v>
      </c>
      <c r="R26" s="80">
        <f t="shared" si="1"/>
        <v>4392.54</v>
      </c>
      <c r="S26" s="80">
        <f t="shared" si="1"/>
        <v>4389.0200000000004</v>
      </c>
      <c r="T26" s="80">
        <f t="shared" si="1"/>
        <v>4381.3</v>
      </c>
      <c r="U26" s="80">
        <f t="shared" si="1"/>
        <v>4379.18</v>
      </c>
      <c r="V26" s="80">
        <f t="shared" si="1"/>
        <v>4381.7299999999996</v>
      </c>
      <c r="W26" s="80">
        <f t="shared" si="1"/>
        <v>4381.82</v>
      </c>
      <c r="X26" s="80">
        <f t="shared" si="1"/>
        <v>4439.1099999999997</v>
      </c>
      <c r="Y26" s="80">
        <f t="shared" si="1"/>
        <v>4498.08</v>
      </c>
    </row>
    <row r="27" spans="1:25" x14ac:dyDescent="0.25">
      <c r="A27" s="75">
        <v>21</v>
      </c>
      <c r="B27" s="80">
        <f t="shared" si="2"/>
        <v>4432.37</v>
      </c>
      <c r="C27" s="80">
        <f t="shared" si="1"/>
        <v>4378.8500000000004</v>
      </c>
      <c r="D27" s="80">
        <f t="shared" si="1"/>
        <v>4371.4799999999996</v>
      </c>
      <c r="E27" s="80">
        <f t="shared" si="1"/>
        <v>4389.79</v>
      </c>
      <c r="F27" s="80">
        <f t="shared" si="1"/>
        <v>4382.4799999999996</v>
      </c>
      <c r="G27" s="80">
        <f t="shared" si="1"/>
        <v>4361.1899999999996</v>
      </c>
      <c r="H27" s="80">
        <f t="shared" si="1"/>
        <v>4355.25</v>
      </c>
      <c r="I27" s="80">
        <f t="shared" si="1"/>
        <v>4354.09</v>
      </c>
      <c r="J27" s="80">
        <f t="shared" si="1"/>
        <v>4399.9799999999996</v>
      </c>
      <c r="K27" s="80">
        <f t="shared" si="1"/>
        <v>4401.01</v>
      </c>
      <c r="L27" s="80">
        <f t="shared" si="1"/>
        <v>4399.37</v>
      </c>
      <c r="M27" s="80">
        <f t="shared" si="1"/>
        <v>4401.99</v>
      </c>
      <c r="N27" s="80">
        <f t="shared" si="1"/>
        <v>4404.6099999999997</v>
      </c>
      <c r="O27" s="80">
        <f t="shared" si="1"/>
        <v>4406.2700000000004</v>
      </c>
      <c r="P27" s="80">
        <f t="shared" si="1"/>
        <v>4402.8500000000004</v>
      </c>
      <c r="Q27" s="80">
        <f t="shared" si="1"/>
        <v>4402.49</v>
      </c>
      <c r="R27" s="80">
        <f t="shared" si="1"/>
        <v>4401.1400000000003</v>
      </c>
      <c r="S27" s="80">
        <f t="shared" si="1"/>
        <v>4402.66</v>
      </c>
      <c r="T27" s="80">
        <f t="shared" si="1"/>
        <v>4400.6000000000004</v>
      </c>
      <c r="U27" s="80">
        <f t="shared" si="1"/>
        <v>4402.7</v>
      </c>
      <c r="V27" s="80">
        <f t="shared" si="1"/>
        <v>4397.29</v>
      </c>
      <c r="W27" s="80">
        <f t="shared" si="1"/>
        <v>4404.05</v>
      </c>
      <c r="X27" s="80">
        <f t="shared" si="1"/>
        <v>4413.6099999999997</v>
      </c>
      <c r="Y27" s="80">
        <f t="shared" si="1"/>
        <v>4491.58</v>
      </c>
    </row>
    <row r="28" spans="1:25" x14ac:dyDescent="0.25">
      <c r="A28" s="75">
        <v>22</v>
      </c>
      <c r="B28" s="80">
        <f t="shared" si="2"/>
        <v>4500.57</v>
      </c>
      <c r="C28" s="80">
        <f t="shared" si="1"/>
        <v>4443.7299999999996</v>
      </c>
      <c r="D28" s="80">
        <f t="shared" si="1"/>
        <v>4410.33</v>
      </c>
      <c r="E28" s="80">
        <f t="shared" si="1"/>
        <v>4415.9799999999996</v>
      </c>
      <c r="F28" s="80">
        <f t="shared" si="1"/>
        <v>4416.66</v>
      </c>
      <c r="G28" s="80">
        <f t="shared" si="1"/>
        <v>4417.53</v>
      </c>
      <c r="H28" s="80">
        <f t="shared" si="1"/>
        <v>4417.7</v>
      </c>
      <c r="I28" s="80">
        <f t="shared" si="1"/>
        <v>4258.04</v>
      </c>
      <c r="J28" s="80">
        <f t="shared" si="1"/>
        <v>4253.2</v>
      </c>
      <c r="K28" s="80">
        <f t="shared" si="1"/>
        <v>4251.66</v>
      </c>
      <c r="L28" s="80">
        <f t="shared" si="1"/>
        <v>4254.5</v>
      </c>
      <c r="M28" s="80">
        <f t="shared" si="1"/>
        <v>4255.0600000000004</v>
      </c>
      <c r="N28" s="80">
        <f t="shared" si="1"/>
        <v>4251.45</v>
      </c>
      <c r="O28" s="80">
        <f t="shared" si="1"/>
        <v>4264.93</v>
      </c>
      <c r="P28" s="80">
        <f t="shared" si="1"/>
        <v>4266.43</v>
      </c>
      <c r="Q28" s="80">
        <f t="shared" si="1"/>
        <v>4345.0200000000004</v>
      </c>
      <c r="R28" s="80">
        <f t="shared" si="1"/>
        <v>4410.04</v>
      </c>
      <c r="S28" s="80">
        <f t="shared" si="1"/>
        <v>4386.78</v>
      </c>
      <c r="T28" s="80">
        <f t="shared" ref="C28:AP37" si="3">ROUND(T239+$K$324+$K$325+T350,2)</f>
        <v>4397.9399999999996</v>
      </c>
      <c r="U28" s="80">
        <f t="shared" si="3"/>
        <v>4386.8100000000004</v>
      </c>
      <c r="V28" s="80">
        <f t="shared" si="3"/>
        <v>4368.58</v>
      </c>
      <c r="W28" s="80">
        <f t="shared" si="3"/>
        <v>4359.8</v>
      </c>
      <c r="X28" s="80">
        <f t="shared" si="3"/>
        <v>4374.1499999999996</v>
      </c>
      <c r="Y28" s="80">
        <f t="shared" si="3"/>
        <v>4286.1000000000004</v>
      </c>
    </row>
    <row r="29" spans="1:25" x14ac:dyDescent="0.25">
      <c r="A29" s="75">
        <v>23</v>
      </c>
      <c r="B29" s="80">
        <f t="shared" si="2"/>
        <v>4392.9399999999996</v>
      </c>
      <c r="C29" s="80">
        <f t="shared" si="3"/>
        <v>4266.28</v>
      </c>
      <c r="D29" s="80">
        <f t="shared" si="3"/>
        <v>4301.05</v>
      </c>
      <c r="E29" s="80">
        <f t="shared" si="3"/>
        <v>4252.3100000000004</v>
      </c>
      <c r="F29" s="80">
        <f t="shared" si="3"/>
        <v>4256.74</v>
      </c>
      <c r="G29" s="80">
        <f t="shared" si="3"/>
        <v>4258.47</v>
      </c>
      <c r="H29" s="80">
        <f t="shared" si="3"/>
        <v>4260.83</v>
      </c>
      <c r="I29" s="80">
        <f t="shared" si="3"/>
        <v>4410.76</v>
      </c>
      <c r="J29" s="80">
        <f t="shared" si="3"/>
        <v>4410.9399999999996</v>
      </c>
      <c r="K29" s="80">
        <f t="shared" si="3"/>
        <v>4417.57</v>
      </c>
      <c r="L29" s="80">
        <f t="shared" si="3"/>
        <v>4422.2</v>
      </c>
      <c r="M29" s="80">
        <f t="shared" si="3"/>
        <v>4420.34</v>
      </c>
      <c r="N29" s="80">
        <f t="shared" si="3"/>
        <v>4420.1899999999996</v>
      </c>
      <c r="O29" s="80">
        <f t="shared" si="3"/>
        <v>4421.28</v>
      </c>
      <c r="P29" s="80">
        <f t="shared" si="3"/>
        <v>4418.71</v>
      </c>
      <c r="Q29" s="80">
        <f t="shared" si="3"/>
        <v>4417.8500000000004</v>
      </c>
      <c r="R29" s="80">
        <f t="shared" si="3"/>
        <v>4445.57</v>
      </c>
      <c r="S29" s="80">
        <f t="shared" si="3"/>
        <v>4424.3999999999996</v>
      </c>
      <c r="T29" s="80">
        <f t="shared" si="3"/>
        <v>4424.45</v>
      </c>
      <c r="U29" s="80">
        <f t="shared" si="3"/>
        <v>4559.9799999999996</v>
      </c>
      <c r="V29" s="80">
        <f t="shared" si="3"/>
        <v>4624.96</v>
      </c>
      <c r="W29" s="80">
        <f t="shared" si="3"/>
        <v>4635.24</v>
      </c>
      <c r="X29" s="80">
        <f t="shared" si="3"/>
        <v>4682.83</v>
      </c>
      <c r="Y29" s="80">
        <f t="shared" si="3"/>
        <v>4680.8</v>
      </c>
    </row>
    <row r="30" spans="1:25" x14ac:dyDescent="0.25">
      <c r="A30" s="75">
        <v>24</v>
      </c>
      <c r="B30" s="80">
        <f t="shared" si="2"/>
        <v>4699.5</v>
      </c>
      <c r="C30" s="80">
        <f t="shared" si="3"/>
        <v>4622.66</v>
      </c>
      <c r="D30" s="80">
        <f t="shared" si="3"/>
        <v>4565.7</v>
      </c>
      <c r="E30" s="80">
        <f t="shared" si="3"/>
        <v>4533.75</v>
      </c>
      <c r="F30" s="80">
        <f t="shared" si="3"/>
        <v>4534.25</v>
      </c>
      <c r="G30" s="80">
        <f t="shared" si="3"/>
        <v>4515.1499999999996</v>
      </c>
      <c r="H30" s="80">
        <f t="shared" si="3"/>
        <v>4517.26</v>
      </c>
      <c r="I30" s="80">
        <f t="shared" si="3"/>
        <v>4517.57</v>
      </c>
      <c r="J30" s="80">
        <f t="shared" si="3"/>
        <v>4540.46</v>
      </c>
      <c r="K30" s="80">
        <f t="shared" si="3"/>
        <v>4552.3900000000003</v>
      </c>
      <c r="L30" s="80">
        <f t="shared" si="3"/>
        <v>4555.57</v>
      </c>
      <c r="M30" s="80">
        <f t="shared" si="3"/>
        <v>4557.38</v>
      </c>
      <c r="N30" s="80">
        <f t="shared" si="3"/>
        <v>4530.37</v>
      </c>
      <c r="O30" s="80">
        <f t="shared" si="3"/>
        <v>4532.22</v>
      </c>
      <c r="P30" s="80">
        <f t="shared" si="3"/>
        <v>4534.96</v>
      </c>
      <c r="Q30" s="80">
        <f t="shared" si="3"/>
        <v>4537.07</v>
      </c>
      <c r="R30" s="80">
        <f t="shared" si="3"/>
        <v>4555.46</v>
      </c>
      <c r="S30" s="80">
        <f t="shared" si="3"/>
        <v>4549.09</v>
      </c>
      <c r="T30" s="80">
        <f t="shared" si="3"/>
        <v>4562.13</v>
      </c>
      <c r="U30" s="80">
        <f t="shared" si="3"/>
        <v>4557.34</v>
      </c>
      <c r="V30" s="80">
        <f t="shared" si="3"/>
        <v>4600.3100000000004</v>
      </c>
      <c r="W30" s="80">
        <f t="shared" si="3"/>
        <v>4626.12</v>
      </c>
      <c r="X30" s="80">
        <f t="shared" si="3"/>
        <v>4721.07</v>
      </c>
      <c r="Y30" s="80">
        <f t="shared" si="3"/>
        <v>4615.21</v>
      </c>
    </row>
    <row r="31" spans="1:25" x14ac:dyDescent="0.25">
      <c r="A31" s="75">
        <v>25</v>
      </c>
      <c r="B31" s="80">
        <f t="shared" si="2"/>
        <v>4539.07</v>
      </c>
      <c r="C31" s="80">
        <f t="shared" si="3"/>
        <v>4511.6899999999996</v>
      </c>
      <c r="D31" s="80">
        <f t="shared" si="3"/>
        <v>4460.59</v>
      </c>
      <c r="E31" s="80">
        <f t="shared" si="3"/>
        <v>4455.92</v>
      </c>
      <c r="F31" s="80">
        <f t="shared" si="3"/>
        <v>4447.8500000000004</v>
      </c>
      <c r="G31" s="80">
        <f t="shared" si="3"/>
        <v>4447.3999999999996</v>
      </c>
      <c r="H31" s="80">
        <f t="shared" si="3"/>
        <v>4449.4399999999996</v>
      </c>
      <c r="I31" s="80">
        <f t="shared" si="3"/>
        <v>4497.45</v>
      </c>
      <c r="J31" s="80">
        <f t="shared" si="3"/>
        <v>4518.01</v>
      </c>
      <c r="K31" s="80">
        <f t="shared" si="3"/>
        <v>4540.5</v>
      </c>
      <c r="L31" s="80">
        <f t="shared" si="3"/>
        <v>4541.68</v>
      </c>
      <c r="M31" s="80">
        <f t="shared" si="3"/>
        <v>4535.51</v>
      </c>
      <c r="N31" s="80">
        <f t="shared" si="3"/>
        <v>4528.51</v>
      </c>
      <c r="O31" s="80">
        <f t="shared" si="3"/>
        <v>4530.49</v>
      </c>
      <c r="P31" s="80">
        <f t="shared" si="3"/>
        <v>4529.3100000000004</v>
      </c>
      <c r="Q31" s="80">
        <f t="shared" si="3"/>
        <v>4538.37</v>
      </c>
      <c r="R31" s="80">
        <f t="shared" si="3"/>
        <v>4531.92</v>
      </c>
      <c r="S31" s="80">
        <f t="shared" si="3"/>
        <v>4534.29</v>
      </c>
      <c r="T31" s="80">
        <f t="shared" si="3"/>
        <v>4537.6899999999996</v>
      </c>
      <c r="U31" s="80">
        <f t="shared" si="3"/>
        <v>4639.29</v>
      </c>
      <c r="V31" s="80">
        <f t="shared" si="3"/>
        <v>4669.42</v>
      </c>
      <c r="W31" s="80">
        <f t="shared" si="3"/>
        <v>4693.0200000000004</v>
      </c>
      <c r="X31" s="80">
        <f t="shared" si="3"/>
        <v>4718.16</v>
      </c>
      <c r="Y31" s="80">
        <f t="shared" si="3"/>
        <v>4710.4799999999996</v>
      </c>
    </row>
    <row r="32" spans="1:25" x14ac:dyDescent="0.25">
      <c r="A32" s="75">
        <v>26</v>
      </c>
      <c r="B32" s="80">
        <f t="shared" si="2"/>
        <v>4591.2</v>
      </c>
      <c r="C32" s="80">
        <f t="shared" si="3"/>
        <v>4587.01</v>
      </c>
      <c r="D32" s="80">
        <f t="shared" si="3"/>
        <v>4548.1899999999996</v>
      </c>
      <c r="E32" s="80">
        <f t="shared" si="3"/>
        <v>4526.7</v>
      </c>
      <c r="F32" s="80">
        <f t="shared" si="3"/>
        <v>4536.58</v>
      </c>
      <c r="G32" s="80">
        <f t="shared" si="3"/>
        <v>4529.8100000000004</v>
      </c>
      <c r="H32" s="80">
        <f t="shared" si="3"/>
        <v>4521.63</v>
      </c>
      <c r="I32" s="80">
        <f t="shared" si="3"/>
        <v>4339.47</v>
      </c>
      <c r="J32" s="80">
        <f t="shared" si="3"/>
        <v>4398.8</v>
      </c>
      <c r="K32" s="80">
        <f t="shared" si="3"/>
        <v>4473.03</v>
      </c>
      <c r="L32" s="80">
        <f t="shared" si="3"/>
        <v>4457.38</v>
      </c>
      <c r="M32" s="80">
        <f t="shared" si="3"/>
        <v>4437.51</v>
      </c>
      <c r="N32" s="80">
        <f t="shared" si="3"/>
        <v>4431.51</v>
      </c>
      <c r="O32" s="80">
        <f t="shared" si="3"/>
        <v>4450.63</v>
      </c>
      <c r="P32" s="80">
        <f t="shared" si="3"/>
        <v>4472.3900000000003</v>
      </c>
      <c r="Q32" s="80">
        <f t="shared" si="3"/>
        <v>4567.97</v>
      </c>
      <c r="R32" s="80">
        <f t="shared" si="3"/>
        <v>4553.09</v>
      </c>
      <c r="S32" s="80">
        <f t="shared" si="3"/>
        <v>4528.46</v>
      </c>
      <c r="T32" s="80">
        <f t="shared" si="3"/>
        <v>4547.1400000000003</v>
      </c>
      <c r="U32" s="80">
        <f t="shared" si="3"/>
        <v>4729.16</v>
      </c>
      <c r="V32" s="80">
        <f t="shared" si="3"/>
        <v>4765.8999999999996</v>
      </c>
      <c r="W32" s="80">
        <f t="shared" si="3"/>
        <v>4838.6099999999997</v>
      </c>
      <c r="X32" s="80">
        <f t="shared" si="3"/>
        <v>4864.16</v>
      </c>
      <c r="Y32" s="80">
        <f t="shared" si="3"/>
        <v>4879.6099999999997</v>
      </c>
    </row>
    <row r="33" spans="1:25" x14ac:dyDescent="0.25">
      <c r="A33" s="75">
        <v>27</v>
      </c>
      <c r="B33" s="80">
        <f t="shared" si="2"/>
        <v>4807.3500000000004</v>
      </c>
      <c r="C33" s="80">
        <f t="shared" si="3"/>
        <v>4633.53</v>
      </c>
      <c r="D33" s="80">
        <f t="shared" si="3"/>
        <v>4600.1899999999996</v>
      </c>
      <c r="E33" s="80">
        <f t="shared" si="3"/>
        <v>4558.29</v>
      </c>
      <c r="F33" s="80">
        <f t="shared" si="3"/>
        <v>4477.84</v>
      </c>
      <c r="G33" s="80">
        <f t="shared" si="3"/>
        <v>4412.83</v>
      </c>
      <c r="H33" s="80">
        <f t="shared" si="3"/>
        <v>4324.6400000000003</v>
      </c>
      <c r="I33" s="80">
        <f t="shared" si="3"/>
        <v>4612.01</v>
      </c>
      <c r="J33" s="80">
        <f t="shared" si="3"/>
        <v>4623.1499999999996</v>
      </c>
      <c r="K33" s="80">
        <f t="shared" si="3"/>
        <v>4647.3599999999997</v>
      </c>
      <c r="L33" s="80">
        <f t="shared" si="3"/>
        <v>4658.63</v>
      </c>
      <c r="M33" s="80">
        <f t="shared" si="3"/>
        <v>4653.7299999999996</v>
      </c>
      <c r="N33" s="80">
        <f t="shared" si="3"/>
        <v>4642.4799999999996</v>
      </c>
      <c r="O33" s="80">
        <f t="shared" si="3"/>
        <v>4693.18</v>
      </c>
      <c r="P33" s="80">
        <f t="shared" si="3"/>
        <v>4644.6099999999997</v>
      </c>
      <c r="Q33" s="80">
        <f t="shared" si="3"/>
        <v>4642.6499999999996</v>
      </c>
      <c r="R33" s="80">
        <f t="shared" si="3"/>
        <v>4642.63</v>
      </c>
      <c r="S33" s="80">
        <f t="shared" si="3"/>
        <v>4634.08</v>
      </c>
      <c r="T33" s="80">
        <f t="shared" si="3"/>
        <v>4621.1400000000003</v>
      </c>
      <c r="U33" s="80">
        <f t="shared" si="3"/>
        <v>4637.25</v>
      </c>
      <c r="V33" s="80">
        <f t="shared" si="3"/>
        <v>4684.07</v>
      </c>
      <c r="W33" s="80">
        <f t="shared" si="3"/>
        <v>4912.3599999999997</v>
      </c>
      <c r="X33" s="80">
        <f t="shared" si="3"/>
        <v>4984.5200000000004</v>
      </c>
      <c r="Y33" s="80">
        <f t="shared" si="3"/>
        <v>5003.76</v>
      </c>
    </row>
    <row r="34" spans="1:25" x14ac:dyDescent="0.25">
      <c r="A34" s="75">
        <v>28</v>
      </c>
      <c r="B34" s="80">
        <f t="shared" ref="B34:Q37" si="4">ROUND(B245+$K$324+$K$325+B356,2)</f>
        <v>4972.82</v>
      </c>
      <c r="C34" s="80">
        <f t="shared" si="3"/>
        <v>4614.8</v>
      </c>
      <c r="D34" s="80">
        <f t="shared" si="3"/>
        <v>4612.6400000000003</v>
      </c>
      <c r="E34" s="80">
        <f t="shared" si="3"/>
        <v>4616.29</v>
      </c>
      <c r="F34" s="80">
        <f t="shared" si="3"/>
        <v>4605.09</v>
      </c>
      <c r="G34" s="80">
        <f t="shared" si="3"/>
        <v>4603.76</v>
      </c>
      <c r="H34" s="80">
        <f t="shared" si="3"/>
        <v>4600.0200000000004</v>
      </c>
      <c r="I34" s="80">
        <f t="shared" si="3"/>
        <v>4603.54</v>
      </c>
      <c r="J34" s="80">
        <f t="shared" si="3"/>
        <v>4609.1099999999997</v>
      </c>
      <c r="K34" s="80">
        <f t="shared" si="3"/>
        <v>4632.32</v>
      </c>
      <c r="L34" s="80">
        <f t="shared" si="3"/>
        <v>4634.93</v>
      </c>
      <c r="M34" s="80">
        <f t="shared" si="3"/>
        <v>4638.17</v>
      </c>
      <c r="N34" s="80">
        <f t="shared" si="3"/>
        <v>4661.42</v>
      </c>
      <c r="O34" s="80">
        <f t="shared" si="3"/>
        <v>4748</v>
      </c>
      <c r="P34" s="80">
        <f t="shared" si="3"/>
        <v>4774.8900000000003</v>
      </c>
      <c r="Q34" s="80">
        <f t="shared" si="3"/>
        <v>4805.67</v>
      </c>
      <c r="R34" s="80">
        <f t="shared" si="3"/>
        <v>4901.47</v>
      </c>
      <c r="S34" s="80">
        <f t="shared" si="3"/>
        <v>4928.7</v>
      </c>
      <c r="T34" s="80">
        <f t="shared" si="3"/>
        <v>4926.18</v>
      </c>
      <c r="U34" s="80">
        <f t="shared" si="3"/>
        <v>5008.7299999999996</v>
      </c>
      <c r="V34" s="80">
        <f t="shared" si="3"/>
        <v>5062.3500000000004</v>
      </c>
      <c r="W34" s="80">
        <f t="shared" si="3"/>
        <v>4974.1000000000004</v>
      </c>
      <c r="X34" s="80">
        <f t="shared" si="3"/>
        <v>4861.38</v>
      </c>
      <c r="Y34" s="80">
        <f t="shared" si="3"/>
        <v>4930.83</v>
      </c>
    </row>
    <row r="35" spans="1:25" x14ac:dyDescent="0.25">
      <c r="A35" s="75">
        <v>29</v>
      </c>
      <c r="B35" s="80">
        <f t="shared" si="4"/>
        <v>4839.72</v>
      </c>
      <c r="C35" s="80">
        <f t="shared" si="3"/>
        <v>4743.3500000000004</v>
      </c>
      <c r="D35" s="80">
        <f t="shared" si="3"/>
        <v>4627.84</v>
      </c>
      <c r="E35" s="80">
        <f t="shared" si="3"/>
        <v>4619.32</v>
      </c>
      <c r="F35" s="80">
        <f t="shared" si="3"/>
        <v>4609.99</v>
      </c>
      <c r="G35" s="80">
        <f t="shared" si="3"/>
        <v>4611.75</v>
      </c>
      <c r="H35" s="80">
        <f t="shared" si="3"/>
        <v>4603.43</v>
      </c>
      <c r="I35" s="80">
        <f t="shared" si="3"/>
        <v>4566.26</v>
      </c>
      <c r="J35" s="80">
        <f t="shared" si="3"/>
        <v>4568.72</v>
      </c>
      <c r="K35" s="80">
        <f t="shared" si="3"/>
        <v>4589.03</v>
      </c>
      <c r="L35" s="80">
        <f t="shared" si="3"/>
        <v>4600.7299999999996</v>
      </c>
      <c r="M35" s="80">
        <f t="shared" si="3"/>
        <v>4760.79</v>
      </c>
      <c r="N35" s="80">
        <f t="shared" si="3"/>
        <v>4604.18</v>
      </c>
      <c r="O35" s="80">
        <f t="shared" si="3"/>
        <v>4601.1499999999996</v>
      </c>
      <c r="P35" s="80">
        <f t="shared" si="3"/>
        <v>4594.8599999999997</v>
      </c>
      <c r="Q35" s="80">
        <f t="shared" si="3"/>
        <v>4750.03</v>
      </c>
      <c r="R35" s="80">
        <f t="shared" si="3"/>
        <v>4753.25</v>
      </c>
      <c r="S35" s="80">
        <f t="shared" si="3"/>
        <v>4727.8500000000004</v>
      </c>
      <c r="T35" s="80">
        <f t="shared" si="3"/>
        <v>4673.74</v>
      </c>
      <c r="U35" s="80">
        <f t="shared" si="3"/>
        <v>4746.57</v>
      </c>
      <c r="V35" s="80">
        <f t="shared" si="3"/>
        <v>4789.51</v>
      </c>
      <c r="W35" s="80">
        <f t="shared" si="3"/>
        <v>4850.91</v>
      </c>
      <c r="X35" s="80">
        <f t="shared" si="3"/>
        <v>4940.3</v>
      </c>
      <c r="Y35" s="80">
        <f t="shared" si="3"/>
        <v>4825.46</v>
      </c>
    </row>
    <row r="36" spans="1:25" x14ac:dyDescent="0.25">
      <c r="A36" s="75">
        <v>30</v>
      </c>
      <c r="B36" s="80">
        <f t="shared" si="4"/>
        <v>4856.42</v>
      </c>
      <c r="C36" s="80">
        <f t="shared" si="4"/>
        <v>4803.04</v>
      </c>
      <c r="D36" s="80">
        <f t="shared" si="4"/>
        <v>4628.54</v>
      </c>
      <c r="E36" s="80">
        <f t="shared" si="4"/>
        <v>4582.01</v>
      </c>
      <c r="F36" s="80">
        <f t="shared" si="4"/>
        <v>4580</v>
      </c>
      <c r="G36" s="80">
        <f t="shared" si="4"/>
        <v>4578.5600000000004</v>
      </c>
      <c r="H36" s="80">
        <f t="shared" si="4"/>
        <v>4568.93</v>
      </c>
      <c r="I36" s="80">
        <f t="shared" si="4"/>
        <v>4640.3</v>
      </c>
      <c r="J36" s="80">
        <f t="shared" si="4"/>
        <v>4645.68</v>
      </c>
      <c r="K36" s="80">
        <f t="shared" si="4"/>
        <v>4664.43</v>
      </c>
      <c r="L36" s="80">
        <f t="shared" si="4"/>
        <v>4681.58</v>
      </c>
      <c r="M36" s="80">
        <f t="shared" si="4"/>
        <v>4708.7299999999996</v>
      </c>
      <c r="N36" s="80">
        <f t="shared" si="4"/>
        <v>4667.88</v>
      </c>
      <c r="O36" s="80">
        <f t="shared" si="4"/>
        <v>4722.7</v>
      </c>
      <c r="P36" s="80">
        <f t="shared" si="4"/>
        <v>4668.87</v>
      </c>
      <c r="Q36" s="80">
        <f t="shared" si="4"/>
        <v>4590.92</v>
      </c>
      <c r="R36" s="80">
        <f t="shared" si="3"/>
        <v>4614.55</v>
      </c>
      <c r="S36" s="80">
        <f t="shared" si="3"/>
        <v>4614.7299999999996</v>
      </c>
      <c r="T36" s="80">
        <f t="shared" si="3"/>
        <v>4658.8</v>
      </c>
      <c r="U36" s="80">
        <f t="shared" si="3"/>
        <v>4662.88</v>
      </c>
      <c r="V36" s="80">
        <f t="shared" si="3"/>
        <v>4627.26</v>
      </c>
      <c r="W36" s="80">
        <f t="shared" si="3"/>
        <v>4723.09</v>
      </c>
      <c r="X36" s="80">
        <f t="shared" si="3"/>
        <v>4974.5200000000004</v>
      </c>
      <c r="Y36" s="80">
        <f t="shared" si="3"/>
        <v>5016.12</v>
      </c>
    </row>
    <row r="37" spans="1:25" outlineLevel="1" x14ac:dyDescent="0.25">
      <c r="A37" s="75">
        <v>31</v>
      </c>
      <c r="B37" s="80">
        <f t="shared" si="4"/>
        <v>3125.73</v>
      </c>
      <c r="C37" s="80">
        <f t="shared" si="4"/>
        <v>3125.73</v>
      </c>
      <c r="D37" s="80">
        <f t="shared" si="4"/>
        <v>3125.73</v>
      </c>
      <c r="E37" s="80">
        <f t="shared" si="4"/>
        <v>3125.73</v>
      </c>
      <c r="F37" s="80">
        <f t="shared" si="4"/>
        <v>3125.73</v>
      </c>
      <c r="G37" s="80">
        <f t="shared" si="4"/>
        <v>3125.73</v>
      </c>
      <c r="H37" s="80">
        <f t="shared" si="4"/>
        <v>3125.73</v>
      </c>
      <c r="I37" s="80">
        <f t="shared" si="4"/>
        <v>3125.73</v>
      </c>
      <c r="J37" s="80">
        <f t="shared" si="4"/>
        <v>3125.73</v>
      </c>
      <c r="K37" s="80">
        <f t="shared" si="4"/>
        <v>3125.73</v>
      </c>
      <c r="L37" s="80">
        <f t="shared" si="4"/>
        <v>3125.73</v>
      </c>
      <c r="M37" s="80">
        <f t="shared" si="4"/>
        <v>3125.73</v>
      </c>
      <c r="N37" s="80">
        <f t="shared" si="4"/>
        <v>3125.73</v>
      </c>
      <c r="O37" s="80">
        <f t="shared" si="4"/>
        <v>3125.73</v>
      </c>
      <c r="P37" s="80">
        <f t="shared" si="4"/>
        <v>3125.73</v>
      </c>
      <c r="Q37" s="80">
        <f t="shared" si="4"/>
        <v>3125.73</v>
      </c>
      <c r="R37" s="80">
        <f t="shared" si="3"/>
        <v>3125.73</v>
      </c>
      <c r="S37" s="80">
        <f t="shared" si="3"/>
        <v>3125.73</v>
      </c>
      <c r="T37" s="80">
        <f t="shared" si="3"/>
        <v>3125.73</v>
      </c>
      <c r="U37" s="80">
        <f t="shared" si="3"/>
        <v>3125.73</v>
      </c>
      <c r="V37" s="80">
        <f t="shared" si="3"/>
        <v>3125.73</v>
      </c>
      <c r="W37" s="80">
        <f t="shared" si="3"/>
        <v>3125.73</v>
      </c>
      <c r="X37" s="80">
        <f t="shared" si="3"/>
        <v>3125.73</v>
      </c>
      <c r="Y37" s="80">
        <f t="shared" si="3"/>
        <v>3125.73</v>
      </c>
    </row>
    <row r="39" spans="1:25" ht="18.75" x14ac:dyDescent="0.25">
      <c r="A39" s="72" t="s">
        <v>67</v>
      </c>
      <c r="B39" s="73" t="s">
        <v>93</v>
      </c>
      <c r="C39" s="73"/>
      <c r="D39" s="73"/>
      <c r="E39" s="73"/>
      <c r="F39" s="73"/>
      <c r="G39" s="73"/>
      <c r="H39" s="73"/>
      <c r="I39" s="73"/>
      <c r="J39" s="73"/>
      <c r="K39" s="73"/>
      <c r="L39" s="73"/>
      <c r="M39" s="73"/>
      <c r="N39" s="73"/>
      <c r="O39" s="73"/>
      <c r="P39" s="73"/>
      <c r="Q39" s="73"/>
      <c r="R39" s="73"/>
      <c r="S39" s="73"/>
      <c r="T39" s="73"/>
      <c r="U39" s="73"/>
      <c r="V39" s="73"/>
      <c r="W39" s="73"/>
      <c r="X39" s="73"/>
      <c r="Y39" s="73"/>
    </row>
    <row r="40" spans="1:25" x14ac:dyDescent="0.25">
      <c r="A40" s="72"/>
      <c r="B40" s="74" t="s">
        <v>69</v>
      </c>
      <c r="C40" s="74" t="s">
        <v>70</v>
      </c>
      <c r="D40" s="74" t="s">
        <v>71</v>
      </c>
      <c r="E40" s="74" t="s">
        <v>72</v>
      </c>
      <c r="F40" s="74" t="s">
        <v>73</v>
      </c>
      <c r="G40" s="74" t="s">
        <v>74</v>
      </c>
      <c r="H40" s="74" t="s">
        <v>75</v>
      </c>
      <c r="I40" s="74" t="s">
        <v>76</v>
      </c>
      <c r="J40" s="74" t="s">
        <v>77</v>
      </c>
      <c r="K40" s="74" t="s">
        <v>78</v>
      </c>
      <c r="L40" s="74" t="s">
        <v>79</v>
      </c>
      <c r="M40" s="74" t="s">
        <v>80</v>
      </c>
      <c r="N40" s="74" t="s">
        <v>81</v>
      </c>
      <c r="O40" s="74" t="s">
        <v>82</v>
      </c>
      <c r="P40" s="74" t="s">
        <v>83</v>
      </c>
      <c r="Q40" s="74" t="s">
        <v>84</v>
      </c>
      <c r="R40" s="74" t="s">
        <v>85</v>
      </c>
      <c r="S40" s="74" t="s">
        <v>86</v>
      </c>
      <c r="T40" s="74" t="s">
        <v>87</v>
      </c>
      <c r="U40" s="74" t="s">
        <v>88</v>
      </c>
      <c r="V40" s="74" t="s">
        <v>89</v>
      </c>
      <c r="W40" s="74" t="s">
        <v>90</v>
      </c>
      <c r="X40" s="74" t="s">
        <v>91</v>
      </c>
      <c r="Y40" s="74" t="s">
        <v>92</v>
      </c>
    </row>
    <row r="41" spans="1:25" x14ac:dyDescent="0.25">
      <c r="A41" s="75">
        <v>1</v>
      </c>
      <c r="B41" s="76">
        <f t="shared" ref="B41:Y51" si="5">ROUND(B218+$L$324+$L$325+B329,2)</f>
        <v>5004.84</v>
      </c>
      <c r="C41" s="76">
        <f t="shared" si="5"/>
        <v>4968.8900000000003</v>
      </c>
      <c r="D41" s="76">
        <f t="shared" si="5"/>
        <v>4961.55</v>
      </c>
      <c r="E41" s="76">
        <f t="shared" si="5"/>
        <v>4978.37</v>
      </c>
      <c r="F41" s="76">
        <f t="shared" si="5"/>
        <v>4963.1099999999997</v>
      </c>
      <c r="G41" s="76">
        <f t="shared" si="5"/>
        <v>4977.92</v>
      </c>
      <c r="H41" s="76">
        <f t="shared" si="5"/>
        <v>4969.93</v>
      </c>
      <c r="I41" s="76">
        <f t="shared" si="5"/>
        <v>4971.92</v>
      </c>
      <c r="J41" s="76">
        <f t="shared" si="5"/>
        <v>4960.4399999999996</v>
      </c>
      <c r="K41" s="76">
        <f t="shared" si="5"/>
        <v>5125.47</v>
      </c>
      <c r="L41" s="76">
        <f t="shared" si="5"/>
        <v>5134.17</v>
      </c>
      <c r="M41" s="76">
        <f t="shared" si="5"/>
        <v>5128.25</v>
      </c>
      <c r="N41" s="76">
        <f t="shared" si="5"/>
        <v>5133.99</v>
      </c>
      <c r="O41" s="76">
        <f t="shared" si="5"/>
        <v>5140.24</v>
      </c>
      <c r="P41" s="76">
        <f t="shared" si="5"/>
        <v>5134.22</v>
      </c>
      <c r="Q41" s="76">
        <f t="shared" si="5"/>
        <v>5118.93</v>
      </c>
      <c r="R41" s="76">
        <f t="shared" si="5"/>
        <v>5134.3599999999997</v>
      </c>
      <c r="S41" s="76">
        <f t="shared" si="5"/>
        <v>5132.08</v>
      </c>
      <c r="T41" s="76">
        <f t="shared" si="5"/>
        <v>5130.22</v>
      </c>
      <c r="U41" s="76">
        <f t="shared" si="5"/>
        <v>5133.1000000000004</v>
      </c>
      <c r="V41" s="76">
        <f t="shared" si="5"/>
        <v>5121.29</v>
      </c>
      <c r="W41" s="76">
        <f t="shared" si="5"/>
        <v>5133.3900000000003</v>
      </c>
      <c r="X41" s="76">
        <f t="shared" si="5"/>
        <v>5124.55</v>
      </c>
      <c r="Y41" s="76">
        <f t="shared" si="5"/>
        <v>5121.8599999999997</v>
      </c>
    </row>
    <row r="42" spans="1:25" x14ac:dyDescent="0.25">
      <c r="A42" s="75">
        <v>2</v>
      </c>
      <c r="B42" s="76">
        <f t="shared" si="5"/>
        <v>5106.95</v>
      </c>
      <c r="C42" s="76">
        <f t="shared" si="5"/>
        <v>5077.78</v>
      </c>
      <c r="D42" s="76">
        <f t="shared" si="5"/>
        <v>5068.84</v>
      </c>
      <c r="E42" s="76">
        <f t="shared" si="5"/>
        <v>5073.83</v>
      </c>
      <c r="F42" s="76">
        <f t="shared" si="5"/>
        <v>5064.04</v>
      </c>
      <c r="G42" s="76">
        <f t="shared" si="5"/>
        <v>5067.05</v>
      </c>
      <c r="H42" s="76">
        <f t="shared" si="5"/>
        <v>5065.78</v>
      </c>
      <c r="I42" s="76">
        <f t="shared" si="5"/>
        <v>5120.37</v>
      </c>
      <c r="J42" s="76">
        <f t="shared" si="5"/>
        <v>5134.1099999999997</v>
      </c>
      <c r="K42" s="76">
        <f t="shared" si="5"/>
        <v>5116.34</v>
      </c>
      <c r="L42" s="76">
        <f t="shared" si="5"/>
        <v>5127.07</v>
      </c>
      <c r="M42" s="76">
        <f t="shared" si="5"/>
        <v>5151.1000000000004</v>
      </c>
      <c r="N42" s="76">
        <f t="shared" si="5"/>
        <v>5150.29</v>
      </c>
      <c r="O42" s="76">
        <f t="shared" si="5"/>
        <v>5151.9799999999996</v>
      </c>
      <c r="P42" s="76">
        <f t="shared" si="5"/>
        <v>5153.84</v>
      </c>
      <c r="Q42" s="76">
        <f t="shared" si="5"/>
        <v>5148.57</v>
      </c>
      <c r="R42" s="76">
        <f t="shared" si="5"/>
        <v>5153.1899999999996</v>
      </c>
      <c r="S42" s="76">
        <f t="shared" si="5"/>
        <v>5153.95</v>
      </c>
      <c r="T42" s="76">
        <f t="shared" si="5"/>
        <v>5154.08</v>
      </c>
      <c r="U42" s="76">
        <f t="shared" si="5"/>
        <v>5152.1000000000004</v>
      </c>
      <c r="V42" s="76">
        <f t="shared" si="5"/>
        <v>5175.37</v>
      </c>
      <c r="W42" s="76">
        <f t="shared" si="5"/>
        <v>5252.65</v>
      </c>
      <c r="X42" s="76">
        <f t="shared" si="5"/>
        <v>5320.81</v>
      </c>
      <c r="Y42" s="76">
        <f t="shared" si="5"/>
        <v>5372.55</v>
      </c>
    </row>
    <row r="43" spans="1:25" x14ac:dyDescent="0.25">
      <c r="A43" s="75">
        <v>3</v>
      </c>
      <c r="B43" s="76">
        <f t="shared" si="5"/>
        <v>5358.14</v>
      </c>
      <c r="C43" s="76">
        <f t="shared" si="5"/>
        <v>5172</v>
      </c>
      <c r="D43" s="76">
        <f t="shared" si="5"/>
        <v>5171.2299999999996</v>
      </c>
      <c r="E43" s="76">
        <f t="shared" si="5"/>
        <v>5168.37</v>
      </c>
      <c r="F43" s="76">
        <f t="shared" si="5"/>
        <v>5158.51</v>
      </c>
      <c r="G43" s="76">
        <f t="shared" si="5"/>
        <v>5158.6499999999996</v>
      </c>
      <c r="H43" s="76">
        <f t="shared" si="5"/>
        <v>5160.66</v>
      </c>
      <c r="I43" s="76">
        <f t="shared" si="5"/>
        <v>5062.93</v>
      </c>
      <c r="J43" s="76">
        <f t="shared" si="5"/>
        <v>5059.05</v>
      </c>
      <c r="K43" s="76">
        <f t="shared" si="5"/>
        <v>5066.08</v>
      </c>
      <c r="L43" s="76">
        <f t="shared" si="5"/>
        <v>5072.1400000000003</v>
      </c>
      <c r="M43" s="76">
        <f t="shared" si="5"/>
        <v>5080.57</v>
      </c>
      <c r="N43" s="76">
        <f t="shared" si="5"/>
        <v>5086.08</v>
      </c>
      <c r="O43" s="76">
        <f t="shared" si="5"/>
        <v>5089.28</v>
      </c>
      <c r="P43" s="76">
        <f t="shared" si="5"/>
        <v>5082.2</v>
      </c>
      <c r="Q43" s="76">
        <f t="shared" si="5"/>
        <v>5084.63</v>
      </c>
      <c r="R43" s="76">
        <f t="shared" si="5"/>
        <v>5078.3999999999996</v>
      </c>
      <c r="S43" s="76">
        <f t="shared" si="5"/>
        <v>5085.41</v>
      </c>
      <c r="T43" s="76">
        <f t="shared" si="5"/>
        <v>5085.8</v>
      </c>
      <c r="U43" s="76">
        <f t="shared" si="5"/>
        <v>5078.55</v>
      </c>
      <c r="V43" s="76">
        <f t="shared" si="5"/>
        <v>5092.51</v>
      </c>
      <c r="W43" s="76">
        <f t="shared" si="5"/>
        <v>5116.07</v>
      </c>
      <c r="X43" s="76">
        <f t="shared" si="5"/>
        <v>5171.95</v>
      </c>
      <c r="Y43" s="76">
        <f t="shared" si="5"/>
        <v>5182.6899999999996</v>
      </c>
    </row>
    <row r="44" spans="1:25" x14ac:dyDescent="0.25">
      <c r="A44" s="75">
        <v>4</v>
      </c>
      <c r="B44" s="76">
        <f t="shared" si="5"/>
        <v>5100.6499999999996</v>
      </c>
      <c r="C44" s="76">
        <f t="shared" si="5"/>
        <v>5095.79</v>
      </c>
      <c r="D44" s="76">
        <f t="shared" si="5"/>
        <v>5084.8500000000004</v>
      </c>
      <c r="E44" s="76">
        <f t="shared" si="5"/>
        <v>5104.49</v>
      </c>
      <c r="F44" s="76">
        <f t="shared" si="5"/>
        <v>5096.45</v>
      </c>
      <c r="G44" s="76">
        <f t="shared" si="5"/>
        <v>5094.26</v>
      </c>
      <c r="H44" s="76">
        <f t="shared" si="5"/>
        <v>5095.24</v>
      </c>
      <c r="I44" s="76">
        <f t="shared" si="5"/>
        <v>5061.25</v>
      </c>
      <c r="J44" s="76">
        <f t="shared" si="5"/>
        <v>5065.0600000000004</v>
      </c>
      <c r="K44" s="76">
        <f t="shared" si="5"/>
        <v>5100.5600000000004</v>
      </c>
      <c r="L44" s="76">
        <f t="shared" si="5"/>
        <v>5132.5200000000004</v>
      </c>
      <c r="M44" s="76">
        <f t="shared" si="5"/>
        <v>5131.99</v>
      </c>
      <c r="N44" s="76">
        <f t="shared" si="5"/>
        <v>5135.91</v>
      </c>
      <c r="O44" s="76">
        <f t="shared" si="5"/>
        <v>5143.09</v>
      </c>
      <c r="P44" s="76">
        <f t="shared" si="5"/>
        <v>5138.95</v>
      </c>
      <c r="Q44" s="76">
        <f t="shared" si="5"/>
        <v>5142.62</v>
      </c>
      <c r="R44" s="76">
        <f t="shared" si="5"/>
        <v>5145.8999999999996</v>
      </c>
      <c r="S44" s="76">
        <f t="shared" si="5"/>
        <v>5141.76</v>
      </c>
      <c r="T44" s="76">
        <f t="shared" si="5"/>
        <v>5153.87</v>
      </c>
      <c r="U44" s="76">
        <f t="shared" si="5"/>
        <v>5139.75</v>
      </c>
      <c r="V44" s="76">
        <f t="shared" si="5"/>
        <v>5138.04</v>
      </c>
      <c r="W44" s="76">
        <f t="shared" si="5"/>
        <v>5150.6499999999996</v>
      </c>
      <c r="X44" s="76">
        <f t="shared" si="5"/>
        <v>5153.3100000000004</v>
      </c>
      <c r="Y44" s="76">
        <f t="shared" si="5"/>
        <v>5174.79</v>
      </c>
    </row>
    <row r="45" spans="1:25" x14ac:dyDescent="0.25">
      <c r="A45" s="75">
        <v>5</v>
      </c>
      <c r="B45" s="76">
        <f t="shared" si="5"/>
        <v>5192.3999999999996</v>
      </c>
      <c r="C45" s="76">
        <f t="shared" si="5"/>
        <v>5181.4399999999996</v>
      </c>
      <c r="D45" s="76">
        <f t="shared" si="5"/>
        <v>5180.66</v>
      </c>
      <c r="E45" s="76">
        <f t="shared" si="5"/>
        <v>5163.8599999999997</v>
      </c>
      <c r="F45" s="76">
        <f t="shared" si="5"/>
        <v>5144.71</v>
      </c>
      <c r="G45" s="76">
        <f t="shared" si="5"/>
        <v>5092.4399999999996</v>
      </c>
      <c r="H45" s="76">
        <f t="shared" si="5"/>
        <v>5078.83</v>
      </c>
      <c r="I45" s="76">
        <f t="shared" si="5"/>
        <v>5120.2700000000004</v>
      </c>
      <c r="J45" s="76">
        <f t="shared" si="5"/>
        <v>5186.82</v>
      </c>
      <c r="K45" s="76">
        <f t="shared" si="5"/>
        <v>5275.98</v>
      </c>
      <c r="L45" s="76">
        <f t="shared" si="5"/>
        <v>5284.07</v>
      </c>
      <c r="M45" s="76">
        <f t="shared" si="5"/>
        <v>5298.98</v>
      </c>
      <c r="N45" s="76">
        <f t="shared" si="5"/>
        <v>5299.42</v>
      </c>
      <c r="O45" s="76">
        <f t="shared" si="5"/>
        <v>5306.97</v>
      </c>
      <c r="P45" s="76">
        <f t="shared" si="5"/>
        <v>5295.4</v>
      </c>
      <c r="Q45" s="76">
        <f t="shared" si="5"/>
        <v>5287.76</v>
      </c>
      <c r="R45" s="76">
        <f t="shared" si="5"/>
        <v>5281.62</v>
      </c>
      <c r="S45" s="76">
        <f t="shared" si="5"/>
        <v>5296.06</v>
      </c>
      <c r="T45" s="76">
        <f t="shared" si="5"/>
        <v>5282.39</v>
      </c>
      <c r="U45" s="76">
        <f t="shared" si="5"/>
        <v>5281.37</v>
      </c>
      <c r="V45" s="76">
        <f t="shared" si="5"/>
        <v>5248.73</v>
      </c>
      <c r="W45" s="76">
        <f t="shared" si="5"/>
        <v>5247.67</v>
      </c>
      <c r="X45" s="76">
        <f t="shared" si="5"/>
        <v>5264.12</v>
      </c>
      <c r="Y45" s="76">
        <f t="shared" si="5"/>
        <v>5306.55</v>
      </c>
    </row>
    <row r="46" spans="1:25" x14ac:dyDescent="0.25">
      <c r="A46" s="75">
        <v>6</v>
      </c>
      <c r="B46" s="76">
        <f t="shared" si="5"/>
        <v>5298.03</v>
      </c>
      <c r="C46" s="76">
        <f t="shared" si="5"/>
        <v>5258.73</v>
      </c>
      <c r="D46" s="76">
        <f t="shared" si="5"/>
        <v>5245.23</v>
      </c>
      <c r="E46" s="76">
        <f t="shared" si="5"/>
        <v>5279.94</v>
      </c>
      <c r="F46" s="76">
        <f t="shared" si="5"/>
        <v>5228.84</v>
      </c>
      <c r="G46" s="76">
        <f t="shared" si="5"/>
        <v>5213.6099999999997</v>
      </c>
      <c r="H46" s="76">
        <f t="shared" si="5"/>
        <v>5119.8599999999997</v>
      </c>
      <c r="I46" s="76">
        <f t="shared" si="5"/>
        <v>5073.21</v>
      </c>
      <c r="J46" s="76">
        <f t="shared" si="5"/>
        <v>5054.83</v>
      </c>
      <c r="K46" s="76">
        <f t="shared" si="5"/>
        <v>5143.43</v>
      </c>
      <c r="L46" s="76">
        <f t="shared" si="5"/>
        <v>5161.05</v>
      </c>
      <c r="M46" s="76">
        <f t="shared" si="5"/>
        <v>5252.91</v>
      </c>
      <c r="N46" s="76">
        <f t="shared" si="5"/>
        <v>5228.1899999999996</v>
      </c>
      <c r="O46" s="76">
        <f t="shared" si="5"/>
        <v>5206.8500000000004</v>
      </c>
      <c r="P46" s="76">
        <f t="shared" si="5"/>
        <v>5254.63</v>
      </c>
      <c r="Q46" s="76">
        <f t="shared" si="5"/>
        <v>5254.3</v>
      </c>
      <c r="R46" s="76">
        <f t="shared" si="5"/>
        <v>5256.79</v>
      </c>
      <c r="S46" s="76">
        <f t="shared" si="5"/>
        <v>5259.29</v>
      </c>
      <c r="T46" s="76">
        <f t="shared" si="5"/>
        <v>5254.68</v>
      </c>
      <c r="U46" s="76">
        <f t="shared" si="5"/>
        <v>5248.51</v>
      </c>
      <c r="V46" s="76">
        <f t="shared" si="5"/>
        <v>5259.32</v>
      </c>
      <c r="W46" s="76">
        <f t="shared" si="5"/>
        <v>5268.56</v>
      </c>
      <c r="X46" s="76">
        <f t="shared" si="5"/>
        <v>5281.35</v>
      </c>
      <c r="Y46" s="76">
        <f t="shared" si="5"/>
        <v>5268.66</v>
      </c>
    </row>
    <row r="47" spans="1:25" x14ac:dyDescent="0.25">
      <c r="A47" s="75">
        <v>7</v>
      </c>
      <c r="B47" s="76">
        <f t="shared" si="5"/>
        <v>5248.54</v>
      </c>
      <c r="C47" s="76">
        <f t="shared" si="5"/>
        <v>5275.82</v>
      </c>
      <c r="D47" s="76">
        <f t="shared" si="5"/>
        <v>5267.28</v>
      </c>
      <c r="E47" s="76">
        <f t="shared" si="5"/>
        <v>5209.66</v>
      </c>
      <c r="F47" s="76">
        <f t="shared" si="5"/>
        <v>5206.8599999999997</v>
      </c>
      <c r="G47" s="76">
        <f t="shared" si="5"/>
        <v>5122.84</v>
      </c>
      <c r="H47" s="76">
        <f t="shared" si="5"/>
        <v>5079.57</v>
      </c>
      <c r="I47" s="76">
        <f t="shared" si="5"/>
        <v>5076.8100000000004</v>
      </c>
      <c r="J47" s="76">
        <f t="shared" si="5"/>
        <v>5054.2299999999996</v>
      </c>
      <c r="K47" s="76">
        <f t="shared" si="5"/>
        <v>5061.37</v>
      </c>
      <c r="L47" s="76">
        <f t="shared" si="5"/>
        <v>5052.92</v>
      </c>
      <c r="M47" s="76">
        <f t="shared" si="5"/>
        <v>5064.32</v>
      </c>
      <c r="N47" s="76">
        <f t="shared" si="5"/>
        <v>5067.09</v>
      </c>
      <c r="O47" s="76">
        <f t="shared" si="5"/>
        <v>5066</v>
      </c>
      <c r="P47" s="76">
        <f t="shared" si="5"/>
        <v>5063.84</v>
      </c>
      <c r="Q47" s="76">
        <f t="shared" si="5"/>
        <v>5070.78</v>
      </c>
      <c r="R47" s="76">
        <f t="shared" si="5"/>
        <v>5069.91</v>
      </c>
      <c r="S47" s="76">
        <f t="shared" si="5"/>
        <v>5067.97</v>
      </c>
      <c r="T47" s="76">
        <f t="shared" si="5"/>
        <v>5070.96</v>
      </c>
      <c r="U47" s="76">
        <f t="shared" si="5"/>
        <v>5066.83</v>
      </c>
      <c r="V47" s="76">
        <f t="shared" si="5"/>
        <v>5074.09</v>
      </c>
      <c r="W47" s="76">
        <f t="shared" si="5"/>
        <v>5083.6400000000003</v>
      </c>
      <c r="X47" s="76">
        <f t="shared" si="5"/>
        <v>5088.8500000000004</v>
      </c>
      <c r="Y47" s="76">
        <f t="shared" si="5"/>
        <v>5087.88</v>
      </c>
    </row>
    <row r="48" spans="1:25" x14ac:dyDescent="0.25">
      <c r="A48" s="75">
        <v>8</v>
      </c>
      <c r="B48" s="76">
        <f t="shared" si="5"/>
        <v>4923.1899999999996</v>
      </c>
      <c r="C48" s="76">
        <f t="shared" si="5"/>
        <v>4927.16</v>
      </c>
      <c r="D48" s="76">
        <f t="shared" si="5"/>
        <v>4912.67</v>
      </c>
      <c r="E48" s="76">
        <f t="shared" si="5"/>
        <v>4919.42</v>
      </c>
      <c r="F48" s="76">
        <f t="shared" si="5"/>
        <v>4916.8</v>
      </c>
      <c r="G48" s="76">
        <f t="shared" si="5"/>
        <v>4908.83</v>
      </c>
      <c r="H48" s="76">
        <f t="shared" si="5"/>
        <v>4921.7</v>
      </c>
      <c r="I48" s="76">
        <f t="shared" si="5"/>
        <v>4950.42</v>
      </c>
      <c r="J48" s="76">
        <f t="shared" si="5"/>
        <v>4947.8999999999996</v>
      </c>
      <c r="K48" s="76">
        <f t="shared" si="5"/>
        <v>4949.99</v>
      </c>
      <c r="L48" s="76">
        <f t="shared" si="5"/>
        <v>4956.58</v>
      </c>
      <c r="M48" s="76">
        <f t="shared" si="5"/>
        <v>4940.95</v>
      </c>
      <c r="N48" s="76">
        <f t="shared" si="5"/>
        <v>4948.71</v>
      </c>
      <c r="O48" s="76">
        <f t="shared" si="5"/>
        <v>4953.55</v>
      </c>
      <c r="P48" s="76">
        <f t="shared" si="5"/>
        <v>4943.4799999999996</v>
      </c>
      <c r="Q48" s="76">
        <f t="shared" si="5"/>
        <v>4951.8</v>
      </c>
      <c r="R48" s="76">
        <f t="shared" si="5"/>
        <v>4953.68</v>
      </c>
      <c r="S48" s="76">
        <f t="shared" si="5"/>
        <v>4949.1099999999997</v>
      </c>
      <c r="T48" s="76">
        <f t="shared" si="5"/>
        <v>4951.5200000000004</v>
      </c>
      <c r="U48" s="76">
        <f t="shared" si="5"/>
        <v>4950.07</v>
      </c>
      <c r="V48" s="76">
        <f t="shared" si="5"/>
        <v>4940.72</v>
      </c>
      <c r="W48" s="76">
        <f t="shared" si="5"/>
        <v>4941.93</v>
      </c>
      <c r="X48" s="76">
        <f t="shared" si="5"/>
        <v>4936.82</v>
      </c>
      <c r="Y48" s="76">
        <f t="shared" si="5"/>
        <v>4943.3</v>
      </c>
    </row>
    <row r="49" spans="1:25" x14ac:dyDescent="0.25">
      <c r="A49" s="75">
        <v>9</v>
      </c>
      <c r="B49" s="76">
        <f t="shared" si="5"/>
        <v>4951.33</v>
      </c>
      <c r="C49" s="76">
        <f t="shared" si="5"/>
        <v>4956.47</v>
      </c>
      <c r="D49" s="76">
        <f t="shared" si="5"/>
        <v>4948.8900000000003</v>
      </c>
      <c r="E49" s="76">
        <f t="shared" si="5"/>
        <v>4947.82</v>
      </c>
      <c r="F49" s="76">
        <f t="shared" si="5"/>
        <v>4955.25</v>
      </c>
      <c r="G49" s="76">
        <f t="shared" si="5"/>
        <v>4948.3599999999997</v>
      </c>
      <c r="H49" s="76">
        <f t="shared" si="5"/>
        <v>4947.1000000000004</v>
      </c>
      <c r="I49" s="76">
        <f t="shared" si="5"/>
        <v>4964.05</v>
      </c>
      <c r="J49" s="76">
        <f t="shared" si="5"/>
        <v>4961.7299999999996</v>
      </c>
      <c r="K49" s="76">
        <f t="shared" si="5"/>
        <v>4967.46</v>
      </c>
      <c r="L49" s="76">
        <f t="shared" si="5"/>
        <v>4965.49</v>
      </c>
      <c r="M49" s="76">
        <f t="shared" si="5"/>
        <v>4966.3500000000004</v>
      </c>
      <c r="N49" s="76">
        <f t="shared" si="5"/>
        <v>4965.3100000000004</v>
      </c>
      <c r="O49" s="76">
        <f t="shared" si="5"/>
        <v>4966.1400000000003</v>
      </c>
      <c r="P49" s="76">
        <f t="shared" si="5"/>
        <v>4960.5600000000004</v>
      </c>
      <c r="Q49" s="76">
        <f t="shared" si="5"/>
        <v>4965.4799999999996</v>
      </c>
      <c r="R49" s="76">
        <f t="shared" si="5"/>
        <v>4963.09</v>
      </c>
      <c r="S49" s="76">
        <f t="shared" si="5"/>
        <v>4963.17</v>
      </c>
      <c r="T49" s="76">
        <f t="shared" si="5"/>
        <v>4966.97</v>
      </c>
      <c r="U49" s="76">
        <f t="shared" si="5"/>
        <v>4964.6099999999997</v>
      </c>
      <c r="V49" s="76">
        <f t="shared" si="5"/>
        <v>4956.9799999999996</v>
      </c>
      <c r="W49" s="76">
        <f t="shared" si="5"/>
        <v>4958.3999999999996</v>
      </c>
      <c r="X49" s="76">
        <f t="shared" si="5"/>
        <v>4957.38</v>
      </c>
      <c r="Y49" s="76">
        <f t="shared" si="5"/>
        <v>4954.7</v>
      </c>
    </row>
    <row r="50" spans="1:25" x14ac:dyDescent="0.25">
      <c r="A50" s="75">
        <v>10</v>
      </c>
      <c r="B50" s="76">
        <f t="shared" si="5"/>
        <v>4958.29</v>
      </c>
      <c r="C50" s="76">
        <f t="shared" si="5"/>
        <v>4962.47</v>
      </c>
      <c r="D50" s="76">
        <f t="shared" si="5"/>
        <v>4958.3999999999996</v>
      </c>
      <c r="E50" s="76">
        <f t="shared" si="5"/>
        <v>4964.3100000000004</v>
      </c>
      <c r="F50" s="76">
        <f t="shared" si="5"/>
        <v>4959.8500000000004</v>
      </c>
      <c r="G50" s="76">
        <f t="shared" si="5"/>
        <v>4959.42</v>
      </c>
      <c r="H50" s="76">
        <f t="shared" si="5"/>
        <v>4959.47</v>
      </c>
      <c r="I50" s="76">
        <f t="shared" si="5"/>
        <v>5065.4799999999996</v>
      </c>
      <c r="J50" s="76">
        <f t="shared" si="5"/>
        <v>5047.66</v>
      </c>
      <c r="K50" s="76">
        <f t="shared" si="5"/>
        <v>5071.63</v>
      </c>
      <c r="L50" s="76">
        <f t="shared" si="5"/>
        <v>5043.79</v>
      </c>
      <c r="M50" s="76">
        <f t="shared" si="5"/>
        <v>5069.16</v>
      </c>
      <c r="N50" s="76">
        <f t="shared" si="5"/>
        <v>5071.6899999999996</v>
      </c>
      <c r="O50" s="76">
        <f t="shared" si="5"/>
        <v>5065.4399999999996</v>
      </c>
      <c r="P50" s="76">
        <f t="shared" si="5"/>
        <v>5068.78</v>
      </c>
      <c r="Q50" s="76">
        <f t="shared" si="5"/>
        <v>5077.4399999999996</v>
      </c>
      <c r="R50" s="76">
        <f t="shared" si="5"/>
        <v>5071.97</v>
      </c>
      <c r="S50" s="76">
        <f t="shared" si="5"/>
        <v>5044.26</v>
      </c>
      <c r="T50" s="76">
        <f t="shared" si="5"/>
        <v>5048.93</v>
      </c>
      <c r="U50" s="76">
        <f t="shared" si="5"/>
        <v>5045.7700000000004</v>
      </c>
      <c r="V50" s="76">
        <f t="shared" si="5"/>
        <v>5053.6899999999996</v>
      </c>
      <c r="W50" s="76">
        <f t="shared" si="5"/>
        <v>5064.22</v>
      </c>
      <c r="X50" s="76">
        <f t="shared" si="5"/>
        <v>5065.92</v>
      </c>
      <c r="Y50" s="76">
        <f t="shared" si="5"/>
        <v>5066.43</v>
      </c>
    </row>
    <row r="51" spans="1:25" x14ac:dyDescent="0.25">
      <c r="A51" s="75">
        <v>11</v>
      </c>
      <c r="B51" s="76">
        <f t="shared" si="5"/>
        <v>5095.74</v>
      </c>
      <c r="C51" s="76">
        <f t="shared" si="5"/>
        <v>5085.01</v>
      </c>
      <c r="D51" s="76">
        <f t="shared" si="5"/>
        <v>5062.3100000000004</v>
      </c>
      <c r="E51" s="76">
        <f t="shared" si="5"/>
        <v>5074.49</v>
      </c>
      <c r="F51" s="76">
        <f t="shared" si="5"/>
        <v>5066.8999999999996</v>
      </c>
      <c r="G51" s="76">
        <f t="shared" si="5"/>
        <v>5072.42</v>
      </c>
      <c r="H51" s="76">
        <f t="shared" si="5"/>
        <v>5069.8500000000004</v>
      </c>
      <c r="I51" s="76">
        <f t="shared" si="5"/>
        <v>4940.03</v>
      </c>
      <c r="J51" s="76">
        <f t="shared" si="5"/>
        <v>4933.83</v>
      </c>
      <c r="K51" s="76">
        <f t="shared" si="5"/>
        <v>4925.93</v>
      </c>
      <c r="L51" s="76">
        <f t="shared" si="5"/>
        <v>4918.04</v>
      </c>
      <c r="M51" s="76">
        <f t="shared" si="5"/>
        <v>4917.66</v>
      </c>
      <c r="N51" s="76">
        <f t="shared" si="5"/>
        <v>4929.82</v>
      </c>
      <c r="O51" s="76">
        <f t="shared" si="5"/>
        <v>4932.6499999999996</v>
      </c>
      <c r="P51" s="76">
        <f t="shared" si="5"/>
        <v>4919.83</v>
      </c>
      <c r="Q51" s="76">
        <f t="shared" ref="C51:AM62" si="6">ROUND(Q228+$L$324+$L$325+Q339,2)</f>
        <v>4920.96</v>
      </c>
      <c r="R51" s="76">
        <f t="shared" si="6"/>
        <v>4928.99</v>
      </c>
      <c r="S51" s="76">
        <f t="shared" si="6"/>
        <v>4916.2</v>
      </c>
      <c r="T51" s="76">
        <f t="shared" si="6"/>
        <v>4916.8500000000004</v>
      </c>
      <c r="U51" s="76">
        <f t="shared" si="6"/>
        <v>4911.72</v>
      </c>
      <c r="V51" s="76">
        <f t="shared" si="6"/>
        <v>4898.68</v>
      </c>
      <c r="W51" s="76">
        <f t="shared" si="6"/>
        <v>4906.59</v>
      </c>
      <c r="X51" s="76">
        <f t="shared" si="6"/>
        <v>4898.1000000000004</v>
      </c>
      <c r="Y51" s="76">
        <f t="shared" si="6"/>
        <v>4908.45</v>
      </c>
    </row>
    <row r="52" spans="1:25" x14ac:dyDescent="0.25">
      <c r="A52" s="75">
        <v>12</v>
      </c>
      <c r="B52" s="76">
        <f t="shared" ref="B52:Q67" si="7">ROUND(B229+$L$324+$L$325+B340,2)</f>
        <v>4988</v>
      </c>
      <c r="C52" s="76">
        <f t="shared" si="6"/>
        <v>4939.16</v>
      </c>
      <c r="D52" s="76">
        <f t="shared" si="6"/>
        <v>4932.0600000000004</v>
      </c>
      <c r="E52" s="76">
        <f t="shared" si="6"/>
        <v>4937.6899999999996</v>
      </c>
      <c r="F52" s="76">
        <f t="shared" si="6"/>
        <v>4936.0600000000004</v>
      </c>
      <c r="G52" s="76">
        <f t="shared" si="6"/>
        <v>4930.9399999999996</v>
      </c>
      <c r="H52" s="76">
        <f t="shared" si="6"/>
        <v>4937.74</v>
      </c>
      <c r="I52" s="76">
        <f t="shared" si="6"/>
        <v>4966.3</v>
      </c>
      <c r="J52" s="76">
        <f t="shared" si="6"/>
        <v>4959.42</v>
      </c>
      <c r="K52" s="76">
        <f t="shared" si="6"/>
        <v>4955.32</v>
      </c>
      <c r="L52" s="76">
        <f t="shared" si="6"/>
        <v>4960.87</v>
      </c>
      <c r="M52" s="76">
        <f t="shared" si="6"/>
        <v>4956.54</v>
      </c>
      <c r="N52" s="76">
        <f t="shared" si="6"/>
        <v>4959.18</v>
      </c>
      <c r="O52" s="76">
        <f t="shared" si="6"/>
        <v>4961.3</v>
      </c>
      <c r="P52" s="76">
        <f t="shared" si="6"/>
        <v>4961</v>
      </c>
      <c r="Q52" s="76">
        <f t="shared" si="6"/>
        <v>4960.05</v>
      </c>
      <c r="R52" s="76">
        <f t="shared" si="6"/>
        <v>4960.3900000000003</v>
      </c>
      <c r="S52" s="76">
        <f t="shared" si="6"/>
        <v>4959.6400000000003</v>
      </c>
      <c r="T52" s="76">
        <f t="shared" si="6"/>
        <v>4960.66</v>
      </c>
      <c r="U52" s="76">
        <f t="shared" si="6"/>
        <v>4958.0200000000004</v>
      </c>
      <c r="V52" s="76">
        <f t="shared" si="6"/>
        <v>4955.32</v>
      </c>
      <c r="W52" s="76">
        <f t="shared" si="6"/>
        <v>4964.08</v>
      </c>
      <c r="X52" s="76">
        <f t="shared" si="6"/>
        <v>4970.26</v>
      </c>
      <c r="Y52" s="76">
        <f t="shared" si="6"/>
        <v>4975.71</v>
      </c>
    </row>
    <row r="53" spans="1:25" x14ac:dyDescent="0.25">
      <c r="A53" s="75">
        <v>13</v>
      </c>
      <c r="B53" s="76">
        <f t="shared" si="7"/>
        <v>4974.79</v>
      </c>
      <c r="C53" s="76">
        <f t="shared" si="6"/>
        <v>4971.67</v>
      </c>
      <c r="D53" s="76">
        <f t="shared" si="6"/>
        <v>4955.1499999999996</v>
      </c>
      <c r="E53" s="76">
        <f t="shared" si="6"/>
        <v>4963.7700000000004</v>
      </c>
      <c r="F53" s="76">
        <f t="shared" si="6"/>
        <v>4972.0600000000004</v>
      </c>
      <c r="G53" s="76">
        <f t="shared" si="6"/>
        <v>4966.21</v>
      </c>
      <c r="H53" s="76">
        <f t="shared" si="6"/>
        <v>4968.58</v>
      </c>
      <c r="I53" s="76">
        <f t="shared" si="6"/>
        <v>4891.09</v>
      </c>
      <c r="J53" s="76">
        <f t="shared" si="6"/>
        <v>4884.4799999999996</v>
      </c>
      <c r="K53" s="76">
        <f t="shared" si="6"/>
        <v>4890.9399999999996</v>
      </c>
      <c r="L53" s="76">
        <f t="shared" si="6"/>
        <v>4895.37</v>
      </c>
      <c r="M53" s="76">
        <f t="shared" si="6"/>
        <v>4889.09</v>
      </c>
      <c r="N53" s="76">
        <f t="shared" si="6"/>
        <v>4886.71</v>
      </c>
      <c r="O53" s="76">
        <f t="shared" si="6"/>
        <v>4889.3100000000004</v>
      </c>
      <c r="P53" s="76">
        <f t="shared" si="6"/>
        <v>4886.57</v>
      </c>
      <c r="Q53" s="76">
        <f t="shared" si="6"/>
        <v>4883.33</v>
      </c>
      <c r="R53" s="76">
        <f t="shared" si="6"/>
        <v>4884.13</v>
      </c>
      <c r="S53" s="76">
        <f t="shared" si="6"/>
        <v>4885.28</v>
      </c>
      <c r="T53" s="76">
        <f t="shared" si="6"/>
        <v>4890.83</v>
      </c>
      <c r="U53" s="76">
        <f t="shared" si="6"/>
        <v>4889.4399999999996</v>
      </c>
      <c r="V53" s="76">
        <f t="shared" si="6"/>
        <v>4887.8100000000004</v>
      </c>
      <c r="W53" s="76">
        <f t="shared" si="6"/>
        <v>4899.49</v>
      </c>
      <c r="X53" s="76">
        <f t="shared" si="6"/>
        <v>4906.53</v>
      </c>
      <c r="Y53" s="76">
        <f t="shared" si="6"/>
        <v>4900.16</v>
      </c>
    </row>
    <row r="54" spans="1:25" x14ac:dyDescent="0.25">
      <c r="A54" s="75">
        <v>14</v>
      </c>
      <c r="B54" s="76">
        <f t="shared" si="7"/>
        <v>4905.34</v>
      </c>
      <c r="C54" s="76">
        <f t="shared" si="6"/>
        <v>4906.05</v>
      </c>
      <c r="D54" s="76">
        <f t="shared" si="6"/>
        <v>4901.1000000000004</v>
      </c>
      <c r="E54" s="76">
        <f t="shared" si="6"/>
        <v>4896.6400000000003</v>
      </c>
      <c r="F54" s="76">
        <f t="shared" si="6"/>
        <v>4894.3100000000004</v>
      </c>
      <c r="G54" s="76">
        <f t="shared" si="6"/>
        <v>4888.6400000000003</v>
      </c>
      <c r="H54" s="76">
        <f t="shared" si="6"/>
        <v>4884.8</v>
      </c>
      <c r="I54" s="76">
        <f t="shared" si="6"/>
        <v>4776.66</v>
      </c>
      <c r="J54" s="76">
        <f t="shared" si="6"/>
        <v>4773.51</v>
      </c>
      <c r="K54" s="76">
        <f t="shared" si="6"/>
        <v>4775.9799999999996</v>
      </c>
      <c r="L54" s="76">
        <f t="shared" si="6"/>
        <v>4779.07</v>
      </c>
      <c r="M54" s="76">
        <f t="shared" si="6"/>
        <v>4778.3900000000003</v>
      </c>
      <c r="N54" s="76">
        <f t="shared" si="6"/>
        <v>4778.16</v>
      </c>
      <c r="O54" s="76">
        <f t="shared" si="6"/>
        <v>4779.2700000000004</v>
      </c>
      <c r="P54" s="76">
        <f t="shared" si="6"/>
        <v>4776.0600000000004</v>
      </c>
      <c r="Q54" s="76">
        <f t="shared" si="6"/>
        <v>4776.03</v>
      </c>
      <c r="R54" s="76">
        <f t="shared" si="6"/>
        <v>4774.4399999999996</v>
      </c>
      <c r="S54" s="76">
        <f t="shared" si="6"/>
        <v>4775.3999999999996</v>
      </c>
      <c r="T54" s="76">
        <f t="shared" si="6"/>
        <v>4777.72</v>
      </c>
      <c r="U54" s="76">
        <f t="shared" si="6"/>
        <v>4779.8</v>
      </c>
      <c r="V54" s="76">
        <f t="shared" si="6"/>
        <v>4775.49</v>
      </c>
      <c r="W54" s="76">
        <f t="shared" si="6"/>
        <v>4778.25</v>
      </c>
      <c r="X54" s="76">
        <f t="shared" si="6"/>
        <v>4779.22</v>
      </c>
      <c r="Y54" s="76">
        <f t="shared" si="6"/>
        <v>4779.18</v>
      </c>
    </row>
    <row r="55" spans="1:25" x14ac:dyDescent="0.25">
      <c r="A55" s="75">
        <v>15</v>
      </c>
      <c r="B55" s="76">
        <f t="shared" si="7"/>
        <v>4779.25</v>
      </c>
      <c r="C55" s="76">
        <f t="shared" si="6"/>
        <v>4779.53</v>
      </c>
      <c r="D55" s="76">
        <f t="shared" si="6"/>
        <v>4778</v>
      </c>
      <c r="E55" s="76">
        <f t="shared" si="6"/>
        <v>4777.87</v>
      </c>
      <c r="F55" s="76">
        <f t="shared" si="6"/>
        <v>4776.74</v>
      </c>
      <c r="G55" s="76">
        <f t="shared" si="6"/>
        <v>4776.1899999999996</v>
      </c>
      <c r="H55" s="76">
        <f t="shared" si="6"/>
        <v>4774.93</v>
      </c>
      <c r="I55" s="76">
        <f t="shared" si="6"/>
        <v>4760.2700000000004</v>
      </c>
      <c r="J55" s="76">
        <f t="shared" si="6"/>
        <v>4755.54</v>
      </c>
      <c r="K55" s="76">
        <f t="shared" si="6"/>
        <v>4794.24</v>
      </c>
      <c r="L55" s="76">
        <f t="shared" si="6"/>
        <v>4795.91</v>
      </c>
      <c r="M55" s="76">
        <f t="shared" si="6"/>
        <v>4811.17</v>
      </c>
      <c r="N55" s="76">
        <f t="shared" si="6"/>
        <v>4810.2299999999996</v>
      </c>
      <c r="O55" s="76">
        <f t="shared" si="6"/>
        <v>4812.83</v>
      </c>
      <c r="P55" s="76">
        <f t="shared" si="6"/>
        <v>4807.26</v>
      </c>
      <c r="Q55" s="76">
        <f t="shared" si="6"/>
        <v>4809.62</v>
      </c>
      <c r="R55" s="76">
        <f t="shared" si="6"/>
        <v>4807.62</v>
      </c>
      <c r="S55" s="76">
        <f t="shared" si="6"/>
        <v>4804.8599999999997</v>
      </c>
      <c r="T55" s="76">
        <f t="shared" si="6"/>
        <v>4804.6899999999996</v>
      </c>
      <c r="U55" s="76">
        <f t="shared" si="6"/>
        <v>4806.3999999999996</v>
      </c>
      <c r="V55" s="76">
        <f t="shared" si="6"/>
        <v>4801.55</v>
      </c>
      <c r="W55" s="76">
        <f t="shared" si="6"/>
        <v>4805.72</v>
      </c>
      <c r="X55" s="76">
        <f t="shared" si="6"/>
        <v>4804.54</v>
      </c>
      <c r="Y55" s="76">
        <f t="shared" si="6"/>
        <v>4832.72</v>
      </c>
    </row>
    <row r="56" spans="1:25" x14ac:dyDescent="0.25">
      <c r="A56" s="75">
        <v>16</v>
      </c>
      <c r="B56" s="76">
        <f t="shared" si="7"/>
        <v>4860.8100000000004</v>
      </c>
      <c r="C56" s="76">
        <f t="shared" si="6"/>
        <v>4806.32</v>
      </c>
      <c r="D56" s="76">
        <f t="shared" si="6"/>
        <v>4802.47</v>
      </c>
      <c r="E56" s="76">
        <f t="shared" si="6"/>
        <v>4802.54</v>
      </c>
      <c r="F56" s="76">
        <f t="shared" si="6"/>
        <v>4802.82</v>
      </c>
      <c r="G56" s="76">
        <f t="shared" si="6"/>
        <v>4797.6400000000003</v>
      </c>
      <c r="H56" s="76">
        <f t="shared" si="6"/>
        <v>4791.28</v>
      </c>
      <c r="I56" s="76">
        <f t="shared" si="6"/>
        <v>4705</v>
      </c>
      <c r="J56" s="76">
        <f t="shared" si="6"/>
        <v>4703.12</v>
      </c>
      <c r="K56" s="76">
        <f t="shared" si="6"/>
        <v>4706.1499999999996</v>
      </c>
      <c r="L56" s="76">
        <f t="shared" si="6"/>
        <v>4705.6400000000003</v>
      </c>
      <c r="M56" s="76">
        <f t="shared" si="6"/>
        <v>4703.6000000000004</v>
      </c>
      <c r="N56" s="76">
        <f t="shared" si="6"/>
        <v>4705.34</v>
      </c>
      <c r="O56" s="76">
        <f t="shared" si="6"/>
        <v>4706.6000000000004</v>
      </c>
      <c r="P56" s="76">
        <f t="shared" si="6"/>
        <v>4703.5600000000004</v>
      </c>
      <c r="Q56" s="76">
        <f t="shared" si="6"/>
        <v>4797.38</v>
      </c>
      <c r="R56" s="76">
        <f t="shared" si="6"/>
        <v>4806</v>
      </c>
      <c r="S56" s="76">
        <f t="shared" si="6"/>
        <v>4778.1899999999996</v>
      </c>
      <c r="T56" s="76">
        <f t="shared" si="6"/>
        <v>4775.3900000000003</v>
      </c>
      <c r="U56" s="76">
        <f t="shared" si="6"/>
        <v>4774.8100000000004</v>
      </c>
      <c r="V56" s="76">
        <f t="shared" si="6"/>
        <v>4773.75</v>
      </c>
      <c r="W56" s="76">
        <f t="shared" si="6"/>
        <v>4745.45</v>
      </c>
      <c r="X56" s="76">
        <f t="shared" si="6"/>
        <v>4771.38</v>
      </c>
      <c r="Y56" s="76">
        <f t="shared" si="6"/>
        <v>4845.3900000000003</v>
      </c>
    </row>
    <row r="57" spans="1:25" x14ac:dyDescent="0.25">
      <c r="A57" s="75">
        <v>17</v>
      </c>
      <c r="B57" s="76">
        <f t="shared" si="7"/>
        <v>4814.9799999999996</v>
      </c>
      <c r="C57" s="76">
        <f t="shared" si="6"/>
        <v>4722.72</v>
      </c>
      <c r="D57" s="76">
        <f t="shared" si="6"/>
        <v>4816.92</v>
      </c>
      <c r="E57" s="76">
        <f t="shared" si="6"/>
        <v>4723.8599999999997</v>
      </c>
      <c r="F57" s="76">
        <f t="shared" si="6"/>
        <v>4725.42</v>
      </c>
      <c r="G57" s="76">
        <f t="shared" si="6"/>
        <v>4726.28</v>
      </c>
      <c r="H57" s="76">
        <f t="shared" si="6"/>
        <v>4725</v>
      </c>
      <c r="I57" s="76">
        <f t="shared" si="6"/>
        <v>4824.62</v>
      </c>
      <c r="J57" s="76">
        <f t="shared" si="6"/>
        <v>4818.7</v>
      </c>
      <c r="K57" s="76">
        <f t="shared" si="6"/>
        <v>4823.1499999999996</v>
      </c>
      <c r="L57" s="76">
        <f t="shared" si="6"/>
        <v>4821.59</v>
      </c>
      <c r="M57" s="76">
        <f t="shared" si="6"/>
        <v>4827.07</v>
      </c>
      <c r="N57" s="76">
        <f t="shared" si="6"/>
        <v>4823.83</v>
      </c>
      <c r="O57" s="76">
        <f t="shared" si="6"/>
        <v>4827.22</v>
      </c>
      <c r="P57" s="76">
        <f t="shared" si="6"/>
        <v>4822.83</v>
      </c>
      <c r="Q57" s="76">
        <f t="shared" si="6"/>
        <v>4826.33</v>
      </c>
      <c r="R57" s="76">
        <f t="shared" si="6"/>
        <v>4828.42</v>
      </c>
      <c r="S57" s="76">
        <f t="shared" si="6"/>
        <v>4832.01</v>
      </c>
      <c r="T57" s="76">
        <f t="shared" si="6"/>
        <v>4830.96</v>
      </c>
      <c r="U57" s="76">
        <f t="shared" si="6"/>
        <v>4831.22</v>
      </c>
      <c r="V57" s="76">
        <f t="shared" si="6"/>
        <v>4868.12</v>
      </c>
      <c r="W57" s="76">
        <f t="shared" si="6"/>
        <v>4844.7700000000004</v>
      </c>
      <c r="X57" s="76">
        <f t="shared" si="6"/>
        <v>4845.25</v>
      </c>
      <c r="Y57" s="76">
        <f t="shared" si="6"/>
        <v>4894.03</v>
      </c>
    </row>
    <row r="58" spans="1:25" x14ac:dyDescent="0.25">
      <c r="A58" s="75">
        <v>18</v>
      </c>
      <c r="B58" s="76">
        <f t="shared" si="7"/>
        <v>4892.96</v>
      </c>
      <c r="C58" s="76">
        <f t="shared" si="6"/>
        <v>4933.5</v>
      </c>
      <c r="D58" s="76">
        <f t="shared" si="6"/>
        <v>4838.5</v>
      </c>
      <c r="E58" s="76">
        <f t="shared" si="6"/>
        <v>4844.47</v>
      </c>
      <c r="F58" s="76">
        <f t="shared" si="6"/>
        <v>4843.2700000000004</v>
      </c>
      <c r="G58" s="76">
        <f t="shared" si="6"/>
        <v>4844.83</v>
      </c>
      <c r="H58" s="76">
        <f t="shared" si="6"/>
        <v>4842.66</v>
      </c>
      <c r="I58" s="76">
        <f t="shared" si="6"/>
        <v>4698.63</v>
      </c>
      <c r="J58" s="76">
        <f t="shared" si="6"/>
        <v>4697.24</v>
      </c>
      <c r="K58" s="76">
        <f t="shared" si="6"/>
        <v>4698.96</v>
      </c>
      <c r="L58" s="76">
        <f t="shared" si="6"/>
        <v>4755.1499999999996</v>
      </c>
      <c r="M58" s="76">
        <f t="shared" si="6"/>
        <v>4754.62</v>
      </c>
      <c r="N58" s="76">
        <f t="shared" si="6"/>
        <v>4752.12</v>
      </c>
      <c r="O58" s="76">
        <f t="shared" si="6"/>
        <v>4755.33</v>
      </c>
      <c r="P58" s="76">
        <f t="shared" si="6"/>
        <v>4755.99</v>
      </c>
      <c r="Q58" s="76">
        <f t="shared" si="6"/>
        <v>4851.92</v>
      </c>
      <c r="R58" s="76">
        <f t="shared" si="6"/>
        <v>4867.6400000000003</v>
      </c>
      <c r="S58" s="76">
        <f t="shared" si="6"/>
        <v>4856.4399999999996</v>
      </c>
      <c r="T58" s="76">
        <f t="shared" si="6"/>
        <v>4861.6000000000004</v>
      </c>
      <c r="U58" s="76">
        <f t="shared" si="6"/>
        <v>4859.7700000000004</v>
      </c>
      <c r="V58" s="76">
        <f t="shared" si="6"/>
        <v>4863.45</v>
      </c>
      <c r="W58" s="76">
        <f t="shared" si="6"/>
        <v>4862.03</v>
      </c>
      <c r="X58" s="76">
        <f t="shared" si="6"/>
        <v>4873.1899999999996</v>
      </c>
      <c r="Y58" s="76">
        <f t="shared" si="6"/>
        <v>4861.13</v>
      </c>
    </row>
    <row r="59" spans="1:25" x14ac:dyDescent="0.25">
      <c r="A59" s="75">
        <v>19</v>
      </c>
      <c r="B59" s="76">
        <f t="shared" si="7"/>
        <v>4896.45</v>
      </c>
      <c r="C59" s="76">
        <f t="shared" si="6"/>
        <v>4815.1899999999996</v>
      </c>
      <c r="D59" s="76">
        <f t="shared" si="6"/>
        <v>4824.76</v>
      </c>
      <c r="E59" s="76">
        <f t="shared" si="6"/>
        <v>4769.0600000000004</v>
      </c>
      <c r="F59" s="76">
        <f t="shared" si="6"/>
        <v>4765.1099999999997</v>
      </c>
      <c r="G59" s="76">
        <f t="shared" si="6"/>
        <v>4765.28</v>
      </c>
      <c r="H59" s="76">
        <f t="shared" si="6"/>
        <v>4716.88</v>
      </c>
      <c r="I59" s="76">
        <f t="shared" si="6"/>
        <v>4370.87</v>
      </c>
      <c r="J59" s="76">
        <f t="shared" si="6"/>
        <v>4368.71</v>
      </c>
      <c r="K59" s="76">
        <f t="shared" si="6"/>
        <v>4367.6499999999996</v>
      </c>
      <c r="L59" s="76">
        <f t="shared" si="6"/>
        <v>4365.07</v>
      </c>
      <c r="M59" s="76">
        <f t="shared" si="6"/>
        <v>4363.78</v>
      </c>
      <c r="N59" s="76">
        <f t="shared" si="6"/>
        <v>4398.6499999999996</v>
      </c>
      <c r="O59" s="76">
        <f t="shared" si="6"/>
        <v>4410.3599999999997</v>
      </c>
      <c r="P59" s="76">
        <f t="shared" si="6"/>
        <v>4398.92</v>
      </c>
      <c r="Q59" s="76">
        <f t="shared" si="6"/>
        <v>4407.5200000000004</v>
      </c>
      <c r="R59" s="76">
        <f t="shared" si="6"/>
        <v>4405.9799999999996</v>
      </c>
      <c r="S59" s="76">
        <f t="shared" si="6"/>
        <v>4402.46</v>
      </c>
      <c r="T59" s="76">
        <f t="shared" si="6"/>
        <v>4403.49</v>
      </c>
      <c r="U59" s="76">
        <f t="shared" si="6"/>
        <v>4412.25</v>
      </c>
      <c r="V59" s="76">
        <f t="shared" si="6"/>
        <v>4409.17</v>
      </c>
      <c r="W59" s="76">
        <f t="shared" si="6"/>
        <v>4416.95</v>
      </c>
      <c r="X59" s="76">
        <f t="shared" si="6"/>
        <v>4425.8999999999996</v>
      </c>
      <c r="Y59" s="76">
        <f t="shared" si="6"/>
        <v>4440.95</v>
      </c>
    </row>
    <row r="60" spans="1:25" x14ac:dyDescent="0.25">
      <c r="A60" s="75">
        <v>20</v>
      </c>
      <c r="B60" s="76">
        <f t="shared" si="7"/>
        <v>4426.6400000000003</v>
      </c>
      <c r="C60" s="76">
        <f t="shared" si="6"/>
        <v>4415.08</v>
      </c>
      <c r="D60" s="76">
        <f t="shared" si="6"/>
        <v>4413.33</v>
      </c>
      <c r="E60" s="76">
        <f t="shared" si="6"/>
        <v>4409.05</v>
      </c>
      <c r="F60" s="76">
        <f t="shared" si="6"/>
        <v>4408.45</v>
      </c>
      <c r="G60" s="76">
        <f t="shared" si="6"/>
        <v>4405.5200000000004</v>
      </c>
      <c r="H60" s="76">
        <f t="shared" si="6"/>
        <v>4381.53</v>
      </c>
      <c r="I60" s="76">
        <f t="shared" si="6"/>
        <v>4751.2299999999996</v>
      </c>
      <c r="J60" s="76">
        <f t="shared" si="6"/>
        <v>4786.16</v>
      </c>
      <c r="K60" s="76">
        <f t="shared" si="6"/>
        <v>4761.3100000000004</v>
      </c>
      <c r="L60" s="76">
        <f t="shared" si="6"/>
        <v>4768.18</v>
      </c>
      <c r="M60" s="76">
        <f t="shared" si="6"/>
        <v>4772.46</v>
      </c>
      <c r="N60" s="76">
        <f t="shared" si="6"/>
        <v>4776.5</v>
      </c>
      <c r="O60" s="76">
        <f t="shared" si="6"/>
        <v>4770.21</v>
      </c>
      <c r="P60" s="76">
        <f t="shared" si="6"/>
        <v>4766.84</v>
      </c>
      <c r="Q60" s="76">
        <f t="shared" si="6"/>
        <v>4758.62</v>
      </c>
      <c r="R60" s="76">
        <f t="shared" si="6"/>
        <v>4772.9799999999996</v>
      </c>
      <c r="S60" s="76">
        <f t="shared" si="6"/>
        <v>4769.46</v>
      </c>
      <c r="T60" s="76">
        <f t="shared" si="6"/>
        <v>4761.74</v>
      </c>
      <c r="U60" s="76">
        <f t="shared" si="6"/>
        <v>4759.62</v>
      </c>
      <c r="V60" s="76">
        <f t="shared" si="6"/>
        <v>4762.17</v>
      </c>
      <c r="W60" s="76">
        <f t="shared" si="6"/>
        <v>4762.26</v>
      </c>
      <c r="X60" s="76">
        <f t="shared" si="6"/>
        <v>4819.55</v>
      </c>
      <c r="Y60" s="76">
        <f t="shared" si="6"/>
        <v>4878.5200000000004</v>
      </c>
    </row>
    <row r="61" spans="1:25" x14ac:dyDescent="0.25">
      <c r="A61" s="75">
        <v>21</v>
      </c>
      <c r="B61" s="76">
        <f t="shared" si="7"/>
        <v>4812.8100000000004</v>
      </c>
      <c r="C61" s="76">
        <f t="shared" si="6"/>
        <v>4759.29</v>
      </c>
      <c r="D61" s="76">
        <f t="shared" si="6"/>
        <v>4751.92</v>
      </c>
      <c r="E61" s="76">
        <f t="shared" si="6"/>
        <v>4770.2299999999996</v>
      </c>
      <c r="F61" s="76">
        <f t="shared" si="6"/>
        <v>4762.92</v>
      </c>
      <c r="G61" s="76">
        <f t="shared" si="6"/>
        <v>4741.63</v>
      </c>
      <c r="H61" s="76">
        <f t="shared" si="6"/>
        <v>4735.6899999999996</v>
      </c>
      <c r="I61" s="76">
        <f t="shared" si="6"/>
        <v>4734.53</v>
      </c>
      <c r="J61" s="76">
        <f t="shared" si="6"/>
        <v>4780.42</v>
      </c>
      <c r="K61" s="76">
        <f t="shared" si="6"/>
        <v>4781.45</v>
      </c>
      <c r="L61" s="76">
        <f t="shared" si="6"/>
        <v>4779.8100000000004</v>
      </c>
      <c r="M61" s="76">
        <f t="shared" si="6"/>
        <v>4782.43</v>
      </c>
      <c r="N61" s="76">
        <f t="shared" si="6"/>
        <v>4785.05</v>
      </c>
      <c r="O61" s="76">
        <f t="shared" si="6"/>
        <v>4786.71</v>
      </c>
      <c r="P61" s="76">
        <f t="shared" si="6"/>
        <v>4783.29</v>
      </c>
      <c r="Q61" s="76">
        <f t="shared" si="6"/>
        <v>4782.93</v>
      </c>
      <c r="R61" s="76">
        <f t="shared" si="6"/>
        <v>4781.58</v>
      </c>
      <c r="S61" s="76">
        <f t="shared" si="6"/>
        <v>4783.1000000000004</v>
      </c>
      <c r="T61" s="76">
        <f t="shared" si="6"/>
        <v>4781.04</v>
      </c>
      <c r="U61" s="76">
        <f t="shared" si="6"/>
        <v>4783.1400000000003</v>
      </c>
      <c r="V61" s="76">
        <f t="shared" si="6"/>
        <v>4777.7299999999996</v>
      </c>
      <c r="W61" s="76">
        <f t="shared" si="6"/>
        <v>4784.49</v>
      </c>
      <c r="X61" s="76">
        <f t="shared" si="6"/>
        <v>4794.05</v>
      </c>
      <c r="Y61" s="76">
        <f t="shared" si="6"/>
        <v>4872.0200000000004</v>
      </c>
    </row>
    <row r="62" spans="1:25" x14ac:dyDescent="0.25">
      <c r="A62" s="75">
        <v>22</v>
      </c>
      <c r="B62" s="76">
        <f t="shared" si="7"/>
        <v>4881.01</v>
      </c>
      <c r="C62" s="76">
        <f t="shared" si="6"/>
        <v>4824.17</v>
      </c>
      <c r="D62" s="76">
        <f t="shared" si="6"/>
        <v>4790.7700000000004</v>
      </c>
      <c r="E62" s="76">
        <f t="shared" si="6"/>
        <v>4796.42</v>
      </c>
      <c r="F62" s="76">
        <f t="shared" si="6"/>
        <v>4797.1000000000004</v>
      </c>
      <c r="G62" s="76">
        <f t="shared" si="6"/>
        <v>4797.97</v>
      </c>
      <c r="H62" s="76">
        <f t="shared" si="6"/>
        <v>4798.1400000000003</v>
      </c>
      <c r="I62" s="76">
        <f t="shared" si="6"/>
        <v>4638.4799999999996</v>
      </c>
      <c r="J62" s="76">
        <f t="shared" si="6"/>
        <v>4633.6400000000003</v>
      </c>
      <c r="K62" s="76">
        <f t="shared" si="6"/>
        <v>4632.1000000000004</v>
      </c>
      <c r="L62" s="76">
        <f t="shared" si="6"/>
        <v>4634.9399999999996</v>
      </c>
      <c r="M62" s="76">
        <f t="shared" si="6"/>
        <v>4635.5</v>
      </c>
      <c r="N62" s="76">
        <f t="shared" si="6"/>
        <v>4631.8900000000003</v>
      </c>
      <c r="O62" s="76">
        <f t="shared" si="6"/>
        <v>4645.37</v>
      </c>
      <c r="P62" s="76">
        <f t="shared" si="6"/>
        <v>4646.87</v>
      </c>
      <c r="Q62" s="76">
        <f t="shared" si="6"/>
        <v>4725.46</v>
      </c>
      <c r="R62" s="76">
        <f t="shared" si="6"/>
        <v>4790.4799999999996</v>
      </c>
      <c r="S62" s="76">
        <f t="shared" ref="C62:AO71" si="8">ROUND(S239+$L$324+$L$325+S350,2)</f>
        <v>4767.22</v>
      </c>
      <c r="T62" s="76">
        <f t="shared" si="8"/>
        <v>4778.38</v>
      </c>
      <c r="U62" s="76">
        <f t="shared" si="8"/>
        <v>4767.25</v>
      </c>
      <c r="V62" s="76">
        <f t="shared" si="8"/>
        <v>4749.0200000000004</v>
      </c>
      <c r="W62" s="76">
        <f t="shared" si="8"/>
        <v>4740.24</v>
      </c>
      <c r="X62" s="76">
        <f t="shared" si="8"/>
        <v>4754.59</v>
      </c>
      <c r="Y62" s="76">
        <f t="shared" si="8"/>
        <v>4666.54</v>
      </c>
    </row>
    <row r="63" spans="1:25" x14ac:dyDescent="0.25">
      <c r="A63" s="75">
        <v>23</v>
      </c>
      <c r="B63" s="76">
        <f t="shared" si="7"/>
        <v>4773.38</v>
      </c>
      <c r="C63" s="76">
        <f t="shared" si="8"/>
        <v>4646.72</v>
      </c>
      <c r="D63" s="76">
        <f t="shared" si="8"/>
        <v>4681.49</v>
      </c>
      <c r="E63" s="76">
        <f t="shared" si="8"/>
        <v>4632.75</v>
      </c>
      <c r="F63" s="76">
        <f t="shared" si="8"/>
        <v>4637.18</v>
      </c>
      <c r="G63" s="76">
        <f t="shared" si="8"/>
        <v>4638.91</v>
      </c>
      <c r="H63" s="76">
        <f t="shared" si="8"/>
        <v>4641.2700000000004</v>
      </c>
      <c r="I63" s="76">
        <f t="shared" si="8"/>
        <v>4791.2</v>
      </c>
      <c r="J63" s="76">
        <f t="shared" si="8"/>
        <v>4791.38</v>
      </c>
      <c r="K63" s="76">
        <f t="shared" si="8"/>
        <v>4798.01</v>
      </c>
      <c r="L63" s="76">
        <f t="shared" si="8"/>
        <v>4802.6400000000003</v>
      </c>
      <c r="M63" s="76">
        <f t="shared" si="8"/>
        <v>4800.78</v>
      </c>
      <c r="N63" s="76">
        <f t="shared" si="8"/>
        <v>4800.63</v>
      </c>
      <c r="O63" s="76">
        <f t="shared" si="8"/>
        <v>4801.72</v>
      </c>
      <c r="P63" s="76">
        <f t="shared" si="8"/>
        <v>4799.1499999999996</v>
      </c>
      <c r="Q63" s="76">
        <f t="shared" si="8"/>
        <v>4798.29</v>
      </c>
      <c r="R63" s="76">
        <f t="shared" si="8"/>
        <v>4826.01</v>
      </c>
      <c r="S63" s="76">
        <f t="shared" si="8"/>
        <v>4804.84</v>
      </c>
      <c r="T63" s="76">
        <f t="shared" si="8"/>
        <v>4804.8900000000003</v>
      </c>
      <c r="U63" s="76">
        <f t="shared" si="8"/>
        <v>4940.42</v>
      </c>
      <c r="V63" s="76">
        <f t="shared" si="8"/>
        <v>5005.3999999999996</v>
      </c>
      <c r="W63" s="76">
        <f t="shared" si="8"/>
        <v>5015.68</v>
      </c>
      <c r="X63" s="76">
        <f t="shared" si="8"/>
        <v>5063.2700000000004</v>
      </c>
      <c r="Y63" s="76">
        <f t="shared" si="8"/>
        <v>5061.24</v>
      </c>
    </row>
    <row r="64" spans="1:25" x14ac:dyDescent="0.25">
      <c r="A64" s="75">
        <v>24</v>
      </c>
      <c r="B64" s="76">
        <f t="shared" si="7"/>
        <v>5079.9399999999996</v>
      </c>
      <c r="C64" s="76">
        <f t="shared" si="8"/>
        <v>5003.1000000000004</v>
      </c>
      <c r="D64" s="76">
        <f t="shared" si="8"/>
        <v>4946.1400000000003</v>
      </c>
      <c r="E64" s="76">
        <f t="shared" si="8"/>
        <v>4914.1899999999996</v>
      </c>
      <c r="F64" s="76">
        <f t="shared" si="8"/>
        <v>4914.6899999999996</v>
      </c>
      <c r="G64" s="76">
        <f t="shared" si="8"/>
        <v>4895.59</v>
      </c>
      <c r="H64" s="76">
        <f t="shared" si="8"/>
        <v>4897.7</v>
      </c>
      <c r="I64" s="76">
        <f t="shared" si="8"/>
        <v>4898.01</v>
      </c>
      <c r="J64" s="76">
        <f t="shared" si="8"/>
        <v>4920.8999999999996</v>
      </c>
      <c r="K64" s="76">
        <f t="shared" si="8"/>
        <v>4932.83</v>
      </c>
      <c r="L64" s="76">
        <f t="shared" si="8"/>
        <v>4936.01</v>
      </c>
      <c r="M64" s="76">
        <f t="shared" si="8"/>
        <v>4937.82</v>
      </c>
      <c r="N64" s="76">
        <f t="shared" si="8"/>
        <v>4910.8100000000004</v>
      </c>
      <c r="O64" s="76">
        <f t="shared" si="8"/>
        <v>4912.66</v>
      </c>
      <c r="P64" s="76">
        <f t="shared" si="8"/>
        <v>4915.3999999999996</v>
      </c>
      <c r="Q64" s="76">
        <f t="shared" si="8"/>
        <v>4917.51</v>
      </c>
      <c r="R64" s="76">
        <f t="shared" si="8"/>
        <v>4935.8999999999996</v>
      </c>
      <c r="S64" s="76">
        <f t="shared" si="8"/>
        <v>4929.53</v>
      </c>
      <c r="T64" s="76">
        <f t="shared" si="8"/>
        <v>4942.57</v>
      </c>
      <c r="U64" s="76">
        <f t="shared" si="8"/>
        <v>4937.78</v>
      </c>
      <c r="V64" s="76">
        <f t="shared" si="8"/>
        <v>4980.75</v>
      </c>
      <c r="W64" s="76">
        <f t="shared" si="8"/>
        <v>5006.5600000000004</v>
      </c>
      <c r="X64" s="76">
        <f t="shared" si="8"/>
        <v>5101.51</v>
      </c>
      <c r="Y64" s="76">
        <f t="shared" si="8"/>
        <v>4995.6499999999996</v>
      </c>
    </row>
    <row r="65" spans="1:25" x14ac:dyDescent="0.25">
      <c r="A65" s="75">
        <v>25</v>
      </c>
      <c r="B65" s="76">
        <f t="shared" si="7"/>
        <v>4919.51</v>
      </c>
      <c r="C65" s="76">
        <f t="shared" si="8"/>
        <v>4892.13</v>
      </c>
      <c r="D65" s="76">
        <f t="shared" si="8"/>
        <v>4841.03</v>
      </c>
      <c r="E65" s="76">
        <f t="shared" si="8"/>
        <v>4836.3599999999997</v>
      </c>
      <c r="F65" s="76">
        <f t="shared" si="8"/>
        <v>4828.29</v>
      </c>
      <c r="G65" s="76">
        <f t="shared" si="8"/>
        <v>4827.84</v>
      </c>
      <c r="H65" s="76">
        <f t="shared" si="8"/>
        <v>4829.88</v>
      </c>
      <c r="I65" s="76">
        <f t="shared" si="8"/>
        <v>4877.8900000000003</v>
      </c>
      <c r="J65" s="76">
        <f t="shared" si="8"/>
        <v>4898.45</v>
      </c>
      <c r="K65" s="76">
        <f t="shared" si="8"/>
        <v>4920.9399999999996</v>
      </c>
      <c r="L65" s="76">
        <f t="shared" si="8"/>
        <v>4922.12</v>
      </c>
      <c r="M65" s="76">
        <f t="shared" si="8"/>
        <v>4915.95</v>
      </c>
      <c r="N65" s="76">
        <f t="shared" si="8"/>
        <v>4908.95</v>
      </c>
      <c r="O65" s="76">
        <f t="shared" si="8"/>
        <v>4910.93</v>
      </c>
      <c r="P65" s="76">
        <f t="shared" si="8"/>
        <v>4909.75</v>
      </c>
      <c r="Q65" s="76">
        <f t="shared" si="8"/>
        <v>4918.8100000000004</v>
      </c>
      <c r="R65" s="76">
        <f t="shared" si="8"/>
        <v>4912.3599999999997</v>
      </c>
      <c r="S65" s="76">
        <f t="shared" si="8"/>
        <v>4914.7299999999996</v>
      </c>
      <c r="T65" s="76">
        <f t="shared" si="8"/>
        <v>4918.13</v>
      </c>
      <c r="U65" s="76">
        <f t="shared" si="8"/>
        <v>5019.7299999999996</v>
      </c>
      <c r="V65" s="76">
        <f t="shared" si="8"/>
        <v>5049.8599999999997</v>
      </c>
      <c r="W65" s="76">
        <f t="shared" si="8"/>
        <v>5073.46</v>
      </c>
      <c r="X65" s="76">
        <f t="shared" si="8"/>
        <v>5098.6000000000004</v>
      </c>
      <c r="Y65" s="76">
        <f t="shared" si="8"/>
        <v>5090.92</v>
      </c>
    </row>
    <row r="66" spans="1:25" x14ac:dyDescent="0.25">
      <c r="A66" s="75">
        <v>26</v>
      </c>
      <c r="B66" s="76">
        <f t="shared" si="7"/>
        <v>4971.6400000000003</v>
      </c>
      <c r="C66" s="76">
        <f t="shared" si="8"/>
        <v>4967.45</v>
      </c>
      <c r="D66" s="76">
        <f t="shared" si="8"/>
        <v>4928.63</v>
      </c>
      <c r="E66" s="76">
        <f t="shared" si="8"/>
        <v>4907.1400000000003</v>
      </c>
      <c r="F66" s="76">
        <f t="shared" si="8"/>
        <v>4917.0200000000004</v>
      </c>
      <c r="G66" s="76">
        <f t="shared" si="8"/>
        <v>4910.25</v>
      </c>
      <c r="H66" s="76">
        <f t="shared" si="8"/>
        <v>4902.07</v>
      </c>
      <c r="I66" s="76">
        <f t="shared" si="8"/>
        <v>4719.91</v>
      </c>
      <c r="J66" s="76">
        <f t="shared" si="8"/>
        <v>4779.24</v>
      </c>
      <c r="K66" s="76">
        <f t="shared" si="8"/>
        <v>4853.47</v>
      </c>
      <c r="L66" s="76">
        <f t="shared" si="8"/>
        <v>4837.82</v>
      </c>
      <c r="M66" s="76">
        <f t="shared" si="8"/>
        <v>4817.95</v>
      </c>
      <c r="N66" s="76">
        <f t="shared" si="8"/>
        <v>4811.95</v>
      </c>
      <c r="O66" s="76">
        <f t="shared" si="8"/>
        <v>4831.07</v>
      </c>
      <c r="P66" s="76">
        <f t="shared" si="8"/>
        <v>4852.83</v>
      </c>
      <c r="Q66" s="76">
        <f t="shared" si="8"/>
        <v>4948.41</v>
      </c>
      <c r="R66" s="76">
        <f t="shared" si="8"/>
        <v>4933.53</v>
      </c>
      <c r="S66" s="76">
        <f t="shared" si="8"/>
        <v>4908.8999999999996</v>
      </c>
      <c r="T66" s="76">
        <f t="shared" si="8"/>
        <v>4927.58</v>
      </c>
      <c r="U66" s="76">
        <f t="shared" si="8"/>
        <v>5109.6000000000004</v>
      </c>
      <c r="V66" s="76">
        <f t="shared" si="8"/>
        <v>5146.34</v>
      </c>
      <c r="W66" s="76">
        <f t="shared" si="8"/>
        <v>5219.05</v>
      </c>
      <c r="X66" s="76">
        <f t="shared" si="8"/>
        <v>5244.6</v>
      </c>
      <c r="Y66" s="76">
        <f t="shared" si="8"/>
        <v>5260.05</v>
      </c>
    </row>
    <row r="67" spans="1:25" x14ac:dyDescent="0.25">
      <c r="A67" s="75">
        <v>27</v>
      </c>
      <c r="B67" s="76">
        <f t="shared" si="7"/>
        <v>5187.79</v>
      </c>
      <c r="C67" s="76">
        <f t="shared" si="8"/>
        <v>5013.97</v>
      </c>
      <c r="D67" s="76">
        <f t="shared" si="8"/>
        <v>4980.63</v>
      </c>
      <c r="E67" s="76">
        <f t="shared" si="8"/>
        <v>4938.7299999999996</v>
      </c>
      <c r="F67" s="76">
        <f t="shared" si="8"/>
        <v>4858.28</v>
      </c>
      <c r="G67" s="76">
        <f t="shared" si="8"/>
        <v>4793.2700000000004</v>
      </c>
      <c r="H67" s="76">
        <f t="shared" si="8"/>
        <v>4705.08</v>
      </c>
      <c r="I67" s="76">
        <f t="shared" si="8"/>
        <v>4992.45</v>
      </c>
      <c r="J67" s="76">
        <f t="shared" si="8"/>
        <v>5003.59</v>
      </c>
      <c r="K67" s="76">
        <f t="shared" si="8"/>
        <v>5027.8</v>
      </c>
      <c r="L67" s="76">
        <f t="shared" si="8"/>
        <v>5039.07</v>
      </c>
      <c r="M67" s="76">
        <f t="shared" si="8"/>
        <v>5034.17</v>
      </c>
      <c r="N67" s="76">
        <f t="shared" si="8"/>
        <v>5022.92</v>
      </c>
      <c r="O67" s="76">
        <f t="shared" si="8"/>
        <v>5073.62</v>
      </c>
      <c r="P67" s="76">
        <f t="shared" si="8"/>
        <v>5025.05</v>
      </c>
      <c r="Q67" s="76">
        <f t="shared" si="8"/>
        <v>5023.09</v>
      </c>
      <c r="R67" s="76">
        <f t="shared" si="8"/>
        <v>5023.07</v>
      </c>
      <c r="S67" s="76">
        <f t="shared" si="8"/>
        <v>5014.5200000000004</v>
      </c>
      <c r="T67" s="76">
        <f t="shared" si="8"/>
        <v>5001.58</v>
      </c>
      <c r="U67" s="76">
        <f t="shared" si="8"/>
        <v>5017.6899999999996</v>
      </c>
      <c r="V67" s="76">
        <f t="shared" si="8"/>
        <v>5064.51</v>
      </c>
      <c r="W67" s="76">
        <f t="shared" si="8"/>
        <v>5292.8</v>
      </c>
      <c r="X67" s="76">
        <f t="shared" si="8"/>
        <v>5364.96</v>
      </c>
      <c r="Y67" s="76">
        <f t="shared" si="8"/>
        <v>5384.2</v>
      </c>
    </row>
    <row r="68" spans="1:25" x14ac:dyDescent="0.25">
      <c r="A68" s="75">
        <v>28</v>
      </c>
      <c r="B68" s="76">
        <f t="shared" ref="B68:Q71" si="9">ROUND(B245+$L$324+$L$325+B356,2)</f>
        <v>5353.26</v>
      </c>
      <c r="C68" s="76">
        <f t="shared" si="8"/>
        <v>4995.24</v>
      </c>
      <c r="D68" s="76">
        <f t="shared" si="8"/>
        <v>4993.08</v>
      </c>
      <c r="E68" s="76">
        <f t="shared" si="8"/>
        <v>4996.7299999999996</v>
      </c>
      <c r="F68" s="76">
        <f t="shared" si="8"/>
        <v>4985.53</v>
      </c>
      <c r="G68" s="76">
        <f t="shared" si="8"/>
        <v>4984.2</v>
      </c>
      <c r="H68" s="76">
        <f t="shared" si="8"/>
        <v>4980.46</v>
      </c>
      <c r="I68" s="76">
        <f t="shared" si="8"/>
        <v>4983.9799999999996</v>
      </c>
      <c r="J68" s="76">
        <f t="shared" si="8"/>
        <v>4989.55</v>
      </c>
      <c r="K68" s="76">
        <f t="shared" si="8"/>
        <v>5012.76</v>
      </c>
      <c r="L68" s="76">
        <f t="shared" si="8"/>
        <v>5015.37</v>
      </c>
      <c r="M68" s="76">
        <f t="shared" si="8"/>
        <v>5018.6099999999997</v>
      </c>
      <c r="N68" s="76">
        <f t="shared" si="8"/>
        <v>5041.8599999999997</v>
      </c>
      <c r="O68" s="76">
        <f t="shared" si="8"/>
        <v>5128.4399999999996</v>
      </c>
      <c r="P68" s="76">
        <f t="shared" si="8"/>
        <v>5155.33</v>
      </c>
      <c r="Q68" s="76">
        <f t="shared" si="8"/>
        <v>5186.1099999999997</v>
      </c>
      <c r="R68" s="76">
        <f t="shared" si="8"/>
        <v>5281.91</v>
      </c>
      <c r="S68" s="76">
        <f t="shared" si="8"/>
        <v>5309.14</v>
      </c>
      <c r="T68" s="76">
        <f t="shared" si="8"/>
        <v>5306.62</v>
      </c>
      <c r="U68" s="76">
        <f t="shared" si="8"/>
        <v>5389.17</v>
      </c>
      <c r="V68" s="76">
        <f t="shared" si="8"/>
        <v>5442.79</v>
      </c>
      <c r="W68" s="76">
        <f t="shared" si="8"/>
        <v>5354.54</v>
      </c>
      <c r="X68" s="76">
        <f t="shared" si="8"/>
        <v>5241.82</v>
      </c>
      <c r="Y68" s="76">
        <f t="shared" si="8"/>
        <v>5311.27</v>
      </c>
    </row>
    <row r="69" spans="1:25" x14ac:dyDescent="0.25">
      <c r="A69" s="75">
        <v>29</v>
      </c>
      <c r="B69" s="76">
        <f t="shared" si="9"/>
        <v>5220.16</v>
      </c>
      <c r="C69" s="76">
        <f t="shared" si="8"/>
        <v>5123.79</v>
      </c>
      <c r="D69" s="76">
        <f t="shared" si="8"/>
        <v>5008.28</v>
      </c>
      <c r="E69" s="76">
        <f t="shared" si="8"/>
        <v>4999.76</v>
      </c>
      <c r="F69" s="76">
        <f t="shared" si="8"/>
        <v>4990.43</v>
      </c>
      <c r="G69" s="76">
        <f t="shared" si="8"/>
        <v>4992.1899999999996</v>
      </c>
      <c r="H69" s="76">
        <f t="shared" si="8"/>
        <v>4983.87</v>
      </c>
      <c r="I69" s="76">
        <f t="shared" si="8"/>
        <v>4946.7</v>
      </c>
      <c r="J69" s="76">
        <f t="shared" si="8"/>
        <v>4949.16</v>
      </c>
      <c r="K69" s="76">
        <f t="shared" si="8"/>
        <v>4969.47</v>
      </c>
      <c r="L69" s="76">
        <f t="shared" si="8"/>
        <v>4981.17</v>
      </c>
      <c r="M69" s="76">
        <f t="shared" si="8"/>
        <v>5141.2299999999996</v>
      </c>
      <c r="N69" s="76">
        <f t="shared" si="8"/>
        <v>4984.62</v>
      </c>
      <c r="O69" s="76">
        <f t="shared" si="8"/>
        <v>4981.59</v>
      </c>
      <c r="P69" s="76">
        <f t="shared" si="8"/>
        <v>4975.3</v>
      </c>
      <c r="Q69" s="76">
        <f t="shared" si="8"/>
        <v>5130.47</v>
      </c>
      <c r="R69" s="76">
        <f t="shared" si="8"/>
        <v>5133.6899999999996</v>
      </c>
      <c r="S69" s="76">
        <f t="shared" si="8"/>
        <v>5108.29</v>
      </c>
      <c r="T69" s="76">
        <f t="shared" si="8"/>
        <v>5054.18</v>
      </c>
      <c r="U69" s="76">
        <f t="shared" si="8"/>
        <v>5127.01</v>
      </c>
      <c r="V69" s="76">
        <f t="shared" si="8"/>
        <v>5169.95</v>
      </c>
      <c r="W69" s="76">
        <f t="shared" si="8"/>
        <v>5231.3500000000004</v>
      </c>
      <c r="X69" s="76">
        <f t="shared" si="8"/>
        <v>5320.74</v>
      </c>
      <c r="Y69" s="76">
        <f t="shared" si="8"/>
        <v>5205.8999999999996</v>
      </c>
    </row>
    <row r="70" spans="1:25" x14ac:dyDescent="0.25">
      <c r="A70" s="75">
        <v>30</v>
      </c>
      <c r="B70" s="76">
        <f t="shared" si="9"/>
        <v>5236.8599999999997</v>
      </c>
      <c r="C70" s="76">
        <f t="shared" si="9"/>
        <v>5183.4799999999996</v>
      </c>
      <c r="D70" s="76">
        <f t="shared" si="9"/>
        <v>5008.9799999999996</v>
      </c>
      <c r="E70" s="76">
        <f t="shared" si="9"/>
        <v>4962.45</v>
      </c>
      <c r="F70" s="76">
        <f t="shared" si="9"/>
        <v>4960.4399999999996</v>
      </c>
      <c r="G70" s="76">
        <f t="shared" si="9"/>
        <v>4959</v>
      </c>
      <c r="H70" s="76">
        <f t="shared" si="9"/>
        <v>4949.37</v>
      </c>
      <c r="I70" s="76">
        <f t="shared" si="9"/>
        <v>5020.74</v>
      </c>
      <c r="J70" s="76">
        <f t="shared" si="9"/>
        <v>5026.12</v>
      </c>
      <c r="K70" s="76">
        <f t="shared" si="9"/>
        <v>5044.87</v>
      </c>
      <c r="L70" s="76">
        <f t="shared" si="9"/>
        <v>5062.0200000000004</v>
      </c>
      <c r="M70" s="76">
        <f t="shared" si="9"/>
        <v>5089.17</v>
      </c>
      <c r="N70" s="76">
        <f t="shared" si="9"/>
        <v>5048.32</v>
      </c>
      <c r="O70" s="76">
        <f t="shared" si="9"/>
        <v>5103.1400000000003</v>
      </c>
      <c r="P70" s="76">
        <f t="shared" si="9"/>
        <v>5049.3100000000004</v>
      </c>
      <c r="Q70" s="76">
        <f t="shared" si="9"/>
        <v>4971.3599999999997</v>
      </c>
      <c r="R70" s="76">
        <f t="shared" si="8"/>
        <v>4994.99</v>
      </c>
      <c r="S70" s="76">
        <f t="shared" si="8"/>
        <v>4995.17</v>
      </c>
      <c r="T70" s="76">
        <f t="shared" si="8"/>
        <v>5039.24</v>
      </c>
      <c r="U70" s="76">
        <f t="shared" si="8"/>
        <v>5043.32</v>
      </c>
      <c r="V70" s="76">
        <f t="shared" si="8"/>
        <v>5007.7</v>
      </c>
      <c r="W70" s="76">
        <f t="shared" si="8"/>
        <v>5103.53</v>
      </c>
      <c r="X70" s="76">
        <f t="shared" si="8"/>
        <v>5354.96</v>
      </c>
      <c r="Y70" s="76">
        <f t="shared" si="8"/>
        <v>5396.56</v>
      </c>
    </row>
    <row r="71" spans="1:25" outlineLevel="1" x14ac:dyDescent="0.25">
      <c r="A71" s="75">
        <v>31</v>
      </c>
      <c r="B71" s="76">
        <f t="shared" si="9"/>
        <v>3506.17</v>
      </c>
      <c r="C71" s="76">
        <f t="shared" si="9"/>
        <v>3506.17</v>
      </c>
      <c r="D71" s="76">
        <f t="shared" si="9"/>
        <v>3506.17</v>
      </c>
      <c r="E71" s="76">
        <f t="shared" si="9"/>
        <v>3506.17</v>
      </c>
      <c r="F71" s="76">
        <f t="shared" si="9"/>
        <v>3506.17</v>
      </c>
      <c r="G71" s="76">
        <f t="shared" si="9"/>
        <v>3506.17</v>
      </c>
      <c r="H71" s="76">
        <f t="shared" si="9"/>
        <v>3506.17</v>
      </c>
      <c r="I71" s="76">
        <f t="shared" si="9"/>
        <v>3506.17</v>
      </c>
      <c r="J71" s="76">
        <f t="shared" si="9"/>
        <v>3506.17</v>
      </c>
      <c r="K71" s="76">
        <f t="shared" si="9"/>
        <v>3506.17</v>
      </c>
      <c r="L71" s="76">
        <f t="shared" si="9"/>
        <v>3506.17</v>
      </c>
      <c r="M71" s="76">
        <f t="shared" si="9"/>
        <v>3506.17</v>
      </c>
      <c r="N71" s="76">
        <f t="shared" si="9"/>
        <v>3506.17</v>
      </c>
      <c r="O71" s="76">
        <f t="shared" si="9"/>
        <v>3506.17</v>
      </c>
      <c r="P71" s="76">
        <f t="shared" si="9"/>
        <v>3506.17</v>
      </c>
      <c r="Q71" s="76">
        <f t="shared" si="9"/>
        <v>3506.17</v>
      </c>
      <c r="R71" s="76">
        <f t="shared" si="8"/>
        <v>3506.17</v>
      </c>
      <c r="S71" s="76">
        <f t="shared" si="8"/>
        <v>3506.17</v>
      </c>
      <c r="T71" s="76">
        <f t="shared" si="8"/>
        <v>3506.17</v>
      </c>
      <c r="U71" s="76">
        <f t="shared" si="8"/>
        <v>3506.17</v>
      </c>
      <c r="V71" s="76">
        <f t="shared" si="8"/>
        <v>3506.17</v>
      </c>
      <c r="W71" s="76">
        <f t="shared" si="8"/>
        <v>3506.17</v>
      </c>
      <c r="X71" s="76">
        <f t="shared" si="8"/>
        <v>3506.17</v>
      </c>
      <c r="Y71" s="76">
        <f t="shared" si="8"/>
        <v>3506.17</v>
      </c>
    </row>
    <row r="73" spans="1:25" ht="18.75" x14ac:dyDescent="0.25">
      <c r="A73" s="72" t="s">
        <v>67</v>
      </c>
      <c r="B73" s="73" t="s">
        <v>94</v>
      </c>
      <c r="C73" s="73"/>
      <c r="D73" s="73"/>
      <c r="E73" s="73"/>
      <c r="F73" s="73"/>
      <c r="G73" s="73"/>
      <c r="H73" s="73"/>
      <c r="I73" s="73"/>
      <c r="J73" s="73"/>
      <c r="K73" s="73"/>
      <c r="L73" s="73"/>
      <c r="M73" s="73"/>
      <c r="N73" s="73"/>
      <c r="O73" s="73"/>
      <c r="P73" s="73"/>
      <c r="Q73" s="73"/>
      <c r="R73" s="73"/>
      <c r="S73" s="73"/>
      <c r="T73" s="73"/>
      <c r="U73" s="73"/>
      <c r="V73" s="73"/>
      <c r="W73" s="73"/>
      <c r="X73" s="73"/>
      <c r="Y73" s="73"/>
    </row>
    <row r="74" spans="1:25" x14ac:dyDescent="0.25">
      <c r="A74" s="72"/>
      <c r="B74" s="74" t="s">
        <v>69</v>
      </c>
      <c r="C74" s="74" t="s">
        <v>70</v>
      </c>
      <c r="D74" s="74" t="s">
        <v>71</v>
      </c>
      <c r="E74" s="74" t="s">
        <v>72</v>
      </c>
      <c r="F74" s="74" t="s">
        <v>73</v>
      </c>
      <c r="G74" s="74" t="s">
        <v>74</v>
      </c>
      <c r="H74" s="74" t="s">
        <v>75</v>
      </c>
      <c r="I74" s="74" t="s">
        <v>76</v>
      </c>
      <c r="J74" s="74" t="s">
        <v>77</v>
      </c>
      <c r="K74" s="74" t="s">
        <v>78</v>
      </c>
      <c r="L74" s="74" t="s">
        <v>79</v>
      </c>
      <c r="M74" s="74" t="s">
        <v>80</v>
      </c>
      <c r="N74" s="74" t="s">
        <v>81</v>
      </c>
      <c r="O74" s="74" t="s">
        <v>82</v>
      </c>
      <c r="P74" s="74" t="s">
        <v>83</v>
      </c>
      <c r="Q74" s="74" t="s">
        <v>84</v>
      </c>
      <c r="R74" s="74" t="s">
        <v>85</v>
      </c>
      <c r="S74" s="74" t="s">
        <v>86</v>
      </c>
      <c r="T74" s="74" t="s">
        <v>87</v>
      </c>
      <c r="U74" s="74" t="s">
        <v>88</v>
      </c>
      <c r="V74" s="74" t="s">
        <v>89</v>
      </c>
      <c r="W74" s="74" t="s">
        <v>90</v>
      </c>
      <c r="X74" s="74" t="s">
        <v>91</v>
      </c>
      <c r="Y74" s="74" t="s">
        <v>92</v>
      </c>
    </row>
    <row r="75" spans="1:25" x14ac:dyDescent="0.25">
      <c r="A75" s="75">
        <v>1</v>
      </c>
      <c r="B75" s="76">
        <f t="shared" ref="B75:Y85" si="10">ROUND(B218+$M$324+$M$325+B329,2)</f>
        <v>5127.6099999999997</v>
      </c>
      <c r="C75" s="76">
        <f t="shared" si="10"/>
        <v>5091.66</v>
      </c>
      <c r="D75" s="76">
        <f t="shared" si="10"/>
        <v>5084.32</v>
      </c>
      <c r="E75" s="76">
        <f t="shared" si="10"/>
        <v>5101.1400000000003</v>
      </c>
      <c r="F75" s="76">
        <f t="shared" si="10"/>
        <v>5085.88</v>
      </c>
      <c r="G75" s="76">
        <f t="shared" si="10"/>
        <v>5100.6899999999996</v>
      </c>
      <c r="H75" s="76">
        <f t="shared" si="10"/>
        <v>5092.7</v>
      </c>
      <c r="I75" s="76">
        <f t="shared" si="10"/>
        <v>5094.6899999999996</v>
      </c>
      <c r="J75" s="76">
        <f t="shared" si="10"/>
        <v>5083.21</v>
      </c>
      <c r="K75" s="76">
        <f t="shared" si="10"/>
        <v>5248.24</v>
      </c>
      <c r="L75" s="76">
        <f t="shared" si="10"/>
        <v>5256.94</v>
      </c>
      <c r="M75" s="76">
        <f t="shared" si="10"/>
        <v>5251.02</v>
      </c>
      <c r="N75" s="76">
        <f t="shared" si="10"/>
        <v>5256.76</v>
      </c>
      <c r="O75" s="76">
        <f t="shared" si="10"/>
        <v>5263.01</v>
      </c>
      <c r="P75" s="76">
        <f t="shared" si="10"/>
        <v>5256.99</v>
      </c>
      <c r="Q75" s="76">
        <f t="shared" si="10"/>
        <v>5241.7</v>
      </c>
      <c r="R75" s="76">
        <f t="shared" si="10"/>
        <v>5257.13</v>
      </c>
      <c r="S75" s="76">
        <f t="shared" si="10"/>
        <v>5254.85</v>
      </c>
      <c r="T75" s="76">
        <f t="shared" si="10"/>
        <v>5252.99</v>
      </c>
      <c r="U75" s="76">
        <f t="shared" si="10"/>
        <v>5255.87</v>
      </c>
      <c r="V75" s="76">
        <f t="shared" si="10"/>
        <v>5244.06</v>
      </c>
      <c r="W75" s="76">
        <f t="shared" si="10"/>
        <v>5256.16</v>
      </c>
      <c r="X75" s="76">
        <f t="shared" si="10"/>
        <v>5247.32</v>
      </c>
      <c r="Y75" s="76">
        <f t="shared" si="10"/>
        <v>5244.63</v>
      </c>
    </row>
    <row r="76" spans="1:25" x14ac:dyDescent="0.25">
      <c r="A76" s="75">
        <v>2</v>
      </c>
      <c r="B76" s="76">
        <f t="shared" si="10"/>
        <v>5229.72</v>
      </c>
      <c r="C76" s="76">
        <f t="shared" si="10"/>
        <v>5200.55</v>
      </c>
      <c r="D76" s="76">
        <f t="shared" si="10"/>
        <v>5191.6099999999997</v>
      </c>
      <c r="E76" s="76">
        <f t="shared" si="10"/>
        <v>5196.6000000000004</v>
      </c>
      <c r="F76" s="76">
        <f t="shared" si="10"/>
        <v>5186.8100000000004</v>
      </c>
      <c r="G76" s="76">
        <f t="shared" si="10"/>
        <v>5189.82</v>
      </c>
      <c r="H76" s="76">
        <f t="shared" si="10"/>
        <v>5188.55</v>
      </c>
      <c r="I76" s="76">
        <f t="shared" si="10"/>
        <v>5243.14</v>
      </c>
      <c r="J76" s="76">
        <f t="shared" si="10"/>
        <v>5256.88</v>
      </c>
      <c r="K76" s="76">
        <f t="shared" si="10"/>
        <v>5239.1099999999997</v>
      </c>
      <c r="L76" s="76">
        <f t="shared" si="10"/>
        <v>5249.84</v>
      </c>
      <c r="M76" s="76">
        <f t="shared" si="10"/>
        <v>5273.87</v>
      </c>
      <c r="N76" s="76">
        <f t="shared" si="10"/>
        <v>5273.06</v>
      </c>
      <c r="O76" s="76">
        <f t="shared" si="10"/>
        <v>5274.75</v>
      </c>
      <c r="P76" s="76">
        <f t="shared" si="10"/>
        <v>5276.61</v>
      </c>
      <c r="Q76" s="76">
        <f t="shared" si="10"/>
        <v>5271.34</v>
      </c>
      <c r="R76" s="76">
        <f t="shared" si="10"/>
        <v>5275.96</v>
      </c>
      <c r="S76" s="76">
        <f t="shared" si="10"/>
        <v>5276.72</v>
      </c>
      <c r="T76" s="76">
        <f t="shared" si="10"/>
        <v>5276.85</v>
      </c>
      <c r="U76" s="76">
        <f t="shared" si="10"/>
        <v>5274.87</v>
      </c>
      <c r="V76" s="76">
        <f t="shared" si="10"/>
        <v>5298.14</v>
      </c>
      <c r="W76" s="76">
        <f t="shared" si="10"/>
        <v>5375.42</v>
      </c>
      <c r="X76" s="76">
        <f t="shared" si="10"/>
        <v>5443.58</v>
      </c>
      <c r="Y76" s="76">
        <f t="shared" si="10"/>
        <v>5495.32</v>
      </c>
    </row>
    <row r="77" spans="1:25" x14ac:dyDescent="0.25">
      <c r="A77" s="75">
        <v>3</v>
      </c>
      <c r="B77" s="76">
        <f t="shared" si="10"/>
        <v>5480.91</v>
      </c>
      <c r="C77" s="76">
        <f t="shared" si="10"/>
        <v>5294.77</v>
      </c>
      <c r="D77" s="76">
        <f t="shared" si="10"/>
        <v>5294</v>
      </c>
      <c r="E77" s="76">
        <f t="shared" si="10"/>
        <v>5291.14</v>
      </c>
      <c r="F77" s="76">
        <f t="shared" si="10"/>
        <v>5281.28</v>
      </c>
      <c r="G77" s="76">
        <f t="shared" si="10"/>
        <v>5281.42</v>
      </c>
      <c r="H77" s="76">
        <f t="shared" si="10"/>
        <v>5283.43</v>
      </c>
      <c r="I77" s="76">
        <f t="shared" si="10"/>
        <v>5185.7</v>
      </c>
      <c r="J77" s="76">
        <f t="shared" si="10"/>
        <v>5181.82</v>
      </c>
      <c r="K77" s="76">
        <f t="shared" si="10"/>
        <v>5188.8500000000004</v>
      </c>
      <c r="L77" s="76">
        <f t="shared" si="10"/>
        <v>5194.91</v>
      </c>
      <c r="M77" s="76">
        <f t="shared" si="10"/>
        <v>5203.34</v>
      </c>
      <c r="N77" s="76">
        <f t="shared" si="10"/>
        <v>5208.8500000000004</v>
      </c>
      <c r="O77" s="76">
        <f t="shared" si="10"/>
        <v>5212.05</v>
      </c>
      <c r="P77" s="76">
        <f t="shared" si="10"/>
        <v>5204.97</v>
      </c>
      <c r="Q77" s="76">
        <f t="shared" si="10"/>
        <v>5207.3999999999996</v>
      </c>
      <c r="R77" s="76">
        <f t="shared" si="10"/>
        <v>5201.17</v>
      </c>
      <c r="S77" s="76">
        <f t="shared" si="10"/>
        <v>5208.18</v>
      </c>
      <c r="T77" s="76">
        <f t="shared" si="10"/>
        <v>5208.57</v>
      </c>
      <c r="U77" s="76">
        <f t="shared" si="10"/>
        <v>5201.32</v>
      </c>
      <c r="V77" s="76">
        <f t="shared" si="10"/>
        <v>5215.28</v>
      </c>
      <c r="W77" s="76">
        <f t="shared" si="10"/>
        <v>5238.84</v>
      </c>
      <c r="X77" s="76">
        <f t="shared" si="10"/>
        <v>5294.72</v>
      </c>
      <c r="Y77" s="76">
        <f t="shared" si="10"/>
        <v>5305.46</v>
      </c>
    </row>
    <row r="78" spans="1:25" x14ac:dyDescent="0.25">
      <c r="A78" s="75">
        <v>4</v>
      </c>
      <c r="B78" s="76">
        <f t="shared" si="10"/>
        <v>5223.42</v>
      </c>
      <c r="C78" s="76">
        <f t="shared" si="10"/>
        <v>5218.5600000000004</v>
      </c>
      <c r="D78" s="76">
        <f t="shared" si="10"/>
        <v>5207.62</v>
      </c>
      <c r="E78" s="76">
        <f t="shared" si="10"/>
        <v>5227.26</v>
      </c>
      <c r="F78" s="76">
        <f t="shared" si="10"/>
        <v>5219.22</v>
      </c>
      <c r="G78" s="76">
        <f t="shared" si="10"/>
        <v>5217.03</v>
      </c>
      <c r="H78" s="76">
        <f t="shared" si="10"/>
        <v>5218.01</v>
      </c>
      <c r="I78" s="76">
        <f t="shared" si="10"/>
        <v>5184.0200000000004</v>
      </c>
      <c r="J78" s="76">
        <f t="shared" si="10"/>
        <v>5187.83</v>
      </c>
      <c r="K78" s="76">
        <f t="shared" si="10"/>
        <v>5223.33</v>
      </c>
      <c r="L78" s="76">
        <f t="shared" si="10"/>
        <v>5255.29</v>
      </c>
      <c r="M78" s="76">
        <f t="shared" si="10"/>
        <v>5254.76</v>
      </c>
      <c r="N78" s="76">
        <f t="shared" si="10"/>
        <v>5258.68</v>
      </c>
      <c r="O78" s="76">
        <f t="shared" si="10"/>
        <v>5265.86</v>
      </c>
      <c r="P78" s="76">
        <f t="shared" si="10"/>
        <v>5261.72</v>
      </c>
      <c r="Q78" s="76">
        <f t="shared" si="10"/>
        <v>5265.39</v>
      </c>
      <c r="R78" s="76">
        <f t="shared" si="10"/>
        <v>5268.67</v>
      </c>
      <c r="S78" s="76">
        <f t="shared" si="10"/>
        <v>5264.53</v>
      </c>
      <c r="T78" s="76">
        <f t="shared" si="10"/>
        <v>5276.64</v>
      </c>
      <c r="U78" s="76">
        <f t="shared" si="10"/>
        <v>5262.52</v>
      </c>
      <c r="V78" s="76">
        <f t="shared" si="10"/>
        <v>5260.81</v>
      </c>
      <c r="W78" s="76">
        <f t="shared" si="10"/>
        <v>5273.42</v>
      </c>
      <c r="X78" s="76">
        <f t="shared" si="10"/>
        <v>5276.08</v>
      </c>
      <c r="Y78" s="76">
        <f t="shared" si="10"/>
        <v>5297.56</v>
      </c>
    </row>
    <row r="79" spans="1:25" x14ac:dyDescent="0.25">
      <c r="A79" s="75">
        <v>5</v>
      </c>
      <c r="B79" s="76">
        <f t="shared" si="10"/>
        <v>5315.17</v>
      </c>
      <c r="C79" s="76">
        <f t="shared" si="10"/>
        <v>5304.21</v>
      </c>
      <c r="D79" s="76">
        <f t="shared" si="10"/>
        <v>5303.43</v>
      </c>
      <c r="E79" s="76">
        <f t="shared" si="10"/>
        <v>5286.63</v>
      </c>
      <c r="F79" s="76">
        <f t="shared" si="10"/>
        <v>5267.48</v>
      </c>
      <c r="G79" s="76">
        <f t="shared" si="10"/>
        <v>5215.21</v>
      </c>
      <c r="H79" s="76">
        <f t="shared" si="10"/>
        <v>5201.6000000000004</v>
      </c>
      <c r="I79" s="76">
        <f t="shared" si="10"/>
        <v>5243.04</v>
      </c>
      <c r="J79" s="76">
        <f t="shared" si="10"/>
        <v>5309.59</v>
      </c>
      <c r="K79" s="76">
        <f t="shared" si="10"/>
        <v>5398.75</v>
      </c>
      <c r="L79" s="76">
        <f t="shared" si="10"/>
        <v>5406.84</v>
      </c>
      <c r="M79" s="76">
        <f t="shared" si="10"/>
        <v>5421.75</v>
      </c>
      <c r="N79" s="76">
        <f t="shared" si="10"/>
        <v>5422.19</v>
      </c>
      <c r="O79" s="76">
        <f t="shared" si="10"/>
        <v>5429.74</v>
      </c>
      <c r="P79" s="76">
        <f t="shared" si="10"/>
        <v>5418.17</v>
      </c>
      <c r="Q79" s="76">
        <f t="shared" si="10"/>
        <v>5410.53</v>
      </c>
      <c r="R79" s="76">
        <f t="shared" si="10"/>
        <v>5404.39</v>
      </c>
      <c r="S79" s="76">
        <f t="shared" si="10"/>
        <v>5418.83</v>
      </c>
      <c r="T79" s="76">
        <f t="shared" si="10"/>
        <v>5405.16</v>
      </c>
      <c r="U79" s="76">
        <f t="shared" si="10"/>
        <v>5404.14</v>
      </c>
      <c r="V79" s="76">
        <f t="shared" si="10"/>
        <v>5371.5</v>
      </c>
      <c r="W79" s="76">
        <f t="shared" si="10"/>
        <v>5370.44</v>
      </c>
      <c r="X79" s="76">
        <f t="shared" si="10"/>
        <v>5386.89</v>
      </c>
      <c r="Y79" s="76">
        <f t="shared" si="10"/>
        <v>5429.32</v>
      </c>
    </row>
    <row r="80" spans="1:25" x14ac:dyDescent="0.25">
      <c r="A80" s="75">
        <v>6</v>
      </c>
      <c r="B80" s="76">
        <f t="shared" si="10"/>
        <v>5420.8</v>
      </c>
      <c r="C80" s="76">
        <f t="shared" si="10"/>
        <v>5381.5</v>
      </c>
      <c r="D80" s="76">
        <f t="shared" si="10"/>
        <v>5368</v>
      </c>
      <c r="E80" s="76">
        <f t="shared" si="10"/>
        <v>5402.71</v>
      </c>
      <c r="F80" s="76">
        <f t="shared" si="10"/>
        <v>5351.61</v>
      </c>
      <c r="G80" s="76">
        <f t="shared" si="10"/>
        <v>5336.38</v>
      </c>
      <c r="H80" s="76">
        <f t="shared" si="10"/>
        <v>5242.63</v>
      </c>
      <c r="I80" s="76">
        <f t="shared" si="10"/>
        <v>5195.9799999999996</v>
      </c>
      <c r="J80" s="76">
        <f t="shared" si="10"/>
        <v>5177.6000000000004</v>
      </c>
      <c r="K80" s="76">
        <f t="shared" si="10"/>
        <v>5266.2</v>
      </c>
      <c r="L80" s="76">
        <f t="shared" si="10"/>
        <v>5283.82</v>
      </c>
      <c r="M80" s="76">
        <f t="shared" si="10"/>
        <v>5375.68</v>
      </c>
      <c r="N80" s="76">
        <f t="shared" si="10"/>
        <v>5350.96</v>
      </c>
      <c r="O80" s="76">
        <f t="shared" si="10"/>
        <v>5329.62</v>
      </c>
      <c r="P80" s="76">
        <f t="shared" si="10"/>
        <v>5377.4</v>
      </c>
      <c r="Q80" s="76">
        <f t="shared" si="10"/>
        <v>5377.07</v>
      </c>
      <c r="R80" s="76">
        <f t="shared" si="10"/>
        <v>5379.56</v>
      </c>
      <c r="S80" s="76">
        <f t="shared" si="10"/>
        <v>5382.06</v>
      </c>
      <c r="T80" s="76">
        <f t="shared" si="10"/>
        <v>5377.45</v>
      </c>
      <c r="U80" s="76">
        <f t="shared" si="10"/>
        <v>5371.28</v>
      </c>
      <c r="V80" s="76">
        <f t="shared" si="10"/>
        <v>5382.09</v>
      </c>
      <c r="W80" s="76">
        <f t="shared" si="10"/>
        <v>5391.33</v>
      </c>
      <c r="X80" s="76">
        <f t="shared" si="10"/>
        <v>5404.12</v>
      </c>
      <c r="Y80" s="76">
        <f t="shared" si="10"/>
        <v>5391.43</v>
      </c>
    </row>
    <row r="81" spans="1:25" x14ac:dyDescent="0.25">
      <c r="A81" s="75">
        <v>7</v>
      </c>
      <c r="B81" s="76">
        <f t="shared" si="10"/>
        <v>5371.31</v>
      </c>
      <c r="C81" s="76">
        <f t="shared" si="10"/>
        <v>5398.59</v>
      </c>
      <c r="D81" s="76">
        <f t="shared" si="10"/>
        <v>5390.05</v>
      </c>
      <c r="E81" s="76">
        <f t="shared" si="10"/>
        <v>5332.43</v>
      </c>
      <c r="F81" s="76">
        <f t="shared" si="10"/>
        <v>5329.63</v>
      </c>
      <c r="G81" s="76">
        <f t="shared" si="10"/>
        <v>5245.61</v>
      </c>
      <c r="H81" s="76">
        <f t="shared" si="10"/>
        <v>5202.34</v>
      </c>
      <c r="I81" s="76">
        <f t="shared" si="10"/>
        <v>5199.58</v>
      </c>
      <c r="J81" s="76">
        <f t="shared" si="10"/>
        <v>5177</v>
      </c>
      <c r="K81" s="76">
        <f t="shared" si="10"/>
        <v>5184.1400000000003</v>
      </c>
      <c r="L81" s="76">
        <f t="shared" si="10"/>
        <v>5175.6899999999996</v>
      </c>
      <c r="M81" s="76">
        <f t="shared" si="10"/>
        <v>5187.09</v>
      </c>
      <c r="N81" s="76">
        <f t="shared" si="10"/>
        <v>5189.8599999999997</v>
      </c>
      <c r="O81" s="76">
        <f t="shared" si="10"/>
        <v>5188.7700000000004</v>
      </c>
      <c r="P81" s="76">
        <f t="shared" si="10"/>
        <v>5186.6099999999997</v>
      </c>
      <c r="Q81" s="76">
        <f t="shared" si="10"/>
        <v>5193.55</v>
      </c>
      <c r="R81" s="76">
        <f t="shared" si="10"/>
        <v>5192.68</v>
      </c>
      <c r="S81" s="76">
        <f t="shared" si="10"/>
        <v>5190.74</v>
      </c>
      <c r="T81" s="76">
        <f t="shared" si="10"/>
        <v>5193.7299999999996</v>
      </c>
      <c r="U81" s="76">
        <f t="shared" si="10"/>
        <v>5189.6000000000004</v>
      </c>
      <c r="V81" s="76">
        <f t="shared" si="10"/>
        <v>5196.8599999999997</v>
      </c>
      <c r="W81" s="76">
        <f t="shared" si="10"/>
        <v>5206.41</v>
      </c>
      <c r="X81" s="76">
        <f t="shared" si="10"/>
        <v>5211.62</v>
      </c>
      <c r="Y81" s="76">
        <f t="shared" si="10"/>
        <v>5210.6499999999996</v>
      </c>
    </row>
    <row r="82" spans="1:25" x14ac:dyDescent="0.25">
      <c r="A82" s="75">
        <v>8</v>
      </c>
      <c r="B82" s="76">
        <f t="shared" si="10"/>
        <v>5045.96</v>
      </c>
      <c r="C82" s="76">
        <f t="shared" si="10"/>
        <v>5049.93</v>
      </c>
      <c r="D82" s="76">
        <f t="shared" si="10"/>
        <v>5035.4399999999996</v>
      </c>
      <c r="E82" s="76">
        <f t="shared" si="10"/>
        <v>5042.1899999999996</v>
      </c>
      <c r="F82" s="76">
        <f t="shared" si="10"/>
        <v>5039.57</v>
      </c>
      <c r="G82" s="76">
        <f t="shared" si="10"/>
        <v>5031.6000000000004</v>
      </c>
      <c r="H82" s="76">
        <f t="shared" si="10"/>
        <v>5044.47</v>
      </c>
      <c r="I82" s="76">
        <f t="shared" si="10"/>
        <v>5073.1899999999996</v>
      </c>
      <c r="J82" s="76">
        <f t="shared" si="10"/>
        <v>5070.67</v>
      </c>
      <c r="K82" s="76">
        <f t="shared" si="10"/>
        <v>5072.76</v>
      </c>
      <c r="L82" s="76">
        <f t="shared" si="10"/>
        <v>5079.3500000000004</v>
      </c>
      <c r="M82" s="76">
        <f t="shared" si="10"/>
        <v>5063.72</v>
      </c>
      <c r="N82" s="76">
        <f t="shared" si="10"/>
        <v>5071.4799999999996</v>
      </c>
      <c r="O82" s="76">
        <f t="shared" si="10"/>
        <v>5076.32</v>
      </c>
      <c r="P82" s="76">
        <f t="shared" si="10"/>
        <v>5066.25</v>
      </c>
      <c r="Q82" s="76">
        <f t="shared" si="10"/>
        <v>5074.57</v>
      </c>
      <c r="R82" s="76">
        <f t="shared" si="10"/>
        <v>5076.45</v>
      </c>
      <c r="S82" s="76">
        <f t="shared" si="10"/>
        <v>5071.88</v>
      </c>
      <c r="T82" s="76">
        <f t="shared" si="10"/>
        <v>5074.29</v>
      </c>
      <c r="U82" s="76">
        <f t="shared" si="10"/>
        <v>5072.84</v>
      </c>
      <c r="V82" s="76">
        <f t="shared" si="10"/>
        <v>5063.49</v>
      </c>
      <c r="W82" s="76">
        <f t="shared" si="10"/>
        <v>5064.7</v>
      </c>
      <c r="X82" s="76">
        <f t="shared" si="10"/>
        <v>5059.59</v>
      </c>
      <c r="Y82" s="76">
        <f t="shared" si="10"/>
        <v>5066.07</v>
      </c>
    </row>
    <row r="83" spans="1:25" x14ac:dyDescent="0.25">
      <c r="A83" s="75">
        <v>9</v>
      </c>
      <c r="B83" s="76">
        <f t="shared" si="10"/>
        <v>5074.1000000000004</v>
      </c>
      <c r="C83" s="76">
        <f t="shared" si="10"/>
        <v>5079.24</v>
      </c>
      <c r="D83" s="76">
        <f t="shared" si="10"/>
        <v>5071.66</v>
      </c>
      <c r="E83" s="76">
        <f t="shared" si="10"/>
        <v>5070.59</v>
      </c>
      <c r="F83" s="76">
        <f t="shared" si="10"/>
        <v>5078.0200000000004</v>
      </c>
      <c r="G83" s="76">
        <f t="shared" si="10"/>
        <v>5071.13</v>
      </c>
      <c r="H83" s="76">
        <f t="shared" si="10"/>
        <v>5069.87</v>
      </c>
      <c r="I83" s="76">
        <f t="shared" si="10"/>
        <v>5086.82</v>
      </c>
      <c r="J83" s="76">
        <f t="shared" si="10"/>
        <v>5084.5</v>
      </c>
      <c r="K83" s="76">
        <f t="shared" si="10"/>
        <v>5090.2299999999996</v>
      </c>
      <c r="L83" s="76">
        <f t="shared" si="10"/>
        <v>5088.26</v>
      </c>
      <c r="M83" s="76">
        <f t="shared" si="10"/>
        <v>5089.12</v>
      </c>
      <c r="N83" s="76">
        <f t="shared" si="10"/>
        <v>5088.08</v>
      </c>
      <c r="O83" s="76">
        <f t="shared" si="10"/>
        <v>5088.91</v>
      </c>
      <c r="P83" s="76">
        <f t="shared" si="10"/>
        <v>5083.33</v>
      </c>
      <c r="Q83" s="76">
        <f t="shared" si="10"/>
        <v>5088.25</v>
      </c>
      <c r="R83" s="76">
        <f t="shared" si="10"/>
        <v>5085.8599999999997</v>
      </c>
      <c r="S83" s="76">
        <f t="shared" si="10"/>
        <v>5085.9399999999996</v>
      </c>
      <c r="T83" s="76">
        <f t="shared" si="10"/>
        <v>5089.74</v>
      </c>
      <c r="U83" s="76">
        <f t="shared" si="10"/>
        <v>5087.38</v>
      </c>
      <c r="V83" s="76">
        <f t="shared" si="10"/>
        <v>5079.75</v>
      </c>
      <c r="W83" s="76">
        <f t="shared" si="10"/>
        <v>5081.17</v>
      </c>
      <c r="X83" s="76">
        <f t="shared" si="10"/>
        <v>5080.1499999999996</v>
      </c>
      <c r="Y83" s="76">
        <f t="shared" si="10"/>
        <v>5077.47</v>
      </c>
    </row>
    <row r="84" spans="1:25" x14ac:dyDescent="0.25">
      <c r="A84" s="75">
        <v>10</v>
      </c>
      <c r="B84" s="76">
        <f t="shared" si="10"/>
        <v>5081.0600000000004</v>
      </c>
      <c r="C84" s="76">
        <f t="shared" si="10"/>
        <v>5085.24</v>
      </c>
      <c r="D84" s="76">
        <f t="shared" si="10"/>
        <v>5081.17</v>
      </c>
      <c r="E84" s="76">
        <f t="shared" si="10"/>
        <v>5087.08</v>
      </c>
      <c r="F84" s="76">
        <f t="shared" si="10"/>
        <v>5082.62</v>
      </c>
      <c r="G84" s="76">
        <f t="shared" si="10"/>
        <v>5082.1899999999996</v>
      </c>
      <c r="H84" s="76">
        <f t="shared" si="10"/>
        <v>5082.24</v>
      </c>
      <c r="I84" s="76">
        <f t="shared" si="10"/>
        <v>5188.25</v>
      </c>
      <c r="J84" s="76">
        <f t="shared" si="10"/>
        <v>5170.43</v>
      </c>
      <c r="K84" s="76">
        <f t="shared" si="10"/>
        <v>5194.3999999999996</v>
      </c>
      <c r="L84" s="76">
        <f t="shared" si="10"/>
        <v>5166.5600000000004</v>
      </c>
      <c r="M84" s="76">
        <f t="shared" si="10"/>
        <v>5191.93</v>
      </c>
      <c r="N84" s="76">
        <f t="shared" si="10"/>
        <v>5194.46</v>
      </c>
      <c r="O84" s="76">
        <f t="shared" si="10"/>
        <v>5188.21</v>
      </c>
      <c r="P84" s="76">
        <f t="shared" si="10"/>
        <v>5191.55</v>
      </c>
      <c r="Q84" s="76">
        <f t="shared" si="10"/>
        <v>5200.21</v>
      </c>
      <c r="R84" s="76">
        <f t="shared" si="10"/>
        <v>5194.74</v>
      </c>
      <c r="S84" s="76">
        <f t="shared" si="10"/>
        <v>5167.03</v>
      </c>
      <c r="T84" s="76">
        <f t="shared" si="10"/>
        <v>5171.7</v>
      </c>
      <c r="U84" s="76">
        <f t="shared" si="10"/>
        <v>5168.54</v>
      </c>
      <c r="V84" s="76">
        <f t="shared" si="10"/>
        <v>5176.46</v>
      </c>
      <c r="W84" s="76">
        <f t="shared" si="10"/>
        <v>5186.99</v>
      </c>
      <c r="X84" s="76">
        <f t="shared" si="10"/>
        <v>5188.6899999999996</v>
      </c>
      <c r="Y84" s="76">
        <f t="shared" si="10"/>
        <v>5189.2</v>
      </c>
    </row>
    <row r="85" spans="1:25" x14ac:dyDescent="0.25">
      <c r="A85" s="75">
        <v>11</v>
      </c>
      <c r="B85" s="76">
        <f t="shared" si="10"/>
        <v>5218.51</v>
      </c>
      <c r="C85" s="76">
        <f t="shared" si="10"/>
        <v>5207.78</v>
      </c>
      <c r="D85" s="76">
        <f t="shared" si="10"/>
        <v>5185.08</v>
      </c>
      <c r="E85" s="76">
        <f t="shared" si="10"/>
        <v>5197.26</v>
      </c>
      <c r="F85" s="76">
        <f t="shared" si="10"/>
        <v>5189.67</v>
      </c>
      <c r="G85" s="76">
        <f t="shared" si="10"/>
        <v>5195.1899999999996</v>
      </c>
      <c r="H85" s="76">
        <f t="shared" si="10"/>
        <v>5192.62</v>
      </c>
      <c r="I85" s="76">
        <f t="shared" si="10"/>
        <v>5062.8</v>
      </c>
      <c r="J85" s="76">
        <f t="shared" si="10"/>
        <v>5056.6000000000004</v>
      </c>
      <c r="K85" s="76">
        <f t="shared" si="10"/>
        <v>5048.7</v>
      </c>
      <c r="L85" s="76">
        <f t="shared" si="10"/>
        <v>5040.8100000000004</v>
      </c>
      <c r="M85" s="76">
        <f t="shared" si="10"/>
        <v>5040.43</v>
      </c>
      <c r="N85" s="76">
        <f t="shared" si="10"/>
        <v>5052.59</v>
      </c>
      <c r="O85" s="76">
        <f t="shared" si="10"/>
        <v>5055.42</v>
      </c>
      <c r="P85" s="76">
        <f t="shared" si="10"/>
        <v>5042.6000000000004</v>
      </c>
      <c r="Q85" s="76">
        <f t="shared" ref="C85:AM96" si="11">ROUND(Q228+$M$324+$M$325+Q339,2)</f>
        <v>5043.7299999999996</v>
      </c>
      <c r="R85" s="76">
        <f t="shared" si="11"/>
        <v>5051.76</v>
      </c>
      <c r="S85" s="76">
        <f t="shared" si="11"/>
        <v>5038.97</v>
      </c>
      <c r="T85" s="76">
        <f t="shared" si="11"/>
        <v>5039.62</v>
      </c>
      <c r="U85" s="76">
        <f t="shared" si="11"/>
        <v>5034.49</v>
      </c>
      <c r="V85" s="76">
        <f t="shared" si="11"/>
        <v>5021.45</v>
      </c>
      <c r="W85" s="76">
        <f t="shared" si="11"/>
        <v>5029.3599999999997</v>
      </c>
      <c r="X85" s="76">
        <f t="shared" si="11"/>
        <v>5020.87</v>
      </c>
      <c r="Y85" s="76">
        <f t="shared" si="11"/>
        <v>5031.22</v>
      </c>
    </row>
    <row r="86" spans="1:25" x14ac:dyDescent="0.25">
      <c r="A86" s="75">
        <v>12</v>
      </c>
      <c r="B86" s="76">
        <f t="shared" ref="B86:Q101" si="12">ROUND(B229+$M$324+$M$325+B340,2)</f>
        <v>5110.7700000000004</v>
      </c>
      <c r="C86" s="76">
        <f t="shared" si="11"/>
        <v>5061.93</v>
      </c>
      <c r="D86" s="76">
        <f t="shared" si="11"/>
        <v>5054.83</v>
      </c>
      <c r="E86" s="76">
        <f t="shared" si="11"/>
        <v>5060.46</v>
      </c>
      <c r="F86" s="76">
        <f t="shared" si="11"/>
        <v>5058.83</v>
      </c>
      <c r="G86" s="76">
        <f t="shared" si="11"/>
        <v>5053.71</v>
      </c>
      <c r="H86" s="76">
        <f t="shared" si="11"/>
        <v>5060.51</v>
      </c>
      <c r="I86" s="76">
        <f t="shared" si="11"/>
        <v>5089.07</v>
      </c>
      <c r="J86" s="76">
        <f t="shared" si="11"/>
        <v>5082.1899999999996</v>
      </c>
      <c r="K86" s="76">
        <f t="shared" si="11"/>
        <v>5078.09</v>
      </c>
      <c r="L86" s="76">
        <f t="shared" si="11"/>
        <v>5083.6400000000003</v>
      </c>
      <c r="M86" s="76">
        <f t="shared" si="11"/>
        <v>5079.3100000000004</v>
      </c>
      <c r="N86" s="76">
        <f t="shared" si="11"/>
        <v>5081.95</v>
      </c>
      <c r="O86" s="76">
        <f t="shared" si="11"/>
        <v>5084.07</v>
      </c>
      <c r="P86" s="76">
        <f t="shared" si="11"/>
        <v>5083.7700000000004</v>
      </c>
      <c r="Q86" s="76">
        <f t="shared" si="11"/>
        <v>5082.82</v>
      </c>
      <c r="R86" s="76">
        <f t="shared" si="11"/>
        <v>5083.16</v>
      </c>
      <c r="S86" s="76">
        <f t="shared" si="11"/>
        <v>5082.41</v>
      </c>
      <c r="T86" s="76">
        <f t="shared" si="11"/>
        <v>5083.43</v>
      </c>
      <c r="U86" s="76">
        <f t="shared" si="11"/>
        <v>5080.79</v>
      </c>
      <c r="V86" s="76">
        <f t="shared" si="11"/>
        <v>5078.09</v>
      </c>
      <c r="W86" s="76">
        <f t="shared" si="11"/>
        <v>5086.8500000000004</v>
      </c>
      <c r="X86" s="76">
        <f t="shared" si="11"/>
        <v>5093.03</v>
      </c>
      <c r="Y86" s="76">
        <f t="shared" si="11"/>
        <v>5098.4799999999996</v>
      </c>
    </row>
    <row r="87" spans="1:25" x14ac:dyDescent="0.25">
      <c r="A87" s="75">
        <v>13</v>
      </c>
      <c r="B87" s="76">
        <f t="shared" si="12"/>
        <v>5097.5600000000004</v>
      </c>
      <c r="C87" s="76">
        <f t="shared" si="11"/>
        <v>5094.4399999999996</v>
      </c>
      <c r="D87" s="76">
        <f t="shared" si="11"/>
        <v>5077.92</v>
      </c>
      <c r="E87" s="76">
        <f t="shared" si="11"/>
        <v>5086.54</v>
      </c>
      <c r="F87" s="76">
        <f t="shared" si="11"/>
        <v>5094.83</v>
      </c>
      <c r="G87" s="76">
        <f t="shared" si="11"/>
        <v>5088.9799999999996</v>
      </c>
      <c r="H87" s="76">
        <f t="shared" si="11"/>
        <v>5091.3500000000004</v>
      </c>
      <c r="I87" s="76">
        <f t="shared" si="11"/>
        <v>5013.8599999999997</v>
      </c>
      <c r="J87" s="76">
        <f t="shared" si="11"/>
        <v>5007.25</v>
      </c>
      <c r="K87" s="76">
        <f t="shared" si="11"/>
        <v>5013.71</v>
      </c>
      <c r="L87" s="76">
        <f t="shared" si="11"/>
        <v>5018.1400000000003</v>
      </c>
      <c r="M87" s="76">
        <f t="shared" si="11"/>
        <v>5011.8599999999997</v>
      </c>
      <c r="N87" s="76">
        <f t="shared" si="11"/>
        <v>5009.4799999999996</v>
      </c>
      <c r="O87" s="76">
        <f t="shared" si="11"/>
        <v>5012.08</v>
      </c>
      <c r="P87" s="76">
        <f t="shared" si="11"/>
        <v>5009.34</v>
      </c>
      <c r="Q87" s="76">
        <f t="shared" si="11"/>
        <v>5006.1000000000004</v>
      </c>
      <c r="R87" s="76">
        <f t="shared" si="11"/>
        <v>5006.8999999999996</v>
      </c>
      <c r="S87" s="76">
        <f t="shared" si="11"/>
        <v>5008.05</v>
      </c>
      <c r="T87" s="76">
        <f t="shared" si="11"/>
        <v>5013.6000000000004</v>
      </c>
      <c r="U87" s="76">
        <f t="shared" si="11"/>
        <v>5012.21</v>
      </c>
      <c r="V87" s="76">
        <f t="shared" si="11"/>
        <v>5010.58</v>
      </c>
      <c r="W87" s="76">
        <f t="shared" si="11"/>
        <v>5022.26</v>
      </c>
      <c r="X87" s="76">
        <f t="shared" si="11"/>
        <v>5029.3</v>
      </c>
      <c r="Y87" s="76">
        <f t="shared" si="11"/>
        <v>5022.93</v>
      </c>
    </row>
    <row r="88" spans="1:25" x14ac:dyDescent="0.25">
      <c r="A88" s="75">
        <v>14</v>
      </c>
      <c r="B88" s="76">
        <f t="shared" si="12"/>
        <v>5028.1099999999997</v>
      </c>
      <c r="C88" s="76">
        <f t="shared" si="11"/>
        <v>5028.82</v>
      </c>
      <c r="D88" s="76">
        <f t="shared" si="11"/>
        <v>5023.87</v>
      </c>
      <c r="E88" s="76">
        <f t="shared" si="11"/>
        <v>5019.41</v>
      </c>
      <c r="F88" s="76">
        <f t="shared" si="11"/>
        <v>5017.08</v>
      </c>
      <c r="G88" s="76">
        <f t="shared" si="11"/>
        <v>5011.41</v>
      </c>
      <c r="H88" s="76">
        <f t="shared" si="11"/>
        <v>5007.57</v>
      </c>
      <c r="I88" s="76">
        <f t="shared" si="11"/>
        <v>4899.43</v>
      </c>
      <c r="J88" s="76">
        <f t="shared" si="11"/>
        <v>4896.28</v>
      </c>
      <c r="K88" s="76">
        <f t="shared" si="11"/>
        <v>4898.75</v>
      </c>
      <c r="L88" s="76">
        <f t="shared" si="11"/>
        <v>4901.84</v>
      </c>
      <c r="M88" s="76">
        <f t="shared" si="11"/>
        <v>4901.16</v>
      </c>
      <c r="N88" s="76">
        <f t="shared" si="11"/>
        <v>4900.93</v>
      </c>
      <c r="O88" s="76">
        <f t="shared" si="11"/>
        <v>4902.04</v>
      </c>
      <c r="P88" s="76">
        <f t="shared" si="11"/>
        <v>4898.83</v>
      </c>
      <c r="Q88" s="76">
        <f t="shared" si="11"/>
        <v>4898.8</v>
      </c>
      <c r="R88" s="76">
        <f t="shared" si="11"/>
        <v>4897.21</v>
      </c>
      <c r="S88" s="76">
        <f t="shared" si="11"/>
        <v>4898.17</v>
      </c>
      <c r="T88" s="76">
        <f t="shared" si="11"/>
        <v>4900.49</v>
      </c>
      <c r="U88" s="76">
        <f t="shared" si="11"/>
        <v>4902.57</v>
      </c>
      <c r="V88" s="76">
        <f t="shared" si="11"/>
        <v>4898.26</v>
      </c>
      <c r="W88" s="76">
        <f t="shared" si="11"/>
        <v>4901.0200000000004</v>
      </c>
      <c r="X88" s="76">
        <f t="shared" si="11"/>
        <v>4901.99</v>
      </c>
      <c r="Y88" s="76">
        <f t="shared" si="11"/>
        <v>4901.95</v>
      </c>
    </row>
    <row r="89" spans="1:25" x14ac:dyDescent="0.25">
      <c r="A89" s="75">
        <v>15</v>
      </c>
      <c r="B89" s="76">
        <f t="shared" si="12"/>
        <v>4902.0200000000004</v>
      </c>
      <c r="C89" s="76">
        <f t="shared" si="11"/>
        <v>4902.3</v>
      </c>
      <c r="D89" s="76">
        <f t="shared" si="11"/>
        <v>4900.7700000000004</v>
      </c>
      <c r="E89" s="76">
        <f t="shared" si="11"/>
        <v>4900.6400000000003</v>
      </c>
      <c r="F89" s="76">
        <f t="shared" si="11"/>
        <v>4899.51</v>
      </c>
      <c r="G89" s="76">
        <f t="shared" si="11"/>
        <v>4898.96</v>
      </c>
      <c r="H89" s="76">
        <f t="shared" si="11"/>
        <v>4897.7</v>
      </c>
      <c r="I89" s="76">
        <f t="shared" si="11"/>
        <v>4883.04</v>
      </c>
      <c r="J89" s="76">
        <f t="shared" si="11"/>
        <v>4878.3100000000004</v>
      </c>
      <c r="K89" s="76">
        <f t="shared" si="11"/>
        <v>4917.01</v>
      </c>
      <c r="L89" s="76">
        <f t="shared" si="11"/>
        <v>4918.68</v>
      </c>
      <c r="M89" s="76">
        <f t="shared" si="11"/>
        <v>4933.9399999999996</v>
      </c>
      <c r="N89" s="76">
        <f t="shared" si="11"/>
        <v>4933</v>
      </c>
      <c r="O89" s="76">
        <f t="shared" si="11"/>
        <v>4935.6000000000004</v>
      </c>
      <c r="P89" s="76">
        <f t="shared" si="11"/>
        <v>4930.03</v>
      </c>
      <c r="Q89" s="76">
        <f t="shared" si="11"/>
        <v>4932.3900000000003</v>
      </c>
      <c r="R89" s="76">
        <f t="shared" si="11"/>
        <v>4930.3900000000003</v>
      </c>
      <c r="S89" s="76">
        <f t="shared" si="11"/>
        <v>4927.63</v>
      </c>
      <c r="T89" s="76">
        <f t="shared" si="11"/>
        <v>4927.46</v>
      </c>
      <c r="U89" s="76">
        <f t="shared" si="11"/>
        <v>4929.17</v>
      </c>
      <c r="V89" s="76">
        <f t="shared" si="11"/>
        <v>4924.32</v>
      </c>
      <c r="W89" s="76">
        <f t="shared" si="11"/>
        <v>4928.49</v>
      </c>
      <c r="X89" s="76">
        <f t="shared" si="11"/>
        <v>4927.3100000000004</v>
      </c>
      <c r="Y89" s="76">
        <f t="shared" si="11"/>
        <v>4955.49</v>
      </c>
    </row>
    <row r="90" spans="1:25" x14ac:dyDescent="0.25">
      <c r="A90" s="75">
        <v>16</v>
      </c>
      <c r="B90" s="76">
        <f t="shared" si="12"/>
        <v>4983.58</v>
      </c>
      <c r="C90" s="76">
        <f t="shared" si="11"/>
        <v>4929.09</v>
      </c>
      <c r="D90" s="76">
        <f t="shared" si="11"/>
        <v>4925.24</v>
      </c>
      <c r="E90" s="76">
        <f t="shared" si="11"/>
        <v>4925.3100000000004</v>
      </c>
      <c r="F90" s="76">
        <f t="shared" si="11"/>
        <v>4925.59</v>
      </c>
      <c r="G90" s="76">
        <f t="shared" si="11"/>
        <v>4920.41</v>
      </c>
      <c r="H90" s="76">
        <f t="shared" si="11"/>
        <v>4914.05</v>
      </c>
      <c r="I90" s="76">
        <f t="shared" si="11"/>
        <v>4827.7700000000004</v>
      </c>
      <c r="J90" s="76">
        <f t="shared" si="11"/>
        <v>4825.8900000000003</v>
      </c>
      <c r="K90" s="76">
        <f t="shared" si="11"/>
        <v>4828.92</v>
      </c>
      <c r="L90" s="76">
        <f t="shared" si="11"/>
        <v>4828.41</v>
      </c>
      <c r="M90" s="76">
        <f t="shared" si="11"/>
        <v>4826.37</v>
      </c>
      <c r="N90" s="76">
        <f t="shared" si="11"/>
        <v>4828.1099999999997</v>
      </c>
      <c r="O90" s="76">
        <f t="shared" si="11"/>
        <v>4829.37</v>
      </c>
      <c r="P90" s="76">
        <f t="shared" si="11"/>
        <v>4826.33</v>
      </c>
      <c r="Q90" s="76">
        <f t="shared" si="11"/>
        <v>4920.1499999999996</v>
      </c>
      <c r="R90" s="76">
        <f t="shared" si="11"/>
        <v>4928.7700000000004</v>
      </c>
      <c r="S90" s="76">
        <f t="shared" si="11"/>
        <v>4900.96</v>
      </c>
      <c r="T90" s="76">
        <f t="shared" si="11"/>
        <v>4898.16</v>
      </c>
      <c r="U90" s="76">
        <f t="shared" si="11"/>
        <v>4897.58</v>
      </c>
      <c r="V90" s="76">
        <f t="shared" si="11"/>
        <v>4896.5200000000004</v>
      </c>
      <c r="W90" s="76">
        <f t="shared" si="11"/>
        <v>4868.22</v>
      </c>
      <c r="X90" s="76">
        <f t="shared" si="11"/>
        <v>4894.1499999999996</v>
      </c>
      <c r="Y90" s="76">
        <f t="shared" si="11"/>
        <v>4968.16</v>
      </c>
    </row>
    <row r="91" spans="1:25" x14ac:dyDescent="0.25">
      <c r="A91" s="75">
        <v>17</v>
      </c>
      <c r="B91" s="76">
        <f t="shared" si="12"/>
        <v>4937.75</v>
      </c>
      <c r="C91" s="76">
        <f t="shared" si="11"/>
        <v>4845.49</v>
      </c>
      <c r="D91" s="76">
        <f t="shared" si="11"/>
        <v>4939.6899999999996</v>
      </c>
      <c r="E91" s="76">
        <f t="shared" si="11"/>
        <v>4846.63</v>
      </c>
      <c r="F91" s="76">
        <f t="shared" si="11"/>
        <v>4848.1899999999996</v>
      </c>
      <c r="G91" s="76">
        <f t="shared" si="11"/>
        <v>4849.05</v>
      </c>
      <c r="H91" s="76">
        <f t="shared" si="11"/>
        <v>4847.7700000000004</v>
      </c>
      <c r="I91" s="76">
        <f t="shared" si="11"/>
        <v>4947.3900000000003</v>
      </c>
      <c r="J91" s="76">
        <f t="shared" si="11"/>
        <v>4941.47</v>
      </c>
      <c r="K91" s="76">
        <f t="shared" si="11"/>
        <v>4945.92</v>
      </c>
      <c r="L91" s="76">
        <f t="shared" si="11"/>
        <v>4944.3599999999997</v>
      </c>
      <c r="M91" s="76">
        <f t="shared" si="11"/>
        <v>4949.84</v>
      </c>
      <c r="N91" s="76">
        <f t="shared" si="11"/>
        <v>4946.6000000000004</v>
      </c>
      <c r="O91" s="76">
        <f t="shared" si="11"/>
        <v>4949.99</v>
      </c>
      <c r="P91" s="76">
        <f t="shared" si="11"/>
        <v>4945.6000000000004</v>
      </c>
      <c r="Q91" s="76">
        <f t="shared" si="11"/>
        <v>4949.1000000000004</v>
      </c>
      <c r="R91" s="76">
        <f t="shared" si="11"/>
        <v>4951.1899999999996</v>
      </c>
      <c r="S91" s="76">
        <f t="shared" si="11"/>
        <v>4954.78</v>
      </c>
      <c r="T91" s="76">
        <f t="shared" si="11"/>
        <v>4953.7299999999996</v>
      </c>
      <c r="U91" s="76">
        <f t="shared" si="11"/>
        <v>4953.99</v>
      </c>
      <c r="V91" s="76">
        <f t="shared" si="11"/>
        <v>4990.8900000000003</v>
      </c>
      <c r="W91" s="76">
        <f t="shared" si="11"/>
        <v>4967.54</v>
      </c>
      <c r="X91" s="76">
        <f t="shared" si="11"/>
        <v>4968.0200000000004</v>
      </c>
      <c r="Y91" s="76">
        <f t="shared" si="11"/>
        <v>5016.8</v>
      </c>
    </row>
    <row r="92" spans="1:25" x14ac:dyDescent="0.25">
      <c r="A92" s="75">
        <v>18</v>
      </c>
      <c r="B92" s="76">
        <f t="shared" si="12"/>
        <v>5015.7299999999996</v>
      </c>
      <c r="C92" s="76">
        <f t="shared" si="11"/>
        <v>5056.2700000000004</v>
      </c>
      <c r="D92" s="76">
        <f t="shared" si="11"/>
        <v>4961.2700000000004</v>
      </c>
      <c r="E92" s="76">
        <f t="shared" si="11"/>
        <v>4967.24</v>
      </c>
      <c r="F92" s="76">
        <f t="shared" si="11"/>
        <v>4966.04</v>
      </c>
      <c r="G92" s="76">
        <f t="shared" si="11"/>
        <v>4967.6000000000004</v>
      </c>
      <c r="H92" s="76">
        <f t="shared" si="11"/>
        <v>4965.43</v>
      </c>
      <c r="I92" s="76">
        <f t="shared" si="11"/>
        <v>4821.3999999999996</v>
      </c>
      <c r="J92" s="76">
        <f t="shared" si="11"/>
        <v>4820.01</v>
      </c>
      <c r="K92" s="76">
        <f t="shared" si="11"/>
        <v>4821.7299999999996</v>
      </c>
      <c r="L92" s="76">
        <f t="shared" si="11"/>
        <v>4877.92</v>
      </c>
      <c r="M92" s="76">
        <f t="shared" si="11"/>
        <v>4877.3900000000003</v>
      </c>
      <c r="N92" s="76">
        <f t="shared" si="11"/>
        <v>4874.8900000000003</v>
      </c>
      <c r="O92" s="76">
        <f t="shared" si="11"/>
        <v>4878.1000000000004</v>
      </c>
      <c r="P92" s="76">
        <f t="shared" si="11"/>
        <v>4878.76</v>
      </c>
      <c r="Q92" s="76">
        <f t="shared" si="11"/>
        <v>4974.6899999999996</v>
      </c>
      <c r="R92" s="76">
        <f t="shared" si="11"/>
        <v>4990.41</v>
      </c>
      <c r="S92" s="76">
        <f t="shared" si="11"/>
        <v>4979.21</v>
      </c>
      <c r="T92" s="76">
        <f t="shared" si="11"/>
        <v>4984.37</v>
      </c>
      <c r="U92" s="76">
        <f t="shared" si="11"/>
        <v>4982.54</v>
      </c>
      <c r="V92" s="76">
        <f t="shared" si="11"/>
        <v>4986.22</v>
      </c>
      <c r="W92" s="76">
        <f t="shared" si="11"/>
        <v>4984.8</v>
      </c>
      <c r="X92" s="76">
        <f t="shared" si="11"/>
        <v>4995.96</v>
      </c>
      <c r="Y92" s="76">
        <f t="shared" si="11"/>
        <v>4983.8999999999996</v>
      </c>
    </row>
    <row r="93" spans="1:25" x14ac:dyDescent="0.25">
      <c r="A93" s="75">
        <v>19</v>
      </c>
      <c r="B93" s="76">
        <f t="shared" si="12"/>
        <v>5019.22</v>
      </c>
      <c r="C93" s="76">
        <f t="shared" si="11"/>
        <v>4937.96</v>
      </c>
      <c r="D93" s="76">
        <f t="shared" si="11"/>
        <v>4947.53</v>
      </c>
      <c r="E93" s="76">
        <f t="shared" si="11"/>
        <v>4891.83</v>
      </c>
      <c r="F93" s="76">
        <f t="shared" si="11"/>
        <v>4887.88</v>
      </c>
      <c r="G93" s="76">
        <f t="shared" si="11"/>
        <v>4888.05</v>
      </c>
      <c r="H93" s="76">
        <f t="shared" si="11"/>
        <v>4839.6499999999996</v>
      </c>
      <c r="I93" s="76">
        <f t="shared" si="11"/>
        <v>4493.6400000000003</v>
      </c>
      <c r="J93" s="76">
        <f t="shared" si="11"/>
        <v>4491.4799999999996</v>
      </c>
      <c r="K93" s="76">
        <f t="shared" si="11"/>
        <v>4490.42</v>
      </c>
      <c r="L93" s="76">
        <f t="shared" si="11"/>
        <v>4487.84</v>
      </c>
      <c r="M93" s="76">
        <f t="shared" si="11"/>
        <v>4486.55</v>
      </c>
      <c r="N93" s="76">
        <f t="shared" si="11"/>
        <v>4521.42</v>
      </c>
      <c r="O93" s="76">
        <f t="shared" si="11"/>
        <v>4533.13</v>
      </c>
      <c r="P93" s="76">
        <f t="shared" si="11"/>
        <v>4521.6899999999996</v>
      </c>
      <c r="Q93" s="76">
        <f t="shared" si="11"/>
        <v>4530.29</v>
      </c>
      <c r="R93" s="76">
        <f t="shared" si="11"/>
        <v>4528.75</v>
      </c>
      <c r="S93" s="76">
        <f t="shared" si="11"/>
        <v>4525.2299999999996</v>
      </c>
      <c r="T93" s="76">
        <f t="shared" si="11"/>
        <v>4526.26</v>
      </c>
      <c r="U93" s="76">
        <f t="shared" si="11"/>
        <v>4535.0200000000004</v>
      </c>
      <c r="V93" s="76">
        <f t="shared" si="11"/>
        <v>4531.9399999999996</v>
      </c>
      <c r="W93" s="76">
        <f t="shared" si="11"/>
        <v>4539.72</v>
      </c>
      <c r="X93" s="76">
        <f t="shared" si="11"/>
        <v>4548.67</v>
      </c>
      <c r="Y93" s="76">
        <f t="shared" si="11"/>
        <v>4563.72</v>
      </c>
    </row>
    <row r="94" spans="1:25" x14ac:dyDescent="0.25">
      <c r="A94" s="75">
        <v>20</v>
      </c>
      <c r="B94" s="76">
        <f t="shared" si="12"/>
        <v>4549.41</v>
      </c>
      <c r="C94" s="76">
        <f t="shared" si="11"/>
        <v>4537.8500000000004</v>
      </c>
      <c r="D94" s="76">
        <f t="shared" si="11"/>
        <v>4536.1000000000004</v>
      </c>
      <c r="E94" s="76">
        <f t="shared" si="11"/>
        <v>4531.82</v>
      </c>
      <c r="F94" s="76">
        <f t="shared" si="11"/>
        <v>4531.22</v>
      </c>
      <c r="G94" s="76">
        <f t="shared" si="11"/>
        <v>4528.29</v>
      </c>
      <c r="H94" s="76">
        <f t="shared" si="11"/>
        <v>4504.3</v>
      </c>
      <c r="I94" s="76">
        <f t="shared" si="11"/>
        <v>4874</v>
      </c>
      <c r="J94" s="76">
        <f t="shared" si="11"/>
        <v>4908.93</v>
      </c>
      <c r="K94" s="76">
        <f t="shared" si="11"/>
        <v>4884.08</v>
      </c>
      <c r="L94" s="76">
        <f t="shared" si="11"/>
        <v>4890.95</v>
      </c>
      <c r="M94" s="76">
        <f t="shared" si="11"/>
        <v>4895.2299999999996</v>
      </c>
      <c r="N94" s="76">
        <f t="shared" si="11"/>
        <v>4899.2700000000004</v>
      </c>
      <c r="O94" s="76">
        <f t="shared" si="11"/>
        <v>4892.9799999999996</v>
      </c>
      <c r="P94" s="76">
        <f t="shared" si="11"/>
        <v>4889.6099999999997</v>
      </c>
      <c r="Q94" s="76">
        <f t="shared" si="11"/>
        <v>4881.3900000000003</v>
      </c>
      <c r="R94" s="76">
        <f t="shared" si="11"/>
        <v>4895.75</v>
      </c>
      <c r="S94" s="76">
        <f t="shared" si="11"/>
        <v>4892.2299999999996</v>
      </c>
      <c r="T94" s="76">
        <f t="shared" si="11"/>
        <v>4884.51</v>
      </c>
      <c r="U94" s="76">
        <f t="shared" si="11"/>
        <v>4882.3900000000003</v>
      </c>
      <c r="V94" s="76">
        <f t="shared" si="11"/>
        <v>4884.9399999999996</v>
      </c>
      <c r="W94" s="76">
        <f t="shared" si="11"/>
        <v>4885.03</v>
      </c>
      <c r="X94" s="76">
        <f t="shared" si="11"/>
        <v>4942.32</v>
      </c>
      <c r="Y94" s="76">
        <f t="shared" si="11"/>
        <v>5001.29</v>
      </c>
    </row>
    <row r="95" spans="1:25" x14ac:dyDescent="0.25">
      <c r="A95" s="75">
        <v>21</v>
      </c>
      <c r="B95" s="76">
        <f t="shared" si="12"/>
        <v>4935.58</v>
      </c>
      <c r="C95" s="76">
        <f t="shared" si="11"/>
        <v>4882.0600000000004</v>
      </c>
      <c r="D95" s="76">
        <f t="shared" si="11"/>
        <v>4874.6899999999996</v>
      </c>
      <c r="E95" s="76">
        <f t="shared" si="11"/>
        <v>4893</v>
      </c>
      <c r="F95" s="76">
        <f t="shared" si="11"/>
        <v>4885.6899999999996</v>
      </c>
      <c r="G95" s="76">
        <f t="shared" si="11"/>
        <v>4864.3999999999996</v>
      </c>
      <c r="H95" s="76">
        <f t="shared" si="11"/>
        <v>4858.46</v>
      </c>
      <c r="I95" s="76">
        <f t="shared" si="11"/>
        <v>4857.3</v>
      </c>
      <c r="J95" s="76">
        <f t="shared" si="11"/>
        <v>4903.1899999999996</v>
      </c>
      <c r="K95" s="76">
        <f t="shared" si="11"/>
        <v>4904.22</v>
      </c>
      <c r="L95" s="76">
        <f t="shared" si="11"/>
        <v>4902.58</v>
      </c>
      <c r="M95" s="76">
        <f t="shared" si="11"/>
        <v>4905.2</v>
      </c>
      <c r="N95" s="76">
        <f t="shared" si="11"/>
        <v>4907.82</v>
      </c>
      <c r="O95" s="76">
        <f t="shared" si="11"/>
        <v>4909.4799999999996</v>
      </c>
      <c r="P95" s="76">
        <f t="shared" si="11"/>
        <v>4906.0600000000004</v>
      </c>
      <c r="Q95" s="76">
        <f t="shared" si="11"/>
        <v>4905.7</v>
      </c>
      <c r="R95" s="76">
        <f t="shared" si="11"/>
        <v>4904.3500000000004</v>
      </c>
      <c r="S95" s="76">
        <f t="shared" si="11"/>
        <v>4905.87</v>
      </c>
      <c r="T95" s="76">
        <f t="shared" si="11"/>
        <v>4903.8100000000004</v>
      </c>
      <c r="U95" s="76">
        <f t="shared" si="11"/>
        <v>4905.91</v>
      </c>
      <c r="V95" s="76">
        <f t="shared" si="11"/>
        <v>4900.5</v>
      </c>
      <c r="W95" s="76">
        <f t="shared" si="11"/>
        <v>4907.26</v>
      </c>
      <c r="X95" s="76">
        <f t="shared" si="11"/>
        <v>4916.82</v>
      </c>
      <c r="Y95" s="76">
        <f t="shared" si="11"/>
        <v>4994.79</v>
      </c>
    </row>
    <row r="96" spans="1:25" x14ac:dyDescent="0.25">
      <c r="A96" s="75">
        <v>22</v>
      </c>
      <c r="B96" s="76">
        <f t="shared" si="12"/>
        <v>5003.78</v>
      </c>
      <c r="C96" s="76">
        <f t="shared" si="11"/>
        <v>4946.9399999999996</v>
      </c>
      <c r="D96" s="76">
        <f t="shared" si="11"/>
        <v>4913.54</v>
      </c>
      <c r="E96" s="76">
        <f t="shared" si="11"/>
        <v>4919.1899999999996</v>
      </c>
      <c r="F96" s="76">
        <f t="shared" si="11"/>
        <v>4919.87</v>
      </c>
      <c r="G96" s="76">
        <f t="shared" si="11"/>
        <v>4920.74</v>
      </c>
      <c r="H96" s="76">
        <f t="shared" si="11"/>
        <v>4920.91</v>
      </c>
      <c r="I96" s="76">
        <f t="shared" si="11"/>
        <v>4761.25</v>
      </c>
      <c r="J96" s="76">
        <f t="shared" si="11"/>
        <v>4756.41</v>
      </c>
      <c r="K96" s="76">
        <f t="shared" si="11"/>
        <v>4754.87</v>
      </c>
      <c r="L96" s="76">
        <f t="shared" si="11"/>
        <v>4757.71</v>
      </c>
      <c r="M96" s="76">
        <f t="shared" si="11"/>
        <v>4758.2700000000004</v>
      </c>
      <c r="N96" s="76">
        <f t="shared" si="11"/>
        <v>4754.66</v>
      </c>
      <c r="O96" s="76">
        <f t="shared" si="11"/>
        <v>4768.1400000000003</v>
      </c>
      <c r="P96" s="76">
        <f t="shared" si="11"/>
        <v>4769.6400000000003</v>
      </c>
      <c r="Q96" s="76">
        <f t="shared" si="11"/>
        <v>4848.2299999999996</v>
      </c>
      <c r="R96" s="76">
        <f t="shared" si="11"/>
        <v>4913.25</v>
      </c>
      <c r="S96" s="76">
        <f t="shared" ref="C96:AO105" si="13">ROUND(S239+$M$324+$M$325+S350,2)</f>
        <v>4889.99</v>
      </c>
      <c r="T96" s="76">
        <f t="shared" si="13"/>
        <v>4901.1499999999996</v>
      </c>
      <c r="U96" s="76">
        <f t="shared" si="13"/>
        <v>4890.0200000000004</v>
      </c>
      <c r="V96" s="76">
        <f t="shared" si="13"/>
        <v>4871.79</v>
      </c>
      <c r="W96" s="76">
        <f t="shared" si="13"/>
        <v>4863.01</v>
      </c>
      <c r="X96" s="76">
        <f t="shared" si="13"/>
        <v>4877.3599999999997</v>
      </c>
      <c r="Y96" s="76">
        <f t="shared" si="13"/>
        <v>4789.3100000000004</v>
      </c>
    </row>
    <row r="97" spans="1:25" x14ac:dyDescent="0.25">
      <c r="A97" s="75">
        <v>23</v>
      </c>
      <c r="B97" s="76">
        <f t="shared" si="12"/>
        <v>4896.1499999999996</v>
      </c>
      <c r="C97" s="76">
        <f t="shared" si="13"/>
        <v>4769.49</v>
      </c>
      <c r="D97" s="76">
        <f t="shared" si="13"/>
        <v>4804.26</v>
      </c>
      <c r="E97" s="76">
        <f t="shared" si="13"/>
        <v>4755.5200000000004</v>
      </c>
      <c r="F97" s="76">
        <f t="shared" si="13"/>
        <v>4759.95</v>
      </c>
      <c r="G97" s="76">
        <f t="shared" si="13"/>
        <v>4761.68</v>
      </c>
      <c r="H97" s="76">
        <f t="shared" si="13"/>
        <v>4764.04</v>
      </c>
      <c r="I97" s="76">
        <f t="shared" si="13"/>
        <v>4913.97</v>
      </c>
      <c r="J97" s="76">
        <f t="shared" si="13"/>
        <v>4914.1499999999996</v>
      </c>
      <c r="K97" s="76">
        <f t="shared" si="13"/>
        <v>4920.78</v>
      </c>
      <c r="L97" s="76">
        <f t="shared" si="13"/>
        <v>4925.41</v>
      </c>
      <c r="M97" s="76">
        <f t="shared" si="13"/>
        <v>4923.55</v>
      </c>
      <c r="N97" s="76">
        <f t="shared" si="13"/>
        <v>4923.3999999999996</v>
      </c>
      <c r="O97" s="76">
        <f t="shared" si="13"/>
        <v>4924.49</v>
      </c>
      <c r="P97" s="76">
        <f t="shared" si="13"/>
        <v>4921.92</v>
      </c>
      <c r="Q97" s="76">
        <f t="shared" si="13"/>
        <v>4921.0600000000004</v>
      </c>
      <c r="R97" s="76">
        <f t="shared" si="13"/>
        <v>4948.78</v>
      </c>
      <c r="S97" s="76">
        <f t="shared" si="13"/>
        <v>4927.6099999999997</v>
      </c>
      <c r="T97" s="76">
        <f t="shared" si="13"/>
        <v>4927.66</v>
      </c>
      <c r="U97" s="76">
        <f t="shared" si="13"/>
        <v>5063.1899999999996</v>
      </c>
      <c r="V97" s="76">
        <f t="shared" si="13"/>
        <v>5128.17</v>
      </c>
      <c r="W97" s="76">
        <f t="shared" si="13"/>
        <v>5138.45</v>
      </c>
      <c r="X97" s="76">
        <f t="shared" si="13"/>
        <v>5186.04</v>
      </c>
      <c r="Y97" s="76">
        <f t="shared" si="13"/>
        <v>5184.01</v>
      </c>
    </row>
    <row r="98" spans="1:25" x14ac:dyDescent="0.25">
      <c r="A98" s="75">
        <v>24</v>
      </c>
      <c r="B98" s="76">
        <f t="shared" si="12"/>
        <v>5202.71</v>
      </c>
      <c r="C98" s="76">
        <f t="shared" si="13"/>
        <v>5125.87</v>
      </c>
      <c r="D98" s="76">
        <f t="shared" si="13"/>
        <v>5068.91</v>
      </c>
      <c r="E98" s="76">
        <f t="shared" si="13"/>
        <v>5036.96</v>
      </c>
      <c r="F98" s="76">
        <f t="shared" si="13"/>
        <v>5037.46</v>
      </c>
      <c r="G98" s="76">
        <f t="shared" si="13"/>
        <v>5018.3599999999997</v>
      </c>
      <c r="H98" s="76">
        <f t="shared" si="13"/>
        <v>5020.47</v>
      </c>
      <c r="I98" s="76">
        <f t="shared" si="13"/>
        <v>5020.78</v>
      </c>
      <c r="J98" s="76">
        <f t="shared" si="13"/>
        <v>5043.67</v>
      </c>
      <c r="K98" s="76">
        <f t="shared" si="13"/>
        <v>5055.6000000000004</v>
      </c>
      <c r="L98" s="76">
        <f t="shared" si="13"/>
        <v>5058.78</v>
      </c>
      <c r="M98" s="76">
        <f t="shared" si="13"/>
        <v>5060.59</v>
      </c>
      <c r="N98" s="76">
        <f t="shared" si="13"/>
        <v>5033.58</v>
      </c>
      <c r="O98" s="76">
        <f t="shared" si="13"/>
        <v>5035.43</v>
      </c>
      <c r="P98" s="76">
        <f t="shared" si="13"/>
        <v>5038.17</v>
      </c>
      <c r="Q98" s="76">
        <f t="shared" si="13"/>
        <v>5040.28</v>
      </c>
      <c r="R98" s="76">
        <f t="shared" si="13"/>
        <v>5058.67</v>
      </c>
      <c r="S98" s="76">
        <f t="shared" si="13"/>
        <v>5052.3</v>
      </c>
      <c r="T98" s="76">
        <f t="shared" si="13"/>
        <v>5065.34</v>
      </c>
      <c r="U98" s="76">
        <f t="shared" si="13"/>
        <v>5060.55</v>
      </c>
      <c r="V98" s="76">
        <f t="shared" si="13"/>
        <v>5103.5200000000004</v>
      </c>
      <c r="W98" s="76">
        <f t="shared" si="13"/>
        <v>5129.33</v>
      </c>
      <c r="X98" s="76">
        <f t="shared" si="13"/>
        <v>5224.28</v>
      </c>
      <c r="Y98" s="76">
        <f t="shared" si="13"/>
        <v>5118.42</v>
      </c>
    </row>
    <row r="99" spans="1:25" x14ac:dyDescent="0.25">
      <c r="A99" s="75">
        <v>25</v>
      </c>
      <c r="B99" s="76">
        <f t="shared" si="12"/>
        <v>5042.28</v>
      </c>
      <c r="C99" s="76">
        <f t="shared" si="13"/>
        <v>5014.8999999999996</v>
      </c>
      <c r="D99" s="76">
        <f t="shared" si="13"/>
        <v>4963.8</v>
      </c>
      <c r="E99" s="76">
        <f t="shared" si="13"/>
        <v>4959.13</v>
      </c>
      <c r="F99" s="76">
        <f t="shared" si="13"/>
        <v>4951.0600000000004</v>
      </c>
      <c r="G99" s="76">
        <f t="shared" si="13"/>
        <v>4950.6099999999997</v>
      </c>
      <c r="H99" s="76">
        <f t="shared" si="13"/>
        <v>4952.6499999999996</v>
      </c>
      <c r="I99" s="76">
        <f t="shared" si="13"/>
        <v>5000.66</v>
      </c>
      <c r="J99" s="76">
        <f t="shared" si="13"/>
        <v>5021.22</v>
      </c>
      <c r="K99" s="76">
        <f t="shared" si="13"/>
        <v>5043.71</v>
      </c>
      <c r="L99" s="76">
        <f t="shared" si="13"/>
        <v>5044.8900000000003</v>
      </c>
      <c r="M99" s="76">
        <f t="shared" si="13"/>
        <v>5038.72</v>
      </c>
      <c r="N99" s="76">
        <f t="shared" si="13"/>
        <v>5031.72</v>
      </c>
      <c r="O99" s="76">
        <f t="shared" si="13"/>
        <v>5033.7</v>
      </c>
      <c r="P99" s="76">
        <f t="shared" si="13"/>
        <v>5032.5200000000004</v>
      </c>
      <c r="Q99" s="76">
        <f t="shared" si="13"/>
        <v>5041.58</v>
      </c>
      <c r="R99" s="76">
        <f t="shared" si="13"/>
        <v>5035.13</v>
      </c>
      <c r="S99" s="76">
        <f t="shared" si="13"/>
        <v>5037.5</v>
      </c>
      <c r="T99" s="76">
        <f t="shared" si="13"/>
        <v>5040.8999999999996</v>
      </c>
      <c r="U99" s="76">
        <f t="shared" si="13"/>
        <v>5142.5</v>
      </c>
      <c r="V99" s="76">
        <f t="shared" si="13"/>
        <v>5172.63</v>
      </c>
      <c r="W99" s="76">
        <f t="shared" si="13"/>
        <v>5196.2299999999996</v>
      </c>
      <c r="X99" s="76">
        <f t="shared" si="13"/>
        <v>5221.37</v>
      </c>
      <c r="Y99" s="76">
        <f t="shared" si="13"/>
        <v>5213.6899999999996</v>
      </c>
    </row>
    <row r="100" spans="1:25" x14ac:dyDescent="0.25">
      <c r="A100" s="75">
        <v>26</v>
      </c>
      <c r="B100" s="76">
        <f t="shared" si="12"/>
        <v>5094.41</v>
      </c>
      <c r="C100" s="76">
        <f t="shared" si="13"/>
        <v>5090.22</v>
      </c>
      <c r="D100" s="76">
        <f t="shared" si="13"/>
        <v>5051.3999999999996</v>
      </c>
      <c r="E100" s="76">
        <f t="shared" si="13"/>
        <v>5029.91</v>
      </c>
      <c r="F100" s="76">
        <f t="shared" si="13"/>
        <v>5039.79</v>
      </c>
      <c r="G100" s="76">
        <f t="shared" si="13"/>
        <v>5033.0200000000004</v>
      </c>
      <c r="H100" s="76">
        <f t="shared" si="13"/>
        <v>5024.84</v>
      </c>
      <c r="I100" s="76">
        <f t="shared" si="13"/>
        <v>4842.68</v>
      </c>
      <c r="J100" s="76">
        <f t="shared" si="13"/>
        <v>4902.01</v>
      </c>
      <c r="K100" s="76">
        <f t="shared" si="13"/>
        <v>4976.24</v>
      </c>
      <c r="L100" s="76">
        <f t="shared" si="13"/>
        <v>4960.59</v>
      </c>
      <c r="M100" s="76">
        <f t="shared" si="13"/>
        <v>4940.72</v>
      </c>
      <c r="N100" s="76">
        <f t="shared" si="13"/>
        <v>4934.72</v>
      </c>
      <c r="O100" s="76">
        <f t="shared" si="13"/>
        <v>4953.84</v>
      </c>
      <c r="P100" s="76">
        <f t="shared" si="13"/>
        <v>4975.6000000000004</v>
      </c>
      <c r="Q100" s="76">
        <f t="shared" si="13"/>
        <v>5071.18</v>
      </c>
      <c r="R100" s="76">
        <f t="shared" si="13"/>
        <v>5056.3</v>
      </c>
      <c r="S100" s="76">
        <f t="shared" si="13"/>
        <v>5031.67</v>
      </c>
      <c r="T100" s="76">
        <f t="shared" si="13"/>
        <v>5050.3500000000004</v>
      </c>
      <c r="U100" s="76">
        <f t="shared" si="13"/>
        <v>5232.37</v>
      </c>
      <c r="V100" s="76">
        <f t="shared" si="13"/>
        <v>5269.11</v>
      </c>
      <c r="W100" s="76">
        <f t="shared" si="13"/>
        <v>5341.82</v>
      </c>
      <c r="X100" s="76">
        <f t="shared" si="13"/>
        <v>5367.37</v>
      </c>
      <c r="Y100" s="76">
        <f t="shared" si="13"/>
        <v>5382.82</v>
      </c>
    </row>
    <row r="101" spans="1:25" x14ac:dyDescent="0.25">
      <c r="A101" s="75">
        <v>27</v>
      </c>
      <c r="B101" s="76">
        <f t="shared" si="12"/>
        <v>5310.56</v>
      </c>
      <c r="C101" s="76">
        <f t="shared" si="13"/>
        <v>5136.74</v>
      </c>
      <c r="D101" s="76">
        <f t="shared" si="13"/>
        <v>5103.3999999999996</v>
      </c>
      <c r="E101" s="76">
        <f t="shared" si="13"/>
        <v>5061.5</v>
      </c>
      <c r="F101" s="76">
        <f t="shared" si="13"/>
        <v>4981.05</v>
      </c>
      <c r="G101" s="76">
        <f t="shared" si="13"/>
        <v>4916.04</v>
      </c>
      <c r="H101" s="76">
        <f t="shared" si="13"/>
        <v>4827.8500000000004</v>
      </c>
      <c r="I101" s="76">
        <f t="shared" si="13"/>
        <v>5115.22</v>
      </c>
      <c r="J101" s="76">
        <f t="shared" si="13"/>
        <v>5126.3599999999997</v>
      </c>
      <c r="K101" s="76">
        <f t="shared" si="13"/>
        <v>5150.57</v>
      </c>
      <c r="L101" s="76">
        <f t="shared" si="13"/>
        <v>5161.84</v>
      </c>
      <c r="M101" s="76">
        <f t="shared" si="13"/>
        <v>5156.9399999999996</v>
      </c>
      <c r="N101" s="76">
        <f t="shared" si="13"/>
        <v>5145.6899999999996</v>
      </c>
      <c r="O101" s="76">
        <f t="shared" si="13"/>
        <v>5196.3900000000003</v>
      </c>
      <c r="P101" s="76">
        <f t="shared" si="13"/>
        <v>5147.82</v>
      </c>
      <c r="Q101" s="76">
        <f t="shared" si="13"/>
        <v>5145.8599999999997</v>
      </c>
      <c r="R101" s="76">
        <f t="shared" si="13"/>
        <v>5145.84</v>
      </c>
      <c r="S101" s="76">
        <f t="shared" si="13"/>
        <v>5137.29</v>
      </c>
      <c r="T101" s="76">
        <f t="shared" si="13"/>
        <v>5124.3500000000004</v>
      </c>
      <c r="U101" s="76">
        <f t="shared" si="13"/>
        <v>5140.46</v>
      </c>
      <c r="V101" s="76">
        <f t="shared" si="13"/>
        <v>5187.28</v>
      </c>
      <c r="W101" s="76">
        <f t="shared" si="13"/>
        <v>5415.57</v>
      </c>
      <c r="X101" s="76">
        <f t="shared" si="13"/>
        <v>5487.73</v>
      </c>
      <c r="Y101" s="76">
        <f t="shared" si="13"/>
        <v>5506.97</v>
      </c>
    </row>
    <row r="102" spans="1:25" x14ac:dyDescent="0.25">
      <c r="A102" s="75">
        <v>28</v>
      </c>
      <c r="B102" s="76">
        <f t="shared" ref="B102:Q105" si="14">ROUND(B245+$M$324+$M$325+B356,2)</f>
        <v>5476.03</v>
      </c>
      <c r="C102" s="76">
        <f t="shared" si="13"/>
        <v>5118.01</v>
      </c>
      <c r="D102" s="76">
        <f t="shared" si="13"/>
        <v>5115.8500000000004</v>
      </c>
      <c r="E102" s="76">
        <f t="shared" si="13"/>
        <v>5119.5</v>
      </c>
      <c r="F102" s="76">
        <f t="shared" si="13"/>
        <v>5108.3</v>
      </c>
      <c r="G102" s="76">
        <f t="shared" si="13"/>
        <v>5106.97</v>
      </c>
      <c r="H102" s="76">
        <f t="shared" si="13"/>
        <v>5103.2299999999996</v>
      </c>
      <c r="I102" s="76">
        <f t="shared" si="13"/>
        <v>5106.75</v>
      </c>
      <c r="J102" s="76">
        <f t="shared" si="13"/>
        <v>5112.32</v>
      </c>
      <c r="K102" s="76">
        <f t="shared" si="13"/>
        <v>5135.53</v>
      </c>
      <c r="L102" s="76">
        <f t="shared" si="13"/>
        <v>5138.1400000000003</v>
      </c>
      <c r="M102" s="76">
        <f t="shared" si="13"/>
        <v>5141.38</v>
      </c>
      <c r="N102" s="76">
        <f t="shared" si="13"/>
        <v>5164.63</v>
      </c>
      <c r="O102" s="76">
        <f t="shared" si="13"/>
        <v>5251.21</v>
      </c>
      <c r="P102" s="76">
        <f t="shared" si="13"/>
        <v>5278.1</v>
      </c>
      <c r="Q102" s="76">
        <f t="shared" si="13"/>
        <v>5308.88</v>
      </c>
      <c r="R102" s="76">
        <f t="shared" si="13"/>
        <v>5404.68</v>
      </c>
      <c r="S102" s="76">
        <f t="shared" si="13"/>
        <v>5431.91</v>
      </c>
      <c r="T102" s="76">
        <f t="shared" si="13"/>
        <v>5429.39</v>
      </c>
      <c r="U102" s="76">
        <f t="shared" si="13"/>
        <v>5511.94</v>
      </c>
      <c r="V102" s="76">
        <f t="shared" si="13"/>
        <v>5565.56</v>
      </c>
      <c r="W102" s="76">
        <f t="shared" si="13"/>
        <v>5477.31</v>
      </c>
      <c r="X102" s="76">
        <f t="shared" si="13"/>
        <v>5364.59</v>
      </c>
      <c r="Y102" s="76">
        <f t="shared" si="13"/>
        <v>5434.04</v>
      </c>
    </row>
    <row r="103" spans="1:25" x14ac:dyDescent="0.25">
      <c r="A103" s="75">
        <v>29</v>
      </c>
      <c r="B103" s="76">
        <f t="shared" si="14"/>
        <v>5342.93</v>
      </c>
      <c r="C103" s="76">
        <f t="shared" si="13"/>
        <v>5246.56</v>
      </c>
      <c r="D103" s="76">
        <f t="shared" si="13"/>
        <v>5131.05</v>
      </c>
      <c r="E103" s="76">
        <f t="shared" si="13"/>
        <v>5122.53</v>
      </c>
      <c r="F103" s="76">
        <f t="shared" si="13"/>
        <v>5113.2</v>
      </c>
      <c r="G103" s="76">
        <f t="shared" si="13"/>
        <v>5114.96</v>
      </c>
      <c r="H103" s="76">
        <f t="shared" si="13"/>
        <v>5106.6400000000003</v>
      </c>
      <c r="I103" s="76">
        <f t="shared" si="13"/>
        <v>5069.47</v>
      </c>
      <c r="J103" s="76">
        <f t="shared" si="13"/>
        <v>5071.93</v>
      </c>
      <c r="K103" s="76">
        <f t="shared" si="13"/>
        <v>5092.24</v>
      </c>
      <c r="L103" s="76">
        <f t="shared" si="13"/>
        <v>5103.9399999999996</v>
      </c>
      <c r="M103" s="76">
        <f t="shared" si="13"/>
        <v>5264</v>
      </c>
      <c r="N103" s="76">
        <f t="shared" si="13"/>
        <v>5107.3900000000003</v>
      </c>
      <c r="O103" s="76">
        <f t="shared" si="13"/>
        <v>5104.3599999999997</v>
      </c>
      <c r="P103" s="76">
        <f t="shared" si="13"/>
        <v>5098.07</v>
      </c>
      <c r="Q103" s="76">
        <f t="shared" si="13"/>
        <v>5253.24</v>
      </c>
      <c r="R103" s="76">
        <f t="shared" si="13"/>
        <v>5256.46</v>
      </c>
      <c r="S103" s="76">
        <f t="shared" si="13"/>
        <v>5231.0600000000004</v>
      </c>
      <c r="T103" s="76">
        <f t="shared" si="13"/>
        <v>5176.95</v>
      </c>
      <c r="U103" s="76">
        <f t="shared" si="13"/>
        <v>5249.78</v>
      </c>
      <c r="V103" s="76">
        <f t="shared" si="13"/>
        <v>5292.72</v>
      </c>
      <c r="W103" s="76">
        <f t="shared" si="13"/>
        <v>5354.12</v>
      </c>
      <c r="X103" s="76">
        <f t="shared" si="13"/>
        <v>5443.51</v>
      </c>
      <c r="Y103" s="76">
        <f t="shared" si="13"/>
        <v>5328.67</v>
      </c>
    </row>
    <row r="104" spans="1:25" x14ac:dyDescent="0.25">
      <c r="A104" s="75">
        <v>30</v>
      </c>
      <c r="B104" s="76">
        <f t="shared" si="14"/>
        <v>5359.63</v>
      </c>
      <c r="C104" s="76">
        <f t="shared" si="14"/>
        <v>5306.25</v>
      </c>
      <c r="D104" s="76">
        <f t="shared" si="14"/>
        <v>5131.75</v>
      </c>
      <c r="E104" s="76">
        <f t="shared" si="14"/>
        <v>5085.22</v>
      </c>
      <c r="F104" s="76">
        <f t="shared" si="14"/>
        <v>5083.21</v>
      </c>
      <c r="G104" s="76">
        <f t="shared" si="14"/>
        <v>5081.7700000000004</v>
      </c>
      <c r="H104" s="76">
        <f t="shared" si="14"/>
        <v>5072.1400000000003</v>
      </c>
      <c r="I104" s="76">
        <f t="shared" si="14"/>
        <v>5143.51</v>
      </c>
      <c r="J104" s="76">
        <f t="shared" si="14"/>
        <v>5148.8900000000003</v>
      </c>
      <c r="K104" s="76">
        <f t="shared" si="14"/>
        <v>5167.6400000000003</v>
      </c>
      <c r="L104" s="76">
        <f t="shared" si="14"/>
        <v>5184.79</v>
      </c>
      <c r="M104" s="76">
        <f t="shared" si="14"/>
        <v>5211.9399999999996</v>
      </c>
      <c r="N104" s="76">
        <f t="shared" si="14"/>
        <v>5171.09</v>
      </c>
      <c r="O104" s="76">
        <f t="shared" si="14"/>
        <v>5225.91</v>
      </c>
      <c r="P104" s="76">
        <f t="shared" si="14"/>
        <v>5172.08</v>
      </c>
      <c r="Q104" s="76">
        <f t="shared" si="14"/>
        <v>5094.13</v>
      </c>
      <c r="R104" s="76">
        <f t="shared" si="13"/>
        <v>5117.76</v>
      </c>
      <c r="S104" s="76">
        <f t="shared" si="13"/>
        <v>5117.9399999999996</v>
      </c>
      <c r="T104" s="76">
        <f t="shared" si="13"/>
        <v>5162.01</v>
      </c>
      <c r="U104" s="76">
        <f t="shared" si="13"/>
        <v>5166.09</v>
      </c>
      <c r="V104" s="76">
        <f t="shared" si="13"/>
        <v>5130.47</v>
      </c>
      <c r="W104" s="76">
        <f t="shared" si="13"/>
        <v>5226.3</v>
      </c>
      <c r="X104" s="76">
        <f t="shared" si="13"/>
        <v>5477.73</v>
      </c>
      <c r="Y104" s="76">
        <f t="shared" si="13"/>
        <v>5519.33</v>
      </c>
    </row>
    <row r="105" spans="1:25" outlineLevel="1" x14ac:dyDescent="0.25">
      <c r="A105" s="75">
        <v>31</v>
      </c>
      <c r="B105" s="76">
        <f t="shared" si="14"/>
        <v>3628.94</v>
      </c>
      <c r="C105" s="76">
        <f t="shared" si="14"/>
        <v>3628.94</v>
      </c>
      <c r="D105" s="76">
        <f t="shared" si="14"/>
        <v>3628.94</v>
      </c>
      <c r="E105" s="76">
        <f t="shared" si="14"/>
        <v>3628.94</v>
      </c>
      <c r="F105" s="76">
        <f t="shared" si="14"/>
        <v>3628.94</v>
      </c>
      <c r="G105" s="76">
        <f t="shared" si="14"/>
        <v>3628.94</v>
      </c>
      <c r="H105" s="76">
        <f t="shared" si="14"/>
        <v>3628.94</v>
      </c>
      <c r="I105" s="76">
        <f t="shared" si="14"/>
        <v>3628.94</v>
      </c>
      <c r="J105" s="76">
        <f t="shared" si="14"/>
        <v>3628.94</v>
      </c>
      <c r="K105" s="76">
        <f t="shared" si="14"/>
        <v>3628.94</v>
      </c>
      <c r="L105" s="76">
        <f t="shared" si="14"/>
        <v>3628.94</v>
      </c>
      <c r="M105" s="76">
        <f t="shared" si="14"/>
        <v>3628.94</v>
      </c>
      <c r="N105" s="76">
        <f t="shared" si="14"/>
        <v>3628.94</v>
      </c>
      <c r="O105" s="76">
        <f t="shared" si="14"/>
        <v>3628.94</v>
      </c>
      <c r="P105" s="76">
        <f t="shared" si="14"/>
        <v>3628.94</v>
      </c>
      <c r="Q105" s="76">
        <f t="shared" si="14"/>
        <v>3628.94</v>
      </c>
      <c r="R105" s="76">
        <f t="shared" si="13"/>
        <v>3628.94</v>
      </c>
      <c r="S105" s="76">
        <f t="shared" si="13"/>
        <v>3628.94</v>
      </c>
      <c r="T105" s="76">
        <f t="shared" si="13"/>
        <v>3628.94</v>
      </c>
      <c r="U105" s="76">
        <f t="shared" si="13"/>
        <v>3628.94</v>
      </c>
      <c r="V105" s="76">
        <f t="shared" si="13"/>
        <v>3628.94</v>
      </c>
      <c r="W105" s="76">
        <f t="shared" si="13"/>
        <v>3628.94</v>
      </c>
      <c r="X105" s="76">
        <f t="shared" si="13"/>
        <v>3628.94</v>
      </c>
      <c r="Y105" s="76">
        <f t="shared" si="13"/>
        <v>3628.94</v>
      </c>
    </row>
    <row r="107" spans="1:25" ht="18.75" x14ac:dyDescent="0.25">
      <c r="A107" s="72" t="s">
        <v>67</v>
      </c>
      <c r="B107" s="73" t="s">
        <v>95</v>
      </c>
      <c r="C107" s="73"/>
      <c r="D107" s="73"/>
      <c r="E107" s="73"/>
      <c r="F107" s="73"/>
      <c r="G107" s="73"/>
      <c r="H107" s="73"/>
      <c r="I107" s="73"/>
      <c r="J107" s="73"/>
      <c r="K107" s="73"/>
      <c r="L107" s="73"/>
      <c r="M107" s="73"/>
      <c r="N107" s="73"/>
      <c r="O107" s="73"/>
      <c r="P107" s="73"/>
      <c r="Q107" s="73"/>
      <c r="R107" s="73"/>
      <c r="S107" s="73"/>
      <c r="T107" s="73"/>
      <c r="U107" s="73"/>
      <c r="V107" s="73"/>
      <c r="W107" s="73"/>
      <c r="X107" s="73"/>
      <c r="Y107" s="73"/>
    </row>
    <row r="108" spans="1:25" x14ac:dyDescent="0.25">
      <c r="A108" s="72"/>
      <c r="B108" s="74" t="s">
        <v>69</v>
      </c>
      <c r="C108" s="74" t="s">
        <v>70</v>
      </c>
      <c r="D108" s="74" t="s">
        <v>71</v>
      </c>
      <c r="E108" s="74" t="s">
        <v>72</v>
      </c>
      <c r="F108" s="74" t="s">
        <v>73</v>
      </c>
      <c r="G108" s="74" t="s">
        <v>74</v>
      </c>
      <c r="H108" s="74" t="s">
        <v>75</v>
      </c>
      <c r="I108" s="74" t="s">
        <v>76</v>
      </c>
      <c r="J108" s="74" t="s">
        <v>77</v>
      </c>
      <c r="K108" s="74" t="s">
        <v>78</v>
      </c>
      <c r="L108" s="74" t="s">
        <v>79</v>
      </c>
      <c r="M108" s="74" t="s">
        <v>80</v>
      </c>
      <c r="N108" s="74" t="s">
        <v>81</v>
      </c>
      <c r="O108" s="74" t="s">
        <v>82</v>
      </c>
      <c r="P108" s="74" t="s">
        <v>83</v>
      </c>
      <c r="Q108" s="74" t="s">
        <v>84</v>
      </c>
      <c r="R108" s="74" t="s">
        <v>85</v>
      </c>
      <c r="S108" s="74" t="s">
        <v>86</v>
      </c>
      <c r="T108" s="74" t="s">
        <v>87</v>
      </c>
      <c r="U108" s="74" t="s">
        <v>88</v>
      </c>
      <c r="V108" s="74" t="s">
        <v>89</v>
      </c>
      <c r="W108" s="74" t="s">
        <v>90</v>
      </c>
      <c r="X108" s="74" t="s">
        <v>91</v>
      </c>
      <c r="Y108" s="74" t="s">
        <v>92</v>
      </c>
    </row>
    <row r="109" spans="1:25" x14ac:dyDescent="0.25">
      <c r="A109" s="75">
        <v>1</v>
      </c>
      <c r="B109" s="76">
        <f t="shared" ref="B109:Y119" si="15">ROUND(B218+$N$324+$N$325+B329,2)</f>
        <v>5379.63</v>
      </c>
      <c r="C109" s="76">
        <f t="shared" si="15"/>
        <v>5343.68</v>
      </c>
      <c r="D109" s="76">
        <f t="shared" si="15"/>
        <v>5336.34</v>
      </c>
      <c r="E109" s="76">
        <f t="shared" si="15"/>
        <v>5353.16</v>
      </c>
      <c r="F109" s="76">
        <f t="shared" si="15"/>
        <v>5337.9</v>
      </c>
      <c r="G109" s="76">
        <f t="shared" si="15"/>
        <v>5352.71</v>
      </c>
      <c r="H109" s="76">
        <f t="shared" si="15"/>
        <v>5344.72</v>
      </c>
      <c r="I109" s="76">
        <f t="shared" si="15"/>
        <v>5346.71</v>
      </c>
      <c r="J109" s="76">
        <f t="shared" si="15"/>
        <v>5335.23</v>
      </c>
      <c r="K109" s="76">
        <f t="shared" si="15"/>
        <v>5500.26</v>
      </c>
      <c r="L109" s="76">
        <f t="shared" si="15"/>
        <v>5508.96</v>
      </c>
      <c r="M109" s="76">
        <f t="shared" si="15"/>
        <v>5503.04</v>
      </c>
      <c r="N109" s="76">
        <f t="shared" si="15"/>
        <v>5508.78</v>
      </c>
      <c r="O109" s="76">
        <f t="shared" si="15"/>
        <v>5515.03</v>
      </c>
      <c r="P109" s="76">
        <f t="shared" si="15"/>
        <v>5509.01</v>
      </c>
      <c r="Q109" s="76">
        <f t="shared" si="15"/>
        <v>5493.72</v>
      </c>
      <c r="R109" s="76">
        <f t="shared" si="15"/>
        <v>5509.15</v>
      </c>
      <c r="S109" s="76">
        <f t="shared" si="15"/>
        <v>5506.87</v>
      </c>
      <c r="T109" s="76">
        <f t="shared" si="15"/>
        <v>5505.01</v>
      </c>
      <c r="U109" s="76">
        <f t="shared" si="15"/>
        <v>5507.89</v>
      </c>
      <c r="V109" s="76">
        <f t="shared" si="15"/>
        <v>5496.08</v>
      </c>
      <c r="W109" s="76">
        <f t="shared" si="15"/>
        <v>5508.18</v>
      </c>
      <c r="X109" s="76">
        <f t="shared" si="15"/>
        <v>5499.34</v>
      </c>
      <c r="Y109" s="76">
        <f t="shared" si="15"/>
        <v>5496.65</v>
      </c>
    </row>
    <row r="110" spans="1:25" x14ac:dyDescent="0.25">
      <c r="A110" s="75">
        <v>2</v>
      </c>
      <c r="B110" s="76">
        <f t="shared" si="15"/>
        <v>5481.74</v>
      </c>
      <c r="C110" s="76">
        <f t="shared" si="15"/>
        <v>5452.57</v>
      </c>
      <c r="D110" s="76">
        <f t="shared" si="15"/>
        <v>5443.63</v>
      </c>
      <c r="E110" s="76">
        <f t="shared" si="15"/>
        <v>5448.62</v>
      </c>
      <c r="F110" s="76">
        <f t="shared" si="15"/>
        <v>5438.83</v>
      </c>
      <c r="G110" s="76">
        <f t="shared" si="15"/>
        <v>5441.84</v>
      </c>
      <c r="H110" s="76">
        <f t="shared" si="15"/>
        <v>5440.57</v>
      </c>
      <c r="I110" s="76">
        <f t="shared" si="15"/>
        <v>5495.16</v>
      </c>
      <c r="J110" s="76">
        <f t="shared" si="15"/>
        <v>5508.9</v>
      </c>
      <c r="K110" s="76">
        <f t="shared" si="15"/>
        <v>5491.13</v>
      </c>
      <c r="L110" s="76">
        <f t="shared" si="15"/>
        <v>5501.86</v>
      </c>
      <c r="M110" s="76">
        <f t="shared" si="15"/>
        <v>5525.89</v>
      </c>
      <c r="N110" s="76">
        <f t="shared" si="15"/>
        <v>5525.08</v>
      </c>
      <c r="O110" s="76">
        <f t="shared" si="15"/>
        <v>5526.77</v>
      </c>
      <c r="P110" s="76">
        <f t="shared" si="15"/>
        <v>5528.63</v>
      </c>
      <c r="Q110" s="76">
        <f t="shared" si="15"/>
        <v>5523.36</v>
      </c>
      <c r="R110" s="76">
        <f t="shared" si="15"/>
        <v>5527.98</v>
      </c>
      <c r="S110" s="76">
        <f t="shared" si="15"/>
        <v>5528.74</v>
      </c>
      <c r="T110" s="76">
        <f t="shared" si="15"/>
        <v>5528.87</v>
      </c>
      <c r="U110" s="76">
        <f t="shared" si="15"/>
        <v>5526.89</v>
      </c>
      <c r="V110" s="76">
        <f t="shared" si="15"/>
        <v>5550.16</v>
      </c>
      <c r="W110" s="76">
        <f t="shared" si="15"/>
        <v>5627.44</v>
      </c>
      <c r="X110" s="76">
        <f t="shared" si="15"/>
        <v>5695.6</v>
      </c>
      <c r="Y110" s="76">
        <f t="shared" si="15"/>
        <v>5747.34</v>
      </c>
    </row>
    <row r="111" spans="1:25" x14ac:dyDescent="0.25">
      <c r="A111" s="75">
        <v>3</v>
      </c>
      <c r="B111" s="76">
        <f t="shared" si="15"/>
        <v>5732.93</v>
      </c>
      <c r="C111" s="76">
        <f t="shared" si="15"/>
        <v>5546.79</v>
      </c>
      <c r="D111" s="76">
        <f t="shared" si="15"/>
        <v>5546.02</v>
      </c>
      <c r="E111" s="76">
        <f t="shared" si="15"/>
        <v>5543.16</v>
      </c>
      <c r="F111" s="76">
        <f t="shared" si="15"/>
        <v>5533.3</v>
      </c>
      <c r="G111" s="76">
        <f t="shared" si="15"/>
        <v>5533.44</v>
      </c>
      <c r="H111" s="76">
        <f t="shared" si="15"/>
        <v>5535.45</v>
      </c>
      <c r="I111" s="76">
        <f t="shared" si="15"/>
        <v>5437.72</v>
      </c>
      <c r="J111" s="76">
        <f t="shared" si="15"/>
        <v>5433.84</v>
      </c>
      <c r="K111" s="76">
        <f t="shared" si="15"/>
        <v>5440.87</v>
      </c>
      <c r="L111" s="76">
        <f t="shared" si="15"/>
        <v>5446.93</v>
      </c>
      <c r="M111" s="76">
        <f t="shared" si="15"/>
        <v>5455.36</v>
      </c>
      <c r="N111" s="76">
        <f t="shared" si="15"/>
        <v>5460.87</v>
      </c>
      <c r="O111" s="76">
        <f t="shared" si="15"/>
        <v>5464.07</v>
      </c>
      <c r="P111" s="76">
        <f t="shared" si="15"/>
        <v>5456.99</v>
      </c>
      <c r="Q111" s="76">
        <f t="shared" si="15"/>
        <v>5459.42</v>
      </c>
      <c r="R111" s="76">
        <f t="shared" si="15"/>
        <v>5453.19</v>
      </c>
      <c r="S111" s="76">
        <f t="shared" si="15"/>
        <v>5460.2</v>
      </c>
      <c r="T111" s="76">
        <f t="shared" si="15"/>
        <v>5460.59</v>
      </c>
      <c r="U111" s="76">
        <f t="shared" si="15"/>
        <v>5453.34</v>
      </c>
      <c r="V111" s="76">
        <f t="shared" si="15"/>
        <v>5467.3</v>
      </c>
      <c r="W111" s="76">
        <f t="shared" si="15"/>
        <v>5490.86</v>
      </c>
      <c r="X111" s="76">
        <f t="shared" si="15"/>
        <v>5546.74</v>
      </c>
      <c r="Y111" s="76">
        <f t="shared" si="15"/>
        <v>5557.48</v>
      </c>
    </row>
    <row r="112" spans="1:25" x14ac:dyDescent="0.25">
      <c r="A112" s="75">
        <v>4</v>
      </c>
      <c r="B112" s="76">
        <f t="shared" si="15"/>
        <v>5475.44</v>
      </c>
      <c r="C112" s="76">
        <f t="shared" si="15"/>
        <v>5470.58</v>
      </c>
      <c r="D112" s="76">
        <f t="shared" si="15"/>
        <v>5459.64</v>
      </c>
      <c r="E112" s="76">
        <f t="shared" si="15"/>
        <v>5479.28</v>
      </c>
      <c r="F112" s="76">
        <f t="shared" si="15"/>
        <v>5471.24</v>
      </c>
      <c r="G112" s="76">
        <f t="shared" si="15"/>
        <v>5469.05</v>
      </c>
      <c r="H112" s="76">
        <f t="shared" si="15"/>
        <v>5470.03</v>
      </c>
      <c r="I112" s="76">
        <f t="shared" si="15"/>
        <v>5436.04</v>
      </c>
      <c r="J112" s="76">
        <f t="shared" si="15"/>
        <v>5439.85</v>
      </c>
      <c r="K112" s="76">
        <f t="shared" si="15"/>
        <v>5475.35</v>
      </c>
      <c r="L112" s="76">
        <f t="shared" si="15"/>
        <v>5507.31</v>
      </c>
      <c r="M112" s="76">
        <f t="shared" si="15"/>
        <v>5506.78</v>
      </c>
      <c r="N112" s="76">
        <f t="shared" si="15"/>
        <v>5510.7</v>
      </c>
      <c r="O112" s="76">
        <f t="shared" si="15"/>
        <v>5517.88</v>
      </c>
      <c r="P112" s="76">
        <f t="shared" si="15"/>
        <v>5513.74</v>
      </c>
      <c r="Q112" s="76">
        <f t="shared" si="15"/>
        <v>5517.41</v>
      </c>
      <c r="R112" s="76">
        <f t="shared" si="15"/>
        <v>5520.69</v>
      </c>
      <c r="S112" s="76">
        <f t="shared" si="15"/>
        <v>5516.55</v>
      </c>
      <c r="T112" s="76">
        <f t="shared" si="15"/>
        <v>5528.66</v>
      </c>
      <c r="U112" s="76">
        <f t="shared" si="15"/>
        <v>5514.54</v>
      </c>
      <c r="V112" s="76">
        <f t="shared" si="15"/>
        <v>5512.83</v>
      </c>
      <c r="W112" s="76">
        <f t="shared" si="15"/>
        <v>5525.44</v>
      </c>
      <c r="X112" s="76">
        <f t="shared" si="15"/>
        <v>5528.1</v>
      </c>
      <c r="Y112" s="76">
        <f t="shared" si="15"/>
        <v>5549.58</v>
      </c>
    </row>
    <row r="113" spans="1:25" x14ac:dyDescent="0.25">
      <c r="A113" s="75">
        <v>5</v>
      </c>
      <c r="B113" s="76">
        <f t="shared" si="15"/>
        <v>5567.19</v>
      </c>
      <c r="C113" s="76">
        <f t="shared" si="15"/>
        <v>5556.23</v>
      </c>
      <c r="D113" s="76">
        <f t="shared" si="15"/>
        <v>5555.45</v>
      </c>
      <c r="E113" s="76">
        <f t="shared" si="15"/>
        <v>5538.65</v>
      </c>
      <c r="F113" s="76">
        <f t="shared" si="15"/>
        <v>5519.5</v>
      </c>
      <c r="G113" s="76">
        <f t="shared" si="15"/>
        <v>5467.23</v>
      </c>
      <c r="H113" s="76">
        <f t="shared" si="15"/>
        <v>5453.62</v>
      </c>
      <c r="I113" s="76">
        <f t="shared" si="15"/>
        <v>5495.06</v>
      </c>
      <c r="J113" s="76">
        <f t="shared" si="15"/>
        <v>5561.61</v>
      </c>
      <c r="K113" s="76">
        <f t="shared" si="15"/>
        <v>5650.77</v>
      </c>
      <c r="L113" s="76">
        <f t="shared" si="15"/>
        <v>5658.86</v>
      </c>
      <c r="M113" s="76">
        <f t="shared" si="15"/>
        <v>5673.77</v>
      </c>
      <c r="N113" s="76">
        <f t="shared" si="15"/>
        <v>5674.21</v>
      </c>
      <c r="O113" s="76">
        <f t="shared" si="15"/>
        <v>5681.76</v>
      </c>
      <c r="P113" s="76">
        <f t="shared" si="15"/>
        <v>5670.19</v>
      </c>
      <c r="Q113" s="76">
        <f t="shared" si="15"/>
        <v>5662.55</v>
      </c>
      <c r="R113" s="76">
        <f t="shared" si="15"/>
        <v>5656.41</v>
      </c>
      <c r="S113" s="76">
        <f t="shared" si="15"/>
        <v>5670.85</v>
      </c>
      <c r="T113" s="76">
        <f t="shared" si="15"/>
        <v>5657.18</v>
      </c>
      <c r="U113" s="76">
        <f t="shared" si="15"/>
        <v>5656.16</v>
      </c>
      <c r="V113" s="76">
        <f t="shared" si="15"/>
        <v>5623.52</v>
      </c>
      <c r="W113" s="76">
        <f t="shared" si="15"/>
        <v>5622.46</v>
      </c>
      <c r="X113" s="76">
        <f t="shared" si="15"/>
        <v>5638.91</v>
      </c>
      <c r="Y113" s="76">
        <f t="shared" si="15"/>
        <v>5681.34</v>
      </c>
    </row>
    <row r="114" spans="1:25" x14ac:dyDescent="0.25">
      <c r="A114" s="75">
        <v>6</v>
      </c>
      <c r="B114" s="76">
        <f t="shared" si="15"/>
        <v>5672.82</v>
      </c>
      <c r="C114" s="76">
        <f t="shared" si="15"/>
        <v>5633.52</v>
      </c>
      <c r="D114" s="76">
        <f t="shared" si="15"/>
        <v>5620.02</v>
      </c>
      <c r="E114" s="76">
        <f t="shared" si="15"/>
        <v>5654.73</v>
      </c>
      <c r="F114" s="76">
        <f t="shared" si="15"/>
        <v>5603.63</v>
      </c>
      <c r="G114" s="76">
        <f t="shared" si="15"/>
        <v>5588.4</v>
      </c>
      <c r="H114" s="76">
        <f t="shared" si="15"/>
        <v>5494.65</v>
      </c>
      <c r="I114" s="76">
        <f t="shared" si="15"/>
        <v>5448</v>
      </c>
      <c r="J114" s="76">
        <f t="shared" si="15"/>
        <v>5429.62</v>
      </c>
      <c r="K114" s="76">
        <f t="shared" si="15"/>
        <v>5518.22</v>
      </c>
      <c r="L114" s="76">
        <f t="shared" si="15"/>
        <v>5535.84</v>
      </c>
      <c r="M114" s="76">
        <f t="shared" si="15"/>
        <v>5627.7</v>
      </c>
      <c r="N114" s="76">
        <f t="shared" si="15"/>
        <v>5602.98</v>
      </c>
      <c r="O114" s="76">
        <f t="shared" si="15"/>
        <v>5581.64</v>
      </c>
      <c r="P114" s="76">
        <f t="shared" si="15"/>
        <v>5629.42</v>
      </c>
      <c r="Q114" s="76">
        <f t="shared" si="15"/>
        <v>5629.09</v>
      </c>
      <c r="R114" s="76">
        <f t="shared" si="15"/>
        <v>5631.58</v>
      </c>
      <c r="S114" s="76">
        <f t="shared" si="15"/>
        <v>5634.08</v>
      </c>
      <c r="T114" s="76">
        <f t="shared" si="15"/>
        <v>5629.47</v>
      </c>
      <c r="U114" s="76">
        <f t="shared" si="15"/>
        <v>5623.3</v>
      </c>
      <c r="V114" s="76">
        <f t="shared" si="15"/>
        <v>5634.11</v>
      </c>
      <c r="W114" s="76">
        <f t="shared" si="15"/>
        <v>5643.35</v>
      </c>
      <c r="X114" s="76">
        <f t="shared" si="15"/>
        <v>5656.14</v>
      </c>
      <c r="Y114" s="76">
        <f t="shared" si="15"/>
        <v>5643.45</v>
      </c>
    </row>
    <row r="115" spans="1:25" x14ac:dyDescent="0.25">
      <c r="A115" s="75">
        <v>7</v>
      </c>
      <c r="B115" s="76">
        <f t="shared" si="15"/>
        <v>5623.33</v>
      </c>
      <c r="C115" s="76">
        <f t="shared" si="15"/>
        <v>5650.61</v>
      </c>
      <c r="D115" s="76">
        <f t="shared" si="15"/>
        <v>5642.07</v>
      </c>
      <c r="E115" s="76">
        <f t="shared" si="15"/>
        <v>5584.45</v>
      </c>
      <c r="F115" s="76">
        <f t="shared" si="15"/>
        <v>5581.65</v>
      </c>
      <c r="G115" s="76">
        <f t="shared" si="15"/>
        <v>5497.63</v>
      </c>
      <c r="H115" s="76">
        <f t="shared" si="15"/>
        <v>5454.36</v>
      </c>
      <c r="I115" s="76">
        <f t="shared" si="15"/>
        <v>5451.6</v>
      </c>
      <c r="J115" s="76">
        <f t="shared" si="15"/>
        <v>5429.02</v>
      </c>
      <c r="K115" s="76">
        <f t="shared" si="15"/>
        <v>5436.16</v>
      </c>
      <c r="L115" s="76">
        <f t="shared" si="15"/>
        <v>5427.71</v>
      </c>
      <c r="M115" s="76">
        <f t="shared" si="15"/>
        <v>5439.11</v>
      </c>
      <c r="N115" s="76">
        <f t="shared" si="15"/>
        <v>5441.88</v>
      </c>
      <c r="O115" s="76">
        <f t="shared" si="15"/>
        <v>5440.79</v>
      </c>
      <c r="P115" s="76">
        <f t="shared" si="15"/>
        <v>5438.63</v>
      </c>
      <c r="Q115" s="76">
        <f t="shared" si="15"/>
        <v>5445.57</v>
      </c>
      <c r="R115" s="76">
        <f t="shared" si="15"/>
        <v>5444.7</v>
      </c>
      <c r="S115" s="76">
        <f t="shared" si="15"/>
        <v>5442.76</v>
      </c>
      <c r="T115" s="76">
        <f t="shared" si="15"/>
        <v>5445.75</v>
      </c>
      <c r="U115" s="76">
        <f t="shared" si="15"/>
        <v>5441.62</v>
      </c>
      <c r="V115" s="76">
        <f t="shared" si="15"/>
        <v>5448.88</v>
      </c>
      <c r="W115" s="76">
        <f t="shared" si="15"/>
        <v>5458.43</v>
      </c>
      <c r="X115" s="76">
        <f t="shared" si="15"/>
        <v>5463.64</v>
      </c>
      <c r="Y115" s="76">
        <f t="shared" si="15"/>
        <v>5462.67</v>
      </c>
    </row>
    <row r="116" spans="1:25" x14ac:dyDescent="0.25">
      <c r="A116" s="75">
        <v>8</v>
      </c>
      <c r="B116" s="76">
        <f t="shared" si="15"/>
        <v>5297.98</v>
      </c>
      <c r="C116" s="76">
        <f t="shared" si="15"/>
        <v>5301.95</v>
      </c>
      <c r="D116" s="76">
        <f t="shared" si="15"/>
        <v>5287.46</v>
      </c>
      <c r="E116" s="76">
        <f t="shared" si="15"/>
        <v>5294.21</v>
      </c>
      <c r="F116" s="76">
        <f t="shared" si="15"/>
        <v>5291.59</v>
      </c>
      <c r="G116" s="76">
        <f t="shared" si="15"/>
        <v>5283.62</v>
      </c>
      <c r="H116" s="76">
        <f t="shared" si="15"/>
        <v>5296.49</v>
      </c>
      <c r="I116" s="76">
        <f t="shared" si="15"/>
        <v>5325.21</v>
      </c>
      <c r="J116" s="76">
        <f t="shared" si="15"/>
        <v>5322.69</v>
      </c>
      <c r="K116" s="76">
        <f t="shared" si="15"/>
        <v>5324.78</v>
      </c>
      <c r="L116" s="76">
        <f t="shared" si="15"/>
        <v>5331.37</v>
      </c>
      <c r="M116" s="76">
        <f t="shared" si="15"/>
        <v>5315.74</v>
      </c>
      <c r="N116" s="76">
        <f t="shared" si="15"/>
        <v>5323.5</v>
      </c>
      <c r="O116" s="76">
        <f t="shared" si="15"/>
        <v>5328.34</v>
      </c>
      <c r="P116" s="76">
        <f t="shared" si="15"/>
        <v>5318.27</v>
      </c>
      <c r="Q116" s="76">
        <f t="shared" si="15"/>
        <v>5326.59</v>
      </c>
      <c r="R116" s="76">
        <f t="shared" si="15"/>
        <v>5328.47</v>
      </c>
      <c r="S116" s="76">
        <f t="shared" si="15"/>
        <v>5323.9</v>
      </c>
      <c r="T116" s="76">
        <f t="shared" si="15"/>
        <v>5326.31</v>
      </c>
      <c r="U116" s="76">
        <f t="shared" si="15"/>
        <v>5324.86</v>
      </c>
      <c r="V116" s="76">
        <f t="shared" si="15"/>
        <v>5315.51</v>
      </c>
      <c r="W116" s="76">
        <f t="shared" si="15"/>
        <v>5316.72</v>
      </c>
      <c r="X116" s="76">
        <f t="shared" si="15"/>
        <v>5311.61</v>
      </c>
      <c r="Y116" s="76">
        <f t="shared" si="15"/>
        <v>5318.09</v>
      </c>
    </row>
    <row r="117" spans="1:25" x14ac:dyDescent="0.25">
      <c r="A117" s="75">
        <v>9</v>
      </c>
      <c r="B117" s="76">
        <f t="shared" si="15"/>
        <v>5326.12</v>
      </c>
      <c r="C117" s="76">
        <f t="shared" si="15"/>
        <v>5331.26</v>
      </c>
      <c r="D117" s="76">
        <f t="shared" si="15"/>
        <v>5323.68</v>
      </c>
      <c r="E117" s="76">
        <f t="shared" si="15"/>
        <v>5322.61</v>
      </c>
      <c r="F117" s="76">
        <f t="shared" si="15"/>
        <v>5330.04</v>
      </c>
      <c r="G117" s="76">
        <f t="shared" si="15"/>
        <v>5323.15</v>
      </c>
      <c r="H117" s="76">
        <f t="shared" si="15"/>
        <v>5321.89</v>
      </c>
      <c r="I117" s="76">
        <f t="shared" si="15"/>
        <v>5338.84</v>
      </c>
      <c r="J117" s="76">
        <f t="shared" si="15"/>
        <v>5336.52</v>
      </c>
      <c r="K117" s="76">
        <f t="shared" si="15"/>
        <v>5342.25</v>
      </c>
      <c r="L117" s="76">
        <f t="shared" si="15"/>
        <v>5340.28</v>
      </c>
      <c r="M117" s="76">
        <f t="shared" si="15"/>
        <v>5341.14</v>
      </c>
      <c r="N117" s="76">
        <f t="shared" si="15"/>
        <v>5340.1</v>
      </c>
      <c r="O117" s="76">
        <f t="shared" si="15"/>
        <v>5340.93</v>
      </c>
      <c r="P117" s="76">
        <f t="shared" si="15"/>
        <v>5335.35</v>
      </c>
      <c r="Q117" s="76">
        <f t="shared" si="15"/>
        <v>5340.27</v>
      </c>
      <c r="R117" s="76">
        <f t="shared" si="15"/>
        <v>5337.88</v>
      </c>
      <c r="S117" s="76">
        <f t="shared" si="15"/>
        <v>5337.96</v>
      </c>
      <c r="T117" s="76">
        <f t="shared" si="15"/>
        <v>5341.76</v>
      </c>
      <c r="U117" s="76">
        <f t="shared" si="15"/>
        <v>5339.4</v>
      </c>
      <c r="V117" s="76">
        <f t="shared" si="15"/>
        <v>5331.77</v>
      </c>
      <c r="W117" s="76">
        <f t="shared" si="15"/>
        <v>5333.19</v>
      </c>
      <c r="X117" s="76">
        <f t="shared" si="15"/>
        <v>5332.17</v>
      </c>
      <c r="Y117" s="76">
        <f t="shared" si="15"/>
        <v>5329.49</v>
      </c>
    </row>
    <row r="118" spans="1:25" x14ac:dyDescent="0.25">
      <c r="A118" s="75">
        <v>10</v>
      </c>
      <c r="B118" s="76">
        <f t="shared" si="15"/>
        <v>5333.08</v>
      </c>
      <c r="C118" s="76">
        <f t="shared" si="15"/>
        <v>5337.26</v>
      </c>
      <c r="D118" s="76">
        <f t="shared" si="15"/>
        <v>5333.19</v>
      </c>
      <c r="E118" s="76">
        <f t="shared" si="15"/>
        <v>5339.1</v>
      </c>
      <c r="F118" s="76">
        <f t="shared" si="15"/>
        <v>5334.64</v>
      </c>
      <c r="G118" s="76">
        <f t="shared" si="15"/>
        <v>5334.21</v>
      </c>
      <c r="H118" s="76">
        <f t="shared" si="15"/>
        <v>5334.26</v>
      </c>
      <c r="I118" s="76">
        <f t="shared" si="15"/>
        <v>5440.27</v>
      </c>
      <c r="J118" s="76">
        <f t="shared" si="15"/>
        <v>5422.45</v>
      </c>
      <c r="K118" s="76">
        <f t="shared" si="15"/>
        <v>5446.42</v>
      </c>
      <c r="L118" s="76">
        <f t="shared" si="15"/>
        <v>5418.58</v>
      </c>
      <c r="M118" s="76">
        <f t="shared" si="15"/>
        <v>5443.95</v>
      </c>
      <c r="N118" s="76">
        <f t="shared" si="15"/>
        <v>5446.48</v>
      </c>
      <c r="O118" s="76">
        <f t="shared" si="15"/>
        <v>5440.23</v>
      </c>
      <c r="P118" s="76">
        <f t="shared" si="15"/>
        <v>5443.57</v>
      </c>
      <c r="Q118" s="76">
        <f t="shared" si="15"/>
        <v>5452.23</v>
      </c>
      <c r="R118" s="76">
        <f t="shared" si="15"/>
        <v>5446.76</v>
      </c>
      <c r="S118" s="76">
        <f t="shared" si="15"/>
        <v>5419.05</v>
      </c>
      <c r="T118" s="76">
        <f t="shared" si="15"/>
        <v>5423.72</v>
      </c>
      <c r="U118" s="76">
        <f t="shared" si="15"/>
        <v>5420.56</v>
      </c>
      <c r="V118" s="76">
        <f t="shared" si="15"/>
        <v>5428.48</v>
      </c>
      <c r="W118" s="76">
        <f t="shared" si="15"/>
        <v>5439.01</v>
      </c>
      <c r="X118" s="76">
        <f t="shared" si="15"/>
        <v>5440.71</v>
      </c>
      <c r="Y118" s="76">
        <f t="shared" si="15"/>
        <v>5441.22</v>
      </c>
    </row>
    <row r="119" spans="1:25" x14ac:dyDescent="0.25">
      <c r="A119" s="75">
        <v>11</v>
      </c>
      <c r="B119" s="76">
        <f t="shared" si="15"/>
        <v>5470.53</v>
      </c>
      <c r="C119" s="76">
        <f t="shared" si="15"/>
        <v>5459.8</v>
      </c>
      <c r="D119" s="76">
        <f t="shared" si="15"/>
        <v>5437.1</v>
      </c>
      <c r="E119" s="76">
        <f t="shared" si="15"/>
        <v>5449.28</v>
      </c>
      <c r="F119" s="76">
        <f t="shared" si="15"/>
        <v>5441.69</v>
      </c>
      <c r="G119" s="76">
        <f t="shared" si="15"/>
        <v>5447.21</v>
      </c>
      <c r="H119" s="76">
        <f t="shared" si="15"/>
        <v>5444.64</v>
      </c>
      <c r="I119" s="76">
        <f t="shared" si="15"/>
        <v>5314.82</v>
      </c>
      <c r="J119" s="76">
        <f t="shared" si="15"/>
        <v>5308.62</v>
      </c>
      <c r="K119" s="76">
        <f t="shared" si="15"/>
        <v>5300.72</v>
      </c>
      <c r="L119" s="76">
        <f t="shared" si="15"/>
        <v>5292.83</v>
      </c>
      <c r="M119" s="76">
        <f t="shared" si="15"/>
        <v>5292.45</v>
      </c>
      <c r="N119" s="76">
        <f t="shared" si="15"/>
        <v>5304.61</v>
      </c>
      <c r="O119" s="76">
        <f t="shared" si="15"/>
        <v>5307.44</v>
      </c>
      <c r="P119" s="76">
        <f t="shared" si="15"/>
        <v>5294.62</v>
      </c>
      <c r="Q119" s="76">
        <f t="shared" ref="C119:AM130" si="16">ROUND(Q228+$N$324+$N$325+Q339,2)</f>
        <v>5295.75</v>
      </c>
      <c r="R119" s="76">
        <f t="shared" si="16"/>
        <v>5303.78</v>
      </c>
      <c r="S119" s="76">
        <f t="shared" si="16"/>
        <v>5290.99</v>
      </c>
      <c r="T119" s="76">
        <f t="shared" si="16"/>
        <v>5291.64</v>
      </c>
      <c r="U119" s="76">
        <f t="shared" si="16"/>
        <v>5286.51</v>
      </c>
      <c r="V119" s="76">
        <f t="shared" si="16"/>
        <v>5273.47</v>
      </c>
      <c r="W119" s="76">
        <f t="shared" si="16"/>
        <v>5281.38</v>
      </c>
      <c r="X119" s="76">
        <f t="shared" si="16"/>
        <v>5272.89</v>
      </c>
      <c r="Y119" s="76">
        <f t="shared" si="16"/>
        <v>5283.24</v>
      </c>
    </row>
    <row r="120" spans="1:25" x14ac:dyDescent="0.25">
      <c r="A120" s="75">
        <v>12</v>
      </c>
      <c r="B120" s="76">
        <f t="shared" ref="B120:Q135" si="17">ROUND(B229+$N$324+$N$325+B340,2)</f>
        <v>5362.79</v>
      </c>
      <c r="C120" s="76">
        <f t="shared" si="16"/>
        <v>5313.95</v>
      </c>
      <c r="D120" s="76">
        <f t="shared" si="16"/>
        <v>5306.85</v>
      </c>
      <c r="E120" s="76">
        <f t="shared" si="16"/>
        <v>5312.48</v>
      </c>
      <c r="F120" s="76">
        <f t="shared" si="16"/>
        <v>5310.85</v>
      </c>
      <c r="G120" s="76">
        <f t="shared" si="16"/>
        <v>5305.73</v>
      </c>
      <c r="H120" s="76">
        <f t="shared" si="16"/>
        <v>5312.53</v>
      </c>
      <c r="I120" s="76">
        <f t="shared" si="16"/>
        <v>5341.09</v>
      </c>
      <c r="J120" s="76">
        <f t="shared" si="16"/>
        <v>5334.21</v>
      </c>
      <c r="K120" s="76">
        <f t="shared" si="16"/>
        <v>5330.11</v>
      </c>
      <c r="L120" s="76">
        <f t="shared" si="16"/>
        <v>5335.66</v>
      </c>
      <c r="M120" s="76">
        <f t="shared" si="16"/>
        <v>5331.33</v>
      </c>
      <c r="N120" s="76">
        <f t="shared" si="16"/>
        <v>5333.97</v>
      </c>
      <c r="O120" s="76">
        <f t="shared" si="16"/>
        <v>5336.09</v>
      </c>
      <c r="P120" s="76">
        <f t="shared" si="16"/>
        <v>5335.79</v>
      </c>
      <c r="Q120" s="76">
        <f t="shared" si="16"/>
        <v>5334.84</v>
      </c>
      <c r="R120" s="76">
        <f t="shared" si="16"/>
        <v>5335.18</v>
      </c>
      <c r="S120" s="76">
        <f t="shared" si="16"/>
        <v>5334.43</v>
      </c>
      <c r="T120" s="76">
        <f t="shared" si="16"/>
        <v>5335.45</v>
      </c>
      <c r="U120" s="76">
        <f t="shared" si="16"/>
        <v>5332.81</v>
      </c>
      <c r="V120" s="76">
        <f t="shared" si="16"/>
        <v>5330.11</v>
      </c>
      <c r="W120" s="76">
        <f t="shared" si="16"/>
        <v>5338.87</v>
      </c>
      <c r="X120" s="76">
        <f t="shared" si="16"/>
        <v>5345.05</v>
      </c>
      <c r="Y120" s="76">
        <f t="shared" si="16"/>
        <v>5350.5</v>
      </c>
    </row>
    <row r="121" spans="1:25" x14ac:dyDescent="0.25">
      <c r="A121" s="75">
        <v>13</v>
      </c>
      <c r="B121" s="76">
        <f t="shared" si="17"/>
        <v>5349.58</v>
      </c>
      <c r="C121" s="76">
        <f t="shared" si="16"/>
        <v>5346.46</v>
      </c>
      <c r="D121" s="76">
        <f t="shared" si="16"/>
        <v>5329.94</v>
      </c>
      <c r="E121" s="76">
        <f t="shared" si="16"/>
        <v>5338.56</v>
      </c>
      <c r="F121" s="76">
        <f t="shared" si="16"/>
        <v>5346.85</v>
      </c>
      <c r="G121" s="76">
        <f t="shared" si="16"/>
        <v>5341</v>
      </c>
      <c r="H121" s="76">
        <f t="shared" si="16"/>
        <v>5343.37</v>
      </c>
      <c r="I121" s="76">
        <f t="shared" si="16"/>
        <v>5265.88</v>
      </c>
      <c r="J121" s="76">
        <f t="shared" si="16"/>
        <v>5259.27</v>
      </c>
      <c r="K121" s="76">
        <f t="shared" si="16"/>
        <v>5265.73</v>
      </c>
      <c r="L121" s="76">
        <f t="shared" si="16"/>
        <v>5270.16</v>
      </c>
      <c r="M121" s="76">
        <f t="shared" si="16"/>
        <v>5263.88</v>
      </c>
      <c r="N121" s="76">
        <f t="shared" si="16"/>
        <v>5261.5</v>
      </c>
      <c r="O121" s="76">
        <f t="shared" si="16"/>
        <v>5264.1</v>
      </c>
      <c r="P121" s="76">
        <f t="shared" si="16"/>
        <v>5261.36</v>
      </c>
      <c r="Q121" s="76">
        <f t="shared" si="16"/>
        <v>5258.12</v>
      </c>
      <c r="R121" s="76">
        <f t="shared" si="16"/>
        <v>5258.92</v>
      </c>
      <c r="S121" s="76">
        <f t="shared" si="16"/>
        <v>5260.07</v>
      </c>
      <c r="T121" s="76">
        <f t="shared" si="16"/>
        <v>5265.62</v>
      </c>
      <c r="U121" s="76">
        <f t="shared" si="16"/>
        <v>5264.23</v>
      </c>
      <c r="V121" s="76">
        <f t="shared" si="16"/>
        <v>5262.6</v>
      </c>
      <c r="W121" s="76">
        <f t="shared" si="16"/>
        <v>5274.28</v>
      </c>
      <c r="X121" s="76">
        <f t="shared" si="16"/>
        <v>5281.32</v>
      </c>
      <c r="Y121" s="76">
        <f t="shared" si="16"/>
        <v>5274.95</v>
      </c>
    </row>
    <row r="122" spans="1:25" x14ac:dyDescent="0.25">
      <c r="A122" s="75">
        <v>14</v>
      </c>
      <c r="B122" s="76">
        <f t="shared" si="17"/>
        <v>5280.13</v>
      </c>
      <c r="C122" s="76">
        <f t="shared" si="16"/>
        <v>5280.84</v>
      </c>
      <c r="D122" s="76">
        <f t="shared" si="16"/>
        <v>5275.89</v>
      </c>
      <c r="E122" s="76">
        <f t="shared" si="16"/>
        <v>5271.43</v>
      </c>
      <c r="F122" s="76">
        <f t="shared" si="16"/>
        <v>5269.1</v>
      </c>
      <c r="G122" s="76">
        <f t="shared" si="16"/>
        <v>5263.43</v>
      </c>
      <c r="H122" s="76">
        <f t="shared" si="16"/>
        <v>5259.59</v>
      </c>
      <c r="I122" s="76">
        <f t="shared" si="16"/>
        <v>5151.45</v>
      </c>
      <c r="J122" s="76">
        <f t="shared" si="16"/>
        <v>5148.3</v>
      </c>
      <c r="K122" s="76">
        <f t="shared" si="16"/>
        <v>5150.7700000000004</v>
      </c>
      <c r="L122" s="76">
        <f t="shared" si="16"/>
        <v>5153.8599999999997</v>
      </c>
      <c r="M122" s="76">
        <f t="shared" si="16"/>
        <v>5153.18</v>
      </c>
      <c r="N122" s="76">
        <f t="shared" si="16"/>
        <v>5152.95</v>
      </c>
      <c r="O122" s="76">
        <f t="shared" si="16"/>
        <v>5154.0600000000004</v>
      </c>
      <c r="P122" s="76">
        <f t="shared" si="16"/>
        <v>5150.8500000000004</v>
      </c>
      <c r="Q122" s="76">
        <f t="shared" si="16"/>
        <v>5150.82</v>
      </c>
      <c r="R122" s="76">
        <f t="shared" si="16"/>
        <v>5149.2299999999996</v>
      </c>
      <c r="S122" s="76">
        <f t="shared" si="16"/>
        <v>5150.1899999999996</v>
      </c>
      <c r="T122" s="76">
        <f t="shared" si="16"/>
        <v>5152.51</v>
      </c>
      <c r="U122" s="76">
        <f t="shared" si="16"/>
        <v>5154.59</v>
      </c>
      <c r="V122" s="76">
        <f t="shared" si="16"/>
        <v>5150.28</v>
      </c>
      <c r="W122" s="76">
        <f t="shared" si="16"/>
        <v>5153.04</v>
      </c>
      <c r="X122" s="76">
        <f t="shared" si="16"/>
        <v>5154.01</v>
      </c>
      <c r="Y122" s="76">
        <f t="shared" si="16"/>
        <v>5153.97</v>
      </c>
    </row>
    <row r="123" spans="1:25" x14ac:dyDescent="0.25">
      <c r="A123" s="75">
        <v>15</v>
      </c>
      <c r="B123" s="76">
        <f t="shared" si="17"/>
        <v>5154.04</v>
      </c>
      <c r="C123" s="76">
        <f t="shared" si="16"/>
        <v>5154.32</v>
      </c>
      <c r="D123" s="76">
        <f t="shared" si="16"/>
        <v>5152.79</v>
      </c>
      <c r="E123" s="76">
        <f t="shared" si="16"/>
        <v>5152.66</v>
      </c>
      <c r="F123" s="76">
        <f t="shared" si="16"/>
        <v>5151.53</v>
      </c>
      <c r="G123" s="76">
        <f t="shared" si="16"/>
        <v>5150.9799999999996</v>
      </c>
      <c r="H123" s="76">
        <f t="shared" si="16"/>
        <v>5149.72</v>
      </c>
      <c r="I123" s="76">
        <f t="shared" si="16"/>
        <v>5135.0600000000004</v>
      </c>
      <c r="J123" s="76">
        <f t="shared" si="16"/>
        <v>5130.33</v>
      </c>
      <c r="K123" s="76">
        <f t="shared" si="16"/>
        <v>5169.03</v>
      </c>
      <c r="L123" s="76">
        <f t="shared" si="16"/>
        <v>5170.7</v>
      </c>
      <c r="M123" s="76">
        <f t="shared" si="16"/>
        <v>5185.96</v>
      </c>
      <c r="N123" s="76">
        <f t="shared" si="16"/>
        <v>5185.0200000000004</v>
      </c>
      <c r="O123" s="76">
        <f t="shared" si="16"/>
        <v>5187.62</v>
      </c>
      <c r="P123" s="76">
        <f t="shared" si="16"/>
        <v>5182.05</v>
      </c>
      <c r="Q123" s="76">
        <f t="shared" si="16"/>
        <v>5184.41</v>
      </c>
      <c r="R123" s="76">
        <f t="shared" si="16"/>
        <v>5182.41</v>
      </c>
      <c r="S123" s="76">
        <f t="shared" si="16"/>
        <v>5179.6499999999996</v>
      </c>
      <c r="T123" s="76">
        <f t="shared" si="16"/>
        <v>5179.4799999999996</v>
      </c>
      <c r="U123" s="76">
        <f t="shared" si="16"/>
        <v>5181.1899999999996</v>
      </c>
      <c r="V123" s="76">
        <f t="shared" si="16"/>
        <v>5176.34</v>
      </c>
      <c r="W123" s="76">
        <f t="shared" si="16"/>
        <v>5180.51</v>
      </c>
      <c r="X123" s="76">
        <f t="shared" si="16"/>
        <v>5179.33</v>
      </c>
      <c r="Y123" s="76">
        <f t="shared" si="16"/>
        <v>5207.51</v>
      </c>
    </row>
    <row r="124" spans="1:25" x14ac:dyDescent="0.25">
      <c r="A124" s="75">
        <v>16</v>
      </c>
      <c r="B124" s="76">
        <f t="shared" si="17"/>
        <v>5235.6000000000004</v>
      </c>
      <c r="C124" s="76">
        <f t="shared" si="16"/>
        <v>5181.1099999999997</v>
      </c>
      <c r="D124" s="76">
        <f t="shared" si="16"/>
        <v>5177.26</v>
      </c>
      <c r="E124" s="76">
        <f t="shared" si="16"/>
        <v>5177.33</v>
      </c>
      <c r="F124" s="76">
        <f t="shared" si="16"/>
        <v>5177.6099999999997</v>
      </c>
      <c r="G124" s="76">
        <f t="shared" si="16"/>
        <v>5172.43</v>
      </c>
      <c r="H124" s="76">
        <f t="shared" si="16"/>
        <v>5166.07</v>
      </c>
      <c r="I124" s="76">
        <f t="shared" si="16"/>
        <v>5079.79</v>
      </c>
      <c r="J124" s="76">
        <f t="shared" si="16"/>
        <v>5077.91</v>
      </c>
      <c r="K124" s="76">
        <f t="shared" si="16"/>
        <v>5080.9399999999996</v>
      </c>
      <c r="L124" s="76">
        <f t="shared" si="16"/>
        <v>5080.43</v>
      </c>
      <c r="M124" s="76">
        <f t="shared" si="16"/>
        <v>5078.3900000000003</v>
      </c>
      <c r="N124" s="76">
        <f t="shared" si="16"/>
        <v>5080.13</v>
      </c>
      <c r="O124" s="76">
        <f t="shared" si="16"/>
        <v>5081.3900000000003</v>
      </c>
      <c r="P124" s="76">
        <f t="shared" si="16"/>
        <v>5078.3500000000004</v>
      </c>
      <c r="Q124" s="76">
        <f t="shared" si="16"/>
        <v>5172.17</v>
      </c>
      <c r="R124" s="76">
        <f t="shared" si="16"/>
        <v>5180.79</v>
      </c>
      <c r="S124" s="76">
        <f t="shared" si="16"/>
        <v>5152.9799999999996</v>
      </c>
      <c r="T124" s="76">
        <f t="shared" si="16"/>
        <v>5150.18</v>
      </c>
      <c r="U124" s="76">
        <f t="shared" si="16"/>
        <v>5149.6000000000004</v>
      </c>
      <c r="V124" s="76">
        <f t="shared" si="16"/>
        <v>5148.54</v>
      </c>
      <c r="W124" s="76">
        <f t="shared" si="16"/>
        <v>5120.24</v>
      </c>
      <c r="X124" s="76">
        <f t="shared" si="16"/>
        <v>5146.17</v>
      </c>
      <c r="Y124" s="76">
        <f t="shared" si="16"/>
        <v>5220.18</v>
      </c>
    </row>
    <row r="125" spans="1:25" x14ac:dyDescent="0.25">
      <c r="A125" s="75">
        <v>17</v>
      </c>
      <c r="B125" s="76">
        <f t="shared" si="17"/>
        <v>5189.7700000000004</v>
      </c>
      <c r="C125" s="76">
        <f t="shared" si="16"/>
        <v>5097.51</v>
      </c>
      <c r="D125" s="76">
        <f t="shared" si="16"/>
        <v>5191.71</v>
      </c>
      <c r="E125" s="76">
        <f t="shared" si="16"/>
        <v>5098.6499999999996</v>
      </c>
      <c r="F125" s="76">
        <f t="shared" si="16"/>
        <v>5100.21</v>
      </c>
      <c r="G125" s="76">
        <f t="shared" si="16"/>
        <v>5101.07</v>
      </c>
      <c r="H125" s="76">
        <f t="shared" si="16"/>
        <v>5099.79</v>
      </c>
      <c r="I125" s="76">
        <f t="shared" si="16"/>
        <v>5199.41</v>
      </c>
      <c r="J125" s="76">
        <f t="shared" si="16"/>
        <v>5193.49</v>
      </c>
      <c r="K125" s="76">
        <f t="shared" si="16"/>
        <v>5197.9399999999996</v>
      </c>
      <c r="L125" s="76">
        <f t="shared" si="16"/>
        <v>5196.38</v>
      </c>
      <c r="M125" s="76">
        <f t="shared" si="16"/>
        <v>5201.8599999999997</v>
      </c>
      <c r="N125" s="76">
        <f t="shared" si="16"/>
        <v>5198.62</v>
      </c>
      <c r="O125" s="76">
        <f t="shared" si="16"/>
        <v>5202.01</v>
      </c>
      <c r="P125" s="76">
        <f t="shared" si="16"/>
        <v>5197.62</v>
      </c>
      <c r="Q125" s="76">
        <f t="shared" si="16"/>
        <v>5201.12</v>
      </c>
      <c r="R125" s="76">
        <f t="shared" si="16"/>
        <v>5203.21</v>
      </c>
      <c r="S125" s="76">
        <f t="shared" si="16"/>
        <v>5206.8</v>
      </c>
      <c r="T125" s="76">
        <f t="shared" si="16"/>
        <v>5205.75</v>
      </c>
      <c r="U125" s="76">
        <f t="shared" si="16"/>
        <v>5206.01</v>
      </c>
      <c r="V125" s="76">
        <f t="shared" si="16"/>
        <v>5242.91</v>
      </c>
      <c r="W125" s="76">
        <f t="shared" si="16"/>
        <v>5219.5600000000004</v>
      </c>
      <c r="X125" s="76">
        <f t="shared" si="16"/>
        <v>5220.04</v>
      </c>
      <c r="Y125" s="76">
        <f t="shared" si="16"/>
        <v>5268.82</v>
      </c>
    </row>
    <row r="126" spans="1:25" x14ac:dyDescent="0.25">
      <c r="A126" s="75">
        <v>18</v>
      </c>
      <c r="B126" s="76">
        <f t="shared" si="17"/>
        <v>5267.75</v>
      </c>
      <c r="C126" s="76">
        <f t="shared" si="16"/>
        <v>5308.29</v>
      </c>
      <c r="D126" s="76">
        <f t="shared" si="16"/>
        <v>5213.29</v>
      </c>
      <c r="E126" s="76">
        <f t="shared" si="16"/>
        <v>5219.26</v>
      </c>
      <c r="F126" s="76">
        <f t="shared" si="16"/>
        <v>5218.0600000000004</v>
      </c>
      <c r="G126" s="76">
        <f t="shared" si="16"/>
        <v>5219.62</v>
      </c>
      <c r="H126" s="76">
        <f t="shared" si="16"/>
        <v>5217.45</v>
      </c>
      <c r="I126" s="76">
        <f t="shared" si="16"/>
        <v>5073.42</v>
      </c>
      <c r="J126" s="76">
        <f t="shared" si="16"/>
        <v>5072.03</v>
      </c>
      <c r="K126" s="76">
        <f t="shared" si="16"/>
        <v>5073.75</v>
      </c>
      <c r="L126" s="76">
        <f t="shared" si="16"/>
        <v>5129.9399999999996</v>
      </c>
      <c r="M126" s="76">
        <f t="shared" si="16"/>
        <v>5129.41</v>
      </c>
      <c r="N126" s="76">
        <f t="shared" si="16"/>
        <v>5126.91</v>
      </c>
      <c r="O126" s="76">
        <f t="shared" si="16"/>
        <v>5130.12</v>
      </c>
      <c r="P126" s="76">
        <f t="shared" si="16"/>
        <v>5130.78</v>
      </c>
      <c r="Q126" s="76">
        <f t="shared" si="16"/>
        <v>5226.71</v>
      </c>
      <c r="R126" s="76">
        <f t="shared" si="16"/>
        <v>5242.43</v>
      </c>
      <c r="S126" s="76">
        <f t="shared" si="16"/>
        <v>5231.2299999999996</v>
      </c>
      <c r="T126" s="76">
        <f t="shared" si="16"/>
        <v>5236.3900000000003</v>
      </c>
      <c r="U126" s="76">
        <f t="shared" si="16"/>
        <v>5234.5600000000004</v>
      </c>
      <c r="V126" s="76">
        <f t="shared" si="16"/>
        <v>5238.24</v>
      </c>
      <c r="W126" s="76">
        <f t="shared" si="16"/>
        <v>5236.82</v>
      </c>
      <c r="X126" s="76">
        <f t="shared" si="16"/>
        <v>5247.98</v>
      </c>
      <c r="Y126" s="76">
        <f t="shared" si="16"/>
        <v>5235.92</v>
      </c>
    </row>
    <row r="127" spans="1:25" x14ac:dyDescent="0.25">
      <c r="A127" s="75">
        <v>19</v>
      </c>
      <c r="B127" s="76">
        <f t="shared" si="17"/>
        <v>5271.24</v>
      </c>
      <c r="C127" s="76">
        <f t="shared" si="16"/>
        <v>5189.9799999999996</v>
      </c>
      <c r="D127" s="76">
        <f t="shared" si="16"/>
        <v>5199.55</v>
      </c>
      <c r="E127" s="76">
        <f t="shared" si="16"/>
        <v>5143.8500000000004</v>
      </c>
      <c r="F127" s="76">
        <f t="shared" si="16"/>
        <v>5139.8999999999996</v>
      </c>
      <c r="G127" s="76">
        <f t="shared" si="16"/>
        <v>5140.07</v>
      </c>
      <c r="H127" s="76">
        <f t="shared" si="16"/>
        <v>5091.67</v>
      </c>
      <c r="I127" s="76">
        <f t="shared" si="16"/>
        <v>4745.66</v>
      </c>
      <c r="J127" s="76">
        <f t="shared" si="16"/>
        <v>4743.5</v>
      </c>
      <c r="K127" s="76">
        <f t="shared" si="16"/>
        <v>4742.4399999999996</v>
      </c>
      <c r="L127" s="76">
        <f t="shared" si="16"/>
        <v>4739.8599999999997</v>
      </c>
      <c r="M127" s="76">
        <f t="shared" si="16"/>
        <v>4738.57</v>
      </c>
      <c r="N127" s="76">
        <f t="shared" si="16"/>
        <v>4773.4399999999996</v>
      </c>
      <c r="O127" s="76">
        <f t="shared" si="16"/>
        <v>4785.1499999999996</v>
      </c>
      <c r="P127" s="76">
        <f t="shared" si="16"/>
        <v>4773.71</v>
      </c>
      <c r="Q127" s="76">
        <f t="shared" si="16"/>
        <v>4782.3100000000004</v>
      </c>
      <c r="R127" s="76">
        <f t="shared" si="16"/>
        <v>4780.7700000000004</v>
      </c>
      <c r="S127" s="76">
        <f t="shared" si="16"/>
        <v>4777.25</v>
      </c>
      <c r="T127" s="76">
        <f t="shared" si="16"/>
        <v>4778.28</v>
      </c>
      <c r="U127" s="76">
        <f t="shared" si="16"/>
        <v>4787.04</v>
      </c>
      <c r="V127" s="76">
        <f t="shared" si="16"/>
        <v>4783.96</v>
      </c>
      <c r="W127" s="76">
        <f t="shared" si="16"/>
        <v>4791.74</v>
      </c>
      <c r="X127" s="76">
        <f t="shared" si="16"/>
        <v>4800.6899999999996</v>
      </c>
      <c r="Y127" s="76">
        <f t="shared" si="16"/>
        <v>4815.74</v>
      </c>
    </row>
    <row r="128" spans="1:25" x14ac:dyDescent="0.25">
      <c r="A128" s="75">
        <v>20</v>
      </c>
      <c r="B128" s="76">
        <f t="shared" si="17"/>
        <v>4801.43</v>
      </c>
      <c r="C128" s="76">
        <f t="shared" si="16"/>
        <v>4789.87</v>
      </c>
      <c r="D128" s="76">
        <f t="shared" si="16"/>
        <v>4788.12</v>
      </c>
      <c r="E128" s="76">
        <f t="shared" si="16"/>
        <v>4783.84</v>
      </c>
      <c r="F128" s="76">
        <f t="shared" si="16"/>
        <v>4783.24</v>
      </c>
      <c r="G128" s="76">
        <f t="shared" si="16"/>
        <v>4780.3100000000004</v>
      </c>
      <c r="H128" s="76">
        <f t="shared" si="16"/>
        <v>4756.32</v>
      </c>
      <c r="I128" s="76">
        <f t="shared" si="16"/>
        <v>5126.0200000000004</v>
      </c>
      <c r="J128" s="76">
        <f t="shared" si="16"/>
        <v>5160.95</v>
      </c>
      <c r="K128" s="76">
        <f t="shared" si="16"/>
        <v>5136.1000000000004</v>
      </c>
      <c r="L128" s="76">
        <f t="shared" si="16"/>
        <v>5142.97</v>
      </c>
      <c r="M128" s="76">
        <f t="shared" si="16"/>
        <v>5147.25</v>
      </c>
      <c r="N128" s="76">
        <f t="shared" si="16"/>
        <v>5151.29</v>
      </c>
      <c r="O128" s="76">
        <f t="shared" si="16"/>
        <v>5145</v>
      </c>
      <c r="P128" s="76">
        <f t="shared" si="16"/>
        <v>5141.63</v>
      </c>
      <c r="Q128" s="76">
        <f t="shared" si="16"/>
        <v>5133.41</v>
      </c>
      <c r="R128" s="76">
        <f t="shared" si="16"/>
        <v>5147.7700000000004</v>
      </c>
      <c r="S128" s="76">
        <f t="shared" si="16"/>
        <v>5144.25</v>
      </c>
      <c r="T128" s="76">
        <f t="shared" si="16"/>
        <v>5136.53</v>
      </c>
      <c r="U128" s="76">
        <f t="shared" si="16"/>
        <v>5134.41</v>
      </c>
      <c r="V128" s="76">
        <f t="shared" si="16"/>
        <v>5136.96</v>
      </c>
      <c r="W128" s="76">
        <f t="shared" si="16"/>
        <v>5137.05</v>
      </c>
      <c r="X128" s="76">
        <f t="shared" si="16"/>
        <v>5194.34</v>
      </c>
      <c r="Y128" s="76">
        <f t="shared" si="16"/>
        <v>5253.31</v>
      </c>
    </row>
    <row r="129" spans="1:25" x14ac:dyDescent="0.25">
      <c r="A129" s="75">
        <v>21</v>
      </c>
      <c r="B129" s="76">
        <f t="shared" si="17"/>
        <v>5187.6000000000004</v>
      </c>
      <c r="C129" s="76">
        <f t="shared" si="16"/>
        <v>5134.08</v>
      </c>
      <c r="D129" s="76">
        <f t="shared" si="16"/>
        <v>5126.71</v>
      </c>
      <c r="E129" s="76">
        <f t="shared" si="16"/>
        <v>5145.0200000000004</v>
      </c>
      <c r="F129" s="76">
        <f t="shared" si="16"/>
        <v>5137.71</v>
      </c>
      <c r="G129" s="76">
        <f t="shared" si="16"/>
        <v>5116.42</v>
      </c>
      <c r="H129" s="76">
        <f t="shared" si="16"/>
        <v>5110.4799999999996</v>
      </c>
      <c r="I129" s="76">
        <f t="shared" si="16"/>
        <v>5109.32</v>
      </c>
      <c r="J129" s="76">
        <f t="shared" si="16"/>
        <v>5155.21</v>
      </c>
      <c r="K129" s="76">
        <f t="shared" si="16"/>
        <v>5156.24</v>
      </c>
      <c r="L129" s="76">
        <f t="shared" si="16"/>
        <v>5154.6000000000004</v>
      </c>
      <c r="M129" s="76">
        <f t="shared" si="16"/>
        <v>5157.22</v>
      </c>
      <c r="N129" s="76">
        <f t="shared" si="16"/>
        <v>5159.84</v>
      </c>
      <c r="O129" s="76">
        <f t="shared" si="16"/>
        <v>5161.5</v>
      </c>
      <c r="P129" s="76">
        <f t="shared" si="16"/>
        <v>5158.08</v>
      </c>
      <c r="Q129" s="76">
        <f t="shared" si="16"/>
        <v>5157.72</v>
      </c>
      <c r="R129" s="76">
        <f t="shared" si="16"/>
        <v>5156.37</v>
      </c>
      <c r="S129" s="76">
        <f t="shared" si="16"/>
        <v>5157.8900000000003</v>
      </c>
      <c r="T129" s="76">
        <f t="shared" si="16"/>
        <v>5155.83</v>
      </c>
      <c r="U129" s="76">
        <f t="shared" si="16"/>
        <v>5157.93</v>
      </c>
      <c r="V129" s="76">
        <f t="shared" si="16"/>
        <v>5152.5200000000004</v>
      </c>
      <c r="W129" s="76">
        <f t="shared" si="16"/>
        <v>5159.28</v>
      </c>
      <c r="X129" s="76">
        <f t="shared" si="16"/>
        <v>5168.84</v>
      </c>
      <c r="Y129" s="76">
        <f t="shared" si="16"/>
        <v>5246.81</v>
      </c>
    </row>
    <row r="130" spans="1:25" x14ac:dyDescent="0.25">
      <c r="A130" s="75">
        <v>22</v>
      </c>
      <c r="B130" s="76">
        <f t="shared" si="17"/>
        <v>5255.8</v>
      </c>
      <c r="C130" s="76">
        <f t="shared" si="16"/>
        <v>5198.96</v>
      </c>
      <c r="D130" s="76">
        <f t="shared" si="16"/>
        <v>5165.5600000000004</v>
      </c>
      <c r="E130" s="76">
        <f t="shared" si="16"/>
        <v>5171.21</v>
      </c>
      <c r="F130" s="76">
        <f t="shared" si="16"/>
        <v>5171.8900000000003</v>
      </c>
      <c r="G130" s="76">
        <f t="shared" si="16"/>
        <v>5172.76</v>
      </c>
      <c r="H130" s="76">
        <f t="shared" si="16"/>
        <v>5172.93</v>
      </c>
      <c r="I130" s="76">
        <f t="shared" si="16"/>
        <v>5013.2700000000004</v>
      </c>
      <c r="J130" s="76">
        <f t="shared" si="16"/>
        <v>5008.43</v>
      </c>
      <c r="K130" s="76">
        <f t="shared" si="16"/>
        <v>5006.8900000000003</v>
      </c>
      <c r="L130" s="76">
        <f t="shared" si="16"/>
        <v>5009.7299999999996</v>
      </c>
      <c r="M130" s="76">
        <f t="shared" si="16"/>
        <v>5010.29</v>
      </c>
      <c r="N130" s="76">
        <f t="shared" si="16"/>
        <v>5006.68</v>
      </c>
      <c r="O130" s="76">
        <f t="shared" si="16"/>
        <v>5020.16</v>
      </c>
      <c r="P130" s="76">
        <f t="shared" si="16"/>
        <v>5021.66</v>
      </c>
      <c r="Q130" s="76">
        <f t="shared" si="16"/>
        <v>5100.25</v>
      </c>
      <c r="R130" s="76">
        <f t="shared" si="16"/>
        <v>5165.2700000000004</v>
      </c>
      <c r="S130" s="76">
        <f t="shared" ref="C130:AO139" si="18">ROUND(S239+$N$324+$N$325+S350,2)</f>
        <v>5142.01</v>
      </c>
      <c r="T130" s="76">
        <f t="shared" si="18"/>
        <v>5153.17</v>
      </c>
      <c r="U130" s="76">
        <f t="shared" si="18"/>
        <v>5142.04</v>
      </c>
      <c r="V130" s="76">
        <f t="shared" si="18"/>
        <v>5123.8100000000004</v>
      </c>
      <c r="W130" s="76">
        <f t="shared" si="18"/>
        <v>5115.03</v>
      </c>
      <c r="X130" s="76">
        <f t="shared" si="18"/>
        <v>5129.38</v>
      </c>
      <c r="Y130" s="76">
        <f t="shared" si="18"/>
        <v>5041.33</v>
      </c>
    </row>
    <row r="131" spans="1:25" x14ac:dyDescent="0.25">
      <c r="A131" s="75">
        <v>23</v>
      </c>
      <c r="B131" s="76">
        <f t="shared" si="17"/>
        <v>5148.17</v>
      </c>
      <c r="C131" s="76">
        <f t="shared" si="18"/>
        <v>5021.51</v>
      </c>
      <c r="D131" s="76">
        <f t="shared" si="18"/>
        <v>5056.28</v>
      </c>
      <c r="E131" s="76">
        <f t="shared" si="18"/>
        <v>5007.54</v>
      </c>
      <c r="F131" s="76">
        <f t="shared" si="18"/>
        <v>5011.97</v>
      </c>
      <c r="G131" s="76">
        <f t="shared" si="18"/>
        <v>5013.7</v>
      </c>
      <c r="H131" s="76">
        <f t="shared" si="18"/>
        <v>5016.0600000000004</v>
      </c>
      <c r="I131" s="76">
        <f t="shared" si="18"/>
        <v>5165.99</v>
      </c>
      <c r="J131" s="76">
        <f t="shared" si="18"/>
        <v>5166.17</v>
      </c>
      <c r="K131" s="76">
        <f t="shared" si="18"/>
        <v>5172.8</v>
      </c>
      <c r="L131" s="76">
        <f t="shared" si="18"/>
        <v>5177.43</v>
      </c>
      <c r="M131" s="76">
        <f t="shared" si="18"/>
        <v>5175.57</v>
      </c>
      <c r="N131" s="76">
        <f t="shared" si="18"/>
        <v>5175.42</v>
      </c>
      <c r="O131" s="76">
        <f t="shared" si="18"/>
        <v>5176.51</v>
      </c>
      <c r="P131" s="76">
        <f t="shared" si="18"/>
        <v>5173.9399999999996</v>
      </c>
      <c r="Q131" s="76">
        <f t="shared" si="18"/>
        <v>5173.08</v>
      </c>
      <c r="R131" s="76">
        <f t="shared" si="18"/>
        <v>5200.8</v>
      </c>
      <c r="S131" s="76">
        <f t="shared" si="18"/>
        <v>5179.63</v>
      </c>
      <c r="T131" s="76">
        <f t="shared" si="18"/>
        <v>5179.68</v>
      </c>
      <c r="U131" s="76">
        <f t="shared" si="18"/>
        <v>5315.21</v>
      </c>
      <c r="V131" s="76">
        <f t="shared" si="18"/>
        <v>5380.19</v>
      </c>
      <c r="W131" s="76">
        <f t="shared" si="18"/>
        <v>5390.47</v>
      </c>
      <c r="X131" s="76">
        <f t="shared" si="18"/>
        <v>5438.06</v>
      </c>
      <c r="Y131" s="76">
        <f t="shared" si="18"/>
        <v>5436.03</v>
      </c>
    </row>
    <row r="132" spans="1:25" x14ac:dyDescent="0.25">
      <c r="A132" s="75">
        <v>24</v>
      </c>
      <c r="B132" s="76">
        <f t="shared" si="17"/>
        <v>5454.73</v>
      </c>
      <c r="C132" s="76">
        <f t="shared" si="18"/>
        <v>5377.89</v>
      </c>
      <c r="D132" s="76">
        <f t="shared" si="18"/>
        <v>5320.93</v>
      </c>
      <c r="E132" s="76">
        <f t="shared" si="18"/>
        <v>5288.98</v>
      </c>
      <c r="F132" s="76">
        <f t="shared" si="18"/>
        <v>5289.48</v>
      </c>
      <c r="G132" s="76">
        <f t="shared" si="18"/>
        <v>5270.38</v>
      </c>
      <c r="H132" s="76">
        <f t="shared" si="18"/>
        <v>5272.49</v>
      </c>
      <c r="I132" s="76">
        <f t="shared" si="18"/>
        <v>5272.8</v>
      </c>
      <c r="J132" s="76">
        <f t="shared" si="18"/>
        <v>5295.69</v>
      </c>
      <c r="K132" s="76">
        <f t="shared" si="18"/>
        <v>5307.62</v>
      </c>
      <c r="L132" s="76">
        <f t="shared" si="18"/>
        <v>5310.8</v>
      </c>
      <c r="M132" s="76">
        <f t="shared" si="18"/>
        <v>5312.61</v>
      </c>
      <c r="N132" s="76">
        <f t="shared" si="18"/>
        <v>5285.6</v>
      </c>
      <c r="O132" s="76">
        <f t="shared" si="18"/>
        <v>5287.45</v>
      </c>
      <c r="P132" s="76">
        <f t="shared" si="18"/>
        <v>5290.19</v>
      </c>
      <c r="Q132" s="76">
        <f t="shared" si="18"/>
        <v>5292.3</v>
      </c>
      <c r="R132" s="76">
        <f t="shared" si="18"/>
        <v>5310.69</v>
      </c>
      <c r="S132" s="76">
        <f t="shared" si="18"/>
        <v>5304.32</v>
      </c>
      <c r="T132" s="76">
        <f t="shared" si="18"/>
        <v>5317.36</v>
      </c>
      <c r="U132" s="76">
        <f t="shared" si="18"/>
        <v>5312.57</v>
      </c>
      <c r="V132" s="76">
        <f t="shared" si="18"/>
        <v>5355.54</v>
      </c>
      <c r="W132" s="76">
        <f t="shared" si="18"/>
        <v>5381.35</v>
      </c>
      <c r="X132" s="76">
        <f t="shared" si="18"/>
        <v>5476.3</v>
      </c>
      <c r="Y132" s="76">
        <f t="shared" si="18"/>
        <v>5370.44</v>
      </c>
    </row>
    <row r="133" spans="1:25" x14ac:dyDescent="0.25">
      <c r="A133" s="75">
        <v>25</v>
      </c>
      <c r="B133" s="76">
        <f t="shared" si="17"/>
        <v>5294.3</v>
      </c>
      <c r="C133" s="76">
        <f t="shared" si="18"/>
        <v>5266.92</v>
      </c>
      <c r="D133" s="76">
        <f t="shared" si="18"/>
        <v>5215.82</v>
      </c>
      <c r="E133" s="76">
        <f t="shared" si="18"/>
        <v>5211.1499999999996</v>
      </c>
      <c r="F133" s="76">
        <f t="shared" si="18"/>
        <v>5203.08</v>
      </c>
      <c r="G133" s="76">
        <f t="shared" si="18"/>
        <v>5202.63</v>
      </c>
      <c r="H133" s="76">
        <f t="shared" si="18"/>
        <v>5204.67</v>
      </c>
      <c r="I133" s="76">
        <f t="shared" si="18"/>
        <v>5252.68</v>
      </c>
      <c r="J133" s="76">
        <f t="shared" si="18"/>
        <v>5273.24</v>
      </c>
      <c r="K133" s="76">
        <f t="shared" si="18"/>
        <v>5295.73</v>
      </c>
      <c r="L133" s="76">
        <f t="shared" si="18"/>
        <v>5296.91</v>
      </c>
      <c r="M133" s="76">
        <f t="shared" si="18"/>
        <v>5290.74</v>
      </c>
      <c r="N133" s="76">
        <f t="shared" si="18"/>
        <v>5283.74</v>
      </c>
      <c r="O133" s="76">
        <f t="shared" si="18"/>
        <v>5285.72</v>
      </c>
      <c r="P133" s="76">
        <f t="shared" si="18"/>
        <v>5284.54</v>
      </c>
      <c r="Q133" s="76">
        <f t="shared" si="18"/>
        <v>5293.6</v>
      </c>
      <c r="R133" s="76">
        <f t="shared" si="18"/>
        <v>5287.15</v>
      </c>
      <c r="S133" s="76">
        <f t="shared" si="18"/>
        <v>5289.52</v>
      </c>
      <c r="T133" s="76">
        <f t="shared" si="18"/>
        <v>5292.92</v>
      </c>
      <c r="U133" s="76">
        <f t="shared" si="18"/>
        <v>5394.52</v>
      </c>
      <c r="V133" s="76">
        <f t="shared" si="18"/>
        <v>5424.65</v>
      </c>
      <c r="W133" s="76">
        <f t="shared" si="18"/>
        <v>5448.25</v>
      </c>
      <c r="X133" s="76">
        <f t="shared" si="18"/>
        <v>5473.39</v>
      </c>
      <c r="Y133" s="76">
        <f t="shared" si="18"/>
        <v>5465.71</v>
      </c>
    </row>
    <row r="134" spans="1:25" x14ac:dyDescent="0.25">
      <c r="A134" s="75">
        <v>26</v>
      </c>
      <c r="B134" s="76">
        <f t="shared" si="17"/>
        <v>5346.43</v>
      </c>
      <c r="C134" s="76">
        <f t="shared" si="18"/>
        <v>5342.24</v>
      </c>
      <c r="D134" s="76">
        <f t="shared" si="18"/>
        <v>5303.42</v>
      </c>
      <c r="E134" s="76">
        <f t="shared" si="18"/>
        <v>5281.93</v>
      </c>
      <c r="F134" s="76">
        <f t="shared" si="18"/>
        <v>5291.81</v>
      </c>
      <c r="G134" s="76">
        <f t="shared" si="18"/>
        <v>5285.04</v>
      </c>
      <c r="H134" s="76">
        <f t="shared" si="18"/>
        <v>5276.86</v>
      </c>
      <c r="I134" s="76">
        <f t="shared" si="18"/>
        <v>5094.7</v>
      </c>
      <c r="J134" s="76">
        <f t="shared" si="18"/>
        <v>5154.03</v>
      </c>
      <c r="K134" s="76">
        <f t="shared" si="18"/>
        <v>5228.26</v>
      </c>
      <c r="L134" s="76">
        <f t="shared" si="18"/>
        <v>5212.6099999999997</v>
      </c>
      <c r="M134" s="76">
        <f t="shared" si="18"/>
        <v>5192.74</v>
      </c>
      <c r="N134" s="76">
        <f t="shared" si="18"/>
        <v>5186.74</v>
      </c>
      <c r="O134" s="76">
        <f t="shared" si="18"/>
        <v>5205.8599999999997</v>
      </c>
      <c r="P134" s="76">
        <f t="shared" si="18"/>
        <v>5227.62</v>
      </c>
      <c r="Q134" s="76">
        <f t="shared" si="18"/>
        <v>5323.2</v>
      </c>
      <c r="R134" s="76">
        <f t="shared" si="18"/>
        <v>5308.32</v>
      </c>
      <c r="S134" s="76">
        <f t="shared" si="18"/>
        <v>5283.69</v>
      </c>
      <c r="T134" s="76">
        <f t="shared" si="18"/>
        <v>5302.37</v>
      </c>
      <c r="U134" s="76">
        <f t="shared" si="18"/>
        <v>5484.39</v>
      </c>
      <c r="V134" s="76">
        <f t="shared" si="18"/>
        <v>5521.13</v>
      </c>
      <c r="W134" s="76">
        <f t="shared" si="18"/>
        <v>5593.84</v>
      </c>
      <c r="X134" s="76">
        <f t="shared" si="18"/>
        <v>5619.39</v>
      </c>
      <c r="Y134" s="76">
        <f t="shared" si="18"/>
        <v>5634.84</v>
      </c>
    </row>
    <row r="135" spans="1:25" x14ac:dyDescent="0.25">
      <c r="A135" s="75">
        <v>27</v>
      </c>
      <c r="B135" s="76">
        <f t="shared" si="17"/>
        <v>5562.58</v>
      </c>
      <c r="C135" s="76">
        <f t="shared" si="18"/>
        <v>5388.76</v>
      </c>
      <c r="D135" s="76">
        <f t="shared" si="18"/>
        <v>5355.42</v>
      </c>
      <c r="E135" s="76">
        <f t="shared" si="18"/>
        <v>5313.52</v>
      </c>
      <c r="F135" s="76">
        <f t="shared" si="18"/>
        <v>5233.07</v>
      </c>
      <c r="G135" s="76">
        <f t="shared" si="18"/>
        <v>5168.0600000000004</v>
      </c>
      <c r="H135" s="76">
        <f t="shared" si="18"/>
        <v>5079.87</v>
      </c>
      <c r="I135" s="76">
        <f t="shared" si="18"/>
        <v>5367.24</v>
      </c>
      <c r="J135" s="76">
        <f t="shared" si="18"/>
        <v>5378.38</v>
      </c>
      <c r="K135" s="76">
        <f t="shared" si="18"/>
        <v>5402.59</v>
      </c>
      <c r="L135" s="76">
        <f t="shared" si="18"/>
        <v>5413.86</v>
      </c>
      <c r="M135" s="76">
        <f t="shared" si="18"/>
        <v>5408.96</v>
      </c>
      <c r="N135" s="76">
        <f t="shared" si="18"/>
        <v>5397.71</v>
      </c>
      <c r="O135" s="76">
        <f t="shared" si="18"/>
        <v>5448.41</v>
      </c>
      <c r="P135" s="76">
        <f t="shared" si="18"/>
        <v>5399.84</v>
      </c>
      <c r="Q135" s="76">
        <f t="shared" si="18"/>
        <v>5397.88</v>
      </c>
      <c r="R135" s="76">
        <f t="shared" si="18"/>
        <v>5397.86</v>
      </c>
      <c r="S135" s="76">
        <f t="shared" si="18"/>
        <v>5389.31</v>
      </c>
      <c r="T135" s="76">
        <f t="shared" si="18"/>
        <v>5376.37</v>
      </c>
      <c r="U135" s="76">
        <f t="shared" si="18"/>
        <v>5392.48</v>
      </c>
      <c r="V135" s="76">
        <f t="shared" si="18"/>
        <v>5439.3</v>
      </c>
      <c r="W135" s="76">
        <f t="shared" si="18"/>
        <v>5667.59</v>
      </c>
      <c r="X135" s="76">
        <f t="shared" si="18"/>
        <v>5739.75</v>
      </c>
      <c r="Y135" s="76">
        <f t="shared" si="18"/>
        <v>5758.99</v>
      </c>
    </row>
    <row r="136" spans="1:25" x14ac:dyDescent="0.25">
      <c r="A136" s="75">
        <v>28</v>
      </c>
      <c r="B136" s="76">
        <f t="shared" ref="B136:Q139" si="19">ROUND(B245+$N$324+$N$325+B356,2)</f>
        <v>5728.05</v>
      </c>
      <c r="C136" s="76">
        <f t="shared" si="18"/>
        <v>5370.03</v>
      </c>
      <c r="D136" s="76">
        <f t="shared" si="18"/>
        <v>5367.87</v>
      </c>
      <c r="E136" s="76">
        <f t="shared" si="18"/>
        <v>5371.52</v>
      </c>
      <c r="F136" s="76">
        <f t="shared" si="18"/>
        <v>5360.32</v>
      </c>
      <c r="G136" s="76">
        <f t="shared" si="18"/>
        <v>5358.99</v>
      </c>
      <c r="H136" s="76">
        <f t="shared" si="18"/>
        <v>5355.25</v>
      </c>
      <c r="I136" s="76">
        <f t="shared" si="18"/>
        <v>5358.77</v>
      </c>
      <c r="J136" s="76">
        <f t="shared" si="18"/>
        <v>5364.34</v>
      </c>
      <c r="K136" s="76">
        <f t="shared" si="18"/>
        <v>5387.55</v>
      </c>
      <c r="L136" s="76">
        <f t="shared" si="18"/>
        <v>5390.16</v>
      </c>
      <c r="M136" s="76">
        <f t="shared" si="18"/>
        <v>5393.4</v>
      </c>
      <c r="N136" s="76">
        <f t="shared" si="18"/>
        <v>5416.65</v>
      </c>
      <c r="O136" s="76">
        <f t="shared" si="18"/>
        <v>5503.23</v>
      </c>
      <c r="P136" s="76">
        <f t="shared" si="18"/>
        <v>5530.12</v>
      </c>
      <c r="Q136" s="76">
        <f t="shared" si="18"/>
        <v>5560.9</v>
      </c>
      <c r="R136" s="76">
        <f t="shared" si="18"/>
        <v>5656.7</v>
      </c>
      <c r="S136" s="76">
        <f t="shared" si="18"/>
        <v>5683.93</v>
      </c>
      <c r="T136" s="76">
        <f t="shared" si="18"/>
        <v>5681.41</v>
      </c>
      <c r="U136" s="76">
        <f t="shared" si="18"/>
        <v>5763.96</v>
      </c>
      <c r="V136" s="76">
        <f t="shared" si="18"/>
        <v>5817.58</v>
      </c>
      <c r="W136" s="76">
        <f t="shared" si="18"/>
        <v>5729.33</v>
      </c>
      <c r="X136" s="76">
        <f t="shared" si="18"/>
        <v>5616.61</v>
      </c>
      <c r="Y136" s="76">
        <f t="shared" si="18"/>
        <v>5686.06</v>
      </c>
    </row>
    <row r="137" spans="1:25" x14ac:dyDescent="0.25">
      <c r="A137" s="75">
        <v>29</v>
      </c>
      <c r="B137" s="76">
        <f t="shared" si="19"/>
        <v>5594.95</v>
      </c>
      <c r="C137" s="76">
        <f t="shared" si="18"/>
        <v>5498.58</v>
      </c>
      <c r="D137" s="76">
        <f t="shared" si="18"/>
        <v>5383.07</v>
      </c>
      <c r="E137" s="76">
        <f t="shared" si="18"/>
        <v>5374.55</v>
      </c>
      <c r="F137" s="76">
        <f t="shared" si="18"/>
        <v>5365.22</v>
      </c>
      <c r="G137" s="76">
        <f t="shared" si="18"/>
        <v>5366.98</v>
      </c>
      <c r="H137" s="76">
        <f t="shared" si="18"/>
        <v>5358.66</v>
      </c>
      <c r="I137" s="76">
        <f t="shared" si="18"/>
        <v>5321.49</v>
      </c>
      <c r="J137" s="76">
        <f t="shared" si="18"/>
        <v>5323.95</v>
      </c>
      <c r="K137" s="76">
        <f t="shared" si="18"/>
        <v>5344.26</v>
      </c>
      <c r="L137" s="76">
        <f t="shared" si="18"/>
        <v>5355.96</v>
      </c>
      <c r="M137" s="76">
        <f t="shared" si="18"/>
        <v>5516.02</v>
      </c>
      <c r="N137" s="76">
        <f t="shared" si="18"/>
        <v>5359.41</v>
      </c>
      <c r="O137" s="76">
        <f t="shared" si="18"/>
        <v>5356.38</v>
      </c>
      <c r="P137" s="76">
        <f t="shared" si="18"/>
        <v>5350.09</v>
      </c>
      <c r="Q137" s="76">
        <f t="shared" si="18"/>
        <v>5505.26</v>
      </c>
      <c r="R137" s="76">
        <f t="shared" si="18"/>
        <v>5508.48</v>
      </c>
      <c r="S137" s="76">
        <f t="shared" si="18"/>
        <v>5483.08</v>
      </c>
      <c r="T137" s="76">
        <f t="shared" si="18"/>
        <v>5428.97</v>
      </c>
      <c r="U137" s="76">
        <f t="shared" si="18"/>
        <v>5501.8</v>
      </c>
      <c r="V137" s="76">
        <f t="shared" si="18"/>
        <v>5544.74</v>
      </c>
      <c r="W137" s="76">
        <f t="shared" si="18"/>
        <v>5606.14</v>
      </c>
      <c r="X137" s="76">
        <f t="shared" si="18"/>
        <v>5695.53</v>
      </c>
      <c r="Y137" s="76">
        <f t="shared" si="18"/>
        <v>5580.69</v>
      </c>
    </row>
    <row r="138" spans="1:25" x14ac:dyDescent="0.25">
      <c r="A138" s="75">
        <v>30</v>
      </c>
      <c r="B138" s="76">
        <f t="shared" si="19"/>
        <v>5611.65</v>
      </c>
      <c r="C138" s="76">
        <f t="shared" si="19"/>
        <v>5558.27</v>
      </c>
      <c r="D138" s="76">
        <f t="shared" si="19"/>
        <v>5383.77</v>
      </c>
      <c r="E138" s="76">
        <f t="shared" si="19"/>
        <v>5337.24</v>
      </c>
      <c r="F138" s="76">
        <f t="shared" si="19"/>
        <v>5335.23</v>
      </c>
      <c r="G138" s="76">
        <f t="shared" si="19"/>
        <v>5333.79</v>
      </c>
      <c r="H138" s="76">
        <f t="shared" si="19"/>
        <v>5324.16</v>
      </c>
      <c r="I138" s="76">
        <f t="shared" si="19"/>
        <v>5395.53</v>
      </c>
      <c r="J138" s="76">
        <f t="shared" si="19"/>
        <v>5400.91</v>
      </c>
      <c r="K138" s="76">
        <f t="shared" si="19"/>
        <v>5419.66</v>
      </c>
      <c r="L138" s="76">
        <f t="shared" si="19"/>
        <v>5436.81</v>
      </c>
      <c r="M138" s="76">
        <f t="shared" si="19"/>
        <v>5463.96</v>
      </c>
      <c r="N138" s="76">
        <f t="shared" si="19"/>
        <v>5423.11</v>
      </c>
      <c r="O138" s="76">
        <f t="shared" si="19"/>
        <v>5477.93</v>
      </c>
      <c r="P138" s="76">
        <f t="shared" si="19"/>
        <v>5424.1</v>
      </c>
      <c r="Q138" s="76">
        <f t="shared" si="19"/>
        <v>5346.15</v>
      </c>
      <c r="R138" s="76">
        <f t="shared" si="18"/>
        <v>5369.78</v>
      </c>
      <c r="S138" s="76">
        <f t="shared" si="18"/>
        <v>5369.96</v>
      </c>
      <c r="T138" s="76">
        <f t="shared" si="18"/>
        <v>5414.03</v>
      </c>
      <c r="U138" s="76">
        <f t="shared" si="18"/>
        <v>5418.11</v>
      </c>
      <c r="V138" s="76">
        <f t="shared" si="18"/>
        <v>5382.49</v>
      </c>
      <c r="W138" s="76">
        <f t="shared" si="18"/>
        <v>5478.32</v>
      </c>
      <c r="X138" s="76">
        <f t="shared" si="18"/>
        <v>5729.75</v>
      </c>
      <c r="Y138" s="76">
        <f t="shared" si="18"/>
        <v>5771.35</v>
      </c>
    </row>
    <row r="139" spans="1:25" outlineLevel="1" x14ac:dyDescent="0.25">
      <c r="A139" s="75">
        <v>31</v>
      </c>
      <c r="B139" s="76">
        <f t="shared" si="19"/>
        <v>3880.96</v>
      </c>
      <c r="C139" s="76">
        <f t="shared" si="19"/>
        <v>3880.96</v>
      </c>
      <c r="D139" s="76">
        <f t="shared" si="19"/>
        <v>3880.96</v>
      </c>
      <c r="E139" s="76">
        <f t="shared" si="19"/>
        <v>3880.96</v>
      </c>
      <c r="F139" s="76">
        <f t="shared" si="19"/>
        <v>3880.96</v>
      </c>
      <c r="G139" s="76">
        <f t="shared" si="19"/>
        <v>3880.96</v>
      </c>
      <c r="H139" s="76">
        <f t="shared" si="19"/>
        <v>3880.96</v>
      </c>
      <c r="I139" s="76">
        <f t="shared" si="19"/>
        <v>3880.96</v>
      </c>
      <c r="J139" s="76">
        <f t="shared" si="19"/>
        <v>3880.96</v>
      </c>
      <c r="K139" s="76">
        <f t="shared" si="19"/>
        <v>3880.96</v>
      </c>
      <c r="L139" s="76">
        <f t="shared" si="19"/>
        <v>3880.96</v>
      </c>
      <c r="M139" s="76">
        <f t="shared" si="19"/>
        <v>3880.96</v>
      </c>
      <c r="N139" s="76">
        <f t="shared" si="19"/>
        <v>3880.96</v>
      </c>
      <c r="O139" s="76">
        <f t="shared" si="19"/>
        <v>3880.96</v>
      </c>
      <c r="P139" s="76">
        <f t="shared" si="19"/>
        <v>3880.96</v>
      </c>
      <c r="Q139" s="76">
        <f t="shared" si="19"/>
        <v>3880.96</v>
      </c>
      <c r="R139" s="76">
        <f t="shared" si="18"/>
        <v>3880.96</v>
      </c>
      <c r="S139" s="76">
        <f t="shared" si="18"/>
        <v>3880.96</v>
      </c>
      <c r="T139" s="76">
        <f t="shared" si="18"/>
        <v>3880.96</v>
      </c>
      <c r="U139" s="76">
        <f t="shared" si="18"/>
        <v>3880.96</v>
      </c>
      <c r="V139" s="76">
        <f t="shared" si="18"/>
        <v>3880.96</v>
      </c>
      <c r="W139" s="76">
        <f t="shared" si="18"/>
        <v>3880.96</v>
      </c>
      <c r="X139" s="76">
        <f t="shared" si="18"/>
        <v>3880.96</v>
      </c>
      <c r="Y139" s="76">
        <f t="shared" si="18"/>
        <v>3880.96</v>
      </c>
    </row>
    <row r="141" spans="1:25" ht="18.75" x14ac:dyDescent="0.25">
      <c r="A141" s="72" t="s">
        <v>67</v>
      </c>
      <c r="B141" s="73" t="s">
        <v>114</v>
      </c>
      <c r="C141" s="73"/>
      <c r="D141" s="73"/>
      <c r="E141" s="73"/>
      <c r="F141" s="73"/>
      <c r="G141" s="73"/>
      <c r="H141" s="73"/>
      <c r="I141" s="73"/>
      <c r="J141" s="73"/>
      <c r="K141" s="73"/>
      <c r="L141" s="73"/>
      <c r="M141" s="73"/>
      <c r="N141" s="73"/>
      <c r="O141" s="73"/>
      <c r="P141" s="73"/>
      <c r="Q141" s="73"/>
      <c r="R141" s="73"/>
      <c r="S141" s="73"/>
      <c r="T141" s="73"/>
      <c r="U141" s="73"/>
      <c r="V141" s="73"/>
      <c r="W141" s="73"/>
      <c r="X141" s="73"/>
      <c r="Y141" s="73"/>
    </row>
    <row r="142" spans="1:25" x14ac:dyDescent="0.25">
      <c r="A142" s="72"/>
      <c r="B142" s="74" t="s">
        <v>69</v>
      </c>
      <c r="C142" s="74" t="s">
        <v>70</v>
      </c>
      <c r="D142" s="74" t="s">
        <v>71</v>
      </c>
      <c r="E142" s="74" t="s">
        <v>72</v>
      </c>
      <c r="F142" s="74" t="s">
        <v>73</v>
      </c>
      <c r="G142" s="74" t="s">
        <v>74</v>
      </c>
      <c r="H142" s="74" t="s">
        <v>75</v>
      </c>
      <c r="I142" s="74" t="s">
        <v>76</v>
      </c>
      <c r="J142" s="74" t="s">
        <v>77</v>
      </c>
      <c r="K142" s="74" t="s">
        <v>78</v>
      </c>
      <c r="L142" s="74" t="s">
        <v>79</v>
      </c>
      <c r="M142" s="74" t="s">
        <v>80</v>
      </c>
      <c r="N142" s="74" t="s">
        <v>81</v>
      </c>
      <c r="O142" s="74" t="s">
        <v>82</v>
      </c>
      <c r="P142" s="74" t="s">
        <v>83</v>
      </c>
      <c r="Q142" s="74" t="s">
        <v>84</v>
      </c>
      <c r="R142" s="74" t="s">
        <v>85</v>
      </c>
      <c r="S142" s="74" t="s">
        <v>86</v>
      </c>
      <c r="T142" s="74" t="s">
        <v>87</v>
      </c>
      <c r="U142" s="74" t="s">
        <v>88</v>
      </c>
      <c r="V142" s="74" t="s">
        <v>89</v>
      </c>
      <c r="W142" s="74" t="s">
        <v>90</v>
      </c>
      <c r="X142" s="74" t="s">
        <v>91</v>
      </c>
      <c r="Y142" s="74" t="s">
        <v>92</v>
      </c>
    </row>
    <row r="143" spans="1:25" x14ac:dyDescent="0.25">
      <c r="A143" s="75">
        <v>1</v>
      </c>
      <c r="B143" s="115">
        <f t="shared" ref="B143:Y153" si="20">ROUND(B252,2)</f>
        <v>624.94000000000005</v>
      </c>
      <c r="C143" s="115">
        <f t="shared" si="20"/>
        <v>629.22</v>
      </c>
      <c r="D143" s="115">
        <f t="shared" si="20"/>
        <v>633.52</v>
      </c>
      <c r="E143" s="115">
        <f t="shared" si="20"/>
        <v>637.99</v>
      </c>
      <c r="F143" s="115">
        <f t="shared" si="20"/>
        <v>631.53</v>
      </c>
      <c r="G143" s="115">
        <f t="shared" si="20"/>
        <v>642.79999999999995</v>
      </c>
      <c r="H143" s="115">
        <f t="shared" si="20"/>
        <v>611.91999999999996</v>
      </c>
      <c r="I143" s="115">
        <f t="shared" si="20"/>
        <v>592.13</v>
      </c>
      <c r="J143" s="115">
        <f t="shared" si="20"/>
        <v>579.79999999999995</v>
      </c>
      <c r="K143" s="115">
        <f t="shared" si="20"/>
        <v>568.53</v>
      </c>
      <c r="L143" s="115">
        <f t="shared" si="20"/>
        <v>572.26</v>
      </c>
      <c r="M143" s="115">
        <f t="shared" si="20"/>
        <v>578.88</v>
      </c>
      <c r="N143" s="115">
        <f t="shared" si="20"/>
        <v>583.37</v>
      </c>
      <c r="O143" s="115">
        <f t="shared" si="20"/>
        <v>590.86</v>
      </c>
      <c r="P143" s="115">
        <f t="shared" si="20"/>
        <v>598.66999999999996</v>
      </c>
      <c r="Q143" s="115">
        <f t="shared" si="20"/>
        <v>600.84</v>
      </c>
      <c r="R143" s="115">
        <f t="shared" si="20"/>
        <v>601.88</v>
      </c>
      <c r="S143" s="115">
        <f t="shared" si="20"/>
        <v>595.45000000000005</v>
      </c>
      <c r="T143" s="115">
        <f t="shared" si="20"/>
        <v>582.32000000000005</v>
      </c>
      <c r="U143" s="115">
        <f t="shared" si="20"/>
        <v>570.24</v>
      </c>
      <c r="V143" s="115">
        <f t="shared" si="20"/>
        <v>568.04999999999995</v>
      </c>
      <c r="W143" s="115">
        <f t="shared" si="20"/>
        <v>564.70000000000005</v>
      </c>
      <c r="X143" s="115">
        <f t="shared" si="20"/>
        <v>575.54</v>
      </c>
      <c r="Y143" s="115">
        <f t="shared" si="20"/>
        <v>587.82000000000005</v>
      </c>
    </row>
    <row r="144" spans="1:25" x14ac:dyDescent="0.25">
      <c r="A144" s="75">
        <v>2</v>
      </c>
      <c r="B144" s="115">
        <f t="shared" si="20"/>
        <v>564.54</v>
      </c>
      <c r="C144" s="115">
        <f t="shared" si="20"/>
        <v>582.87</v>
      </c>
      <c r="D144" s="115">
        <f t="shared" si="20"/>
        <v>600.1</v>
      </c>
      <c r="E144" s="115">
        <f t="shared" si="20"/>
        <v>605.20000000000005</v>
      </c>
      <c r="F144" s="115">
        <f t="shared" si="20"/>
        <v>603.89</v>
      </c>
      <c r="G144" s="115">
        <f t="shared" si="20"/>
        <v>602.70000000000005</v>
      </c>
      <c r="H144" s="115">
        <f t="shared" si="20"/>
        <v>586.69000000000005</v>
      </c>
      <c r="I144" s="115">
        <f t="shared" si="20"/>
        <v>576.41999999999996</v>
      </c>
      <c r="J144" s="115">
        <f t="shared" si="20"/>
        <v>568.26</v>
      </c>
      <c r="K144" s="115">
        <f t="shared" si="20"/>
        <v>557.36</v>
      </c>
      <c r="L144" s="115">
        <f t="shared" si="20"/>
        <v>562.59</v>
      </c>
      <c r="M144" s="115">
        <f t="shared" si="20"/>
        <v>569.17999999999995</v>
      </c>
      <c r="N144" s="115">
        <f t="shared" si="20"/>
        <v>574.91999999999996</v>
      </c>
      <c r="O144" s="115">
        <f t="shared" si="20"/>
        <v>580.39</v>
      </c>
      <c r="P144" s="115">
        <f t="shared" si="20"/>
        <v>583.16</v>
      </c>
      <c r="Q144" s="115">
        <f t="shared" si="20"/>
        <v>586.61</v>
      </c>
      <c r="R144" s="115">
        <f t="shared" si="20"/>
        <v>587.54999999999995</v>
      </c>
      <c r="S144" s="115">
        <f t="shared" si="20"/>
        <v>583.99</v>
      </c>
      <c r="T144" s="115">
        <f t="shared" si="20"/>
        <v>572.59</v>
      </c>
      <c r="U144" s="115">
        <f t="shared" si="20"/>
        <v>565.51</v>
      </c>
      <c r="V144" s="115">
        <f t="shared" si="20"/>
        <v>558.73</v>
      </c>
      <c r="W144" s="115">
        <f t="shared" si="20"/>
        <v>552.27</v>
      </c>
      <c r="X144" s="115">
        <f t="shared" si="20"/>
        <v>565.85</v>
      </c>
      <c r="Y144" s="115">
        <f t="shared" si="20"/>
        <v>581.1</v>
      </c>
    </row>
    <row r="145" spans="1:25" x14ac:dyDescent="0.25">
      <c r="A145" s="75">
        <v>3</v>
      </c>
      <c r="B145" s="115">
        <f t="shared" si="20"/>
        <v>569.25</v>
      </c>
      <c r="C145" s="115">
        <f t="shared" si="20"/>
        <v>583.58000000000004</v>
      </c>
      <c r="D145" s="115">
        <f t="shared" si="20"/>
        <v>596.98</v>
      </c>
      <c r="E145" s="115">
        <f t="shared" si="20"/>
        <v>597.64</v>
      </c>
      <c r="F145" s="115">
        <f t="shared" si="20"/>
        <v>588.91</v>
      </c>
      <c r="G145" s="115">
        <f t="shared" si="20"/>
        <v>585.84</v>
      </c>
      <c r="H145" s="115">
        <f t="shared" si="20"/>
        <v>579.32000000000005</v>
      </c>
      <c r="I145" s="115">
        <f t="shared" si="20"/>
        <v>565.99</v>
      </c>
      <c r="J145" s="115">
        <f t="shared" si="20"/>
        <v>548.16999999999996</v>
      </c>
      <c r="K145" s="115">
        <f t="shared" si="20"/>
        <v>540.46</v>
      </c>
      <c r="L145" s="115">
        <f t="shared" si="20"/>
        <v>537.41</v>
      </c>
      <c r="M145" s="115">
        <f t="shared" si="20"/>
        <v>540.97</v>
      </c>
      <c r="N145" s="115">
        <f t="shared" si="20"/>
        <v>544.30999999999995</v>
      </c>
      <c r="O145" s="115">
        <f t="shared" si="20"/>
        <v>546.77</v>
      </c>
      <c r="P145" s="115">
        <f t="shared" si="20"/>
        <v>557.84</v>
      </c>
      <c r="Q145" s="115">
        <f t="shared" si="20"/>
        <v>564.09</v>
      </c>
      <c r="R145" s="115">
        <f t="shared" si="20"/>
        <v>568.21</v>
      </c>
      <c r="S145" s="115">
        <f t="shared" si="20"/>
        <v>562.74</v>
      </c>
      <c r="T145" s="115">
        <f t="shared" si="20"/>
        <v>555.38</v>
      </c>
      <c r="U145" s="115">
        <f t="shared" si="20"/>
        <v>546.84</v>
      </c>
      <c r="V145" s="115">
        <f t="shared" si="20"/>
        <v>539.36</v>
      </c>
      <c r="W145" s="115">
        <f t="shared" si="20"/>
        <v>536.07000000000005</v>
      </c>
      <c r="X145" s="115">
        <f t="shared" si="20"/>
        <v>547.57000000000005</v>
      </c>
      <c r="Y145" s="115">
        <f t="shared" si="20"/>
        <v>565.4</v>
      </c>
    </row>
    <row r="146" spans="1:25" x14ac:dyDescent="0.25">
      <c r="A146" s="75">
        <v>4</v>
      </c>
      <c r="B146" s="115">
        <f t="shared" si="20"/>
        <v>615.29</v>
      </c>
      <c r="C146" s="115">
        <f t="shared" si="20"/>
        <v>603.71</v>
      </c>
      <c r="D146" s="115">
        <f t="shared" si="20"/>
        <v>611.61</v>
      </c>
      <c r="E146" s="115">
        <f t="shared" si="20"/>
        <v>615.63</v>
      </c>
      <c r="F146" s="115">
        <f t="shared" si="20"/>
        <v>613.07000000000005</v>
      </c>
      <c r="G146" s="115">
        <f t="shared" si="20"/>
        <v>601.4</v>
      </c>
      <c r="H146" s="115">
        <f t="shared" si="20"/>
        <v>584.98</v>
      </c>
      <c r="I146" s="115">
        <f t="shared" si="20"/>
        <v>567.24</v>
      </c>
      <c r="J146" s="115">
        <f t="shared" si="20"/>
        <v>560.55999999999995</v>
      </c>
      <c r="K146" s="115">
        <f t="shared" si="20"/>
        <v>558.07000000000005</v>
      </c>
      <c r="L146" s="115">
        <f t="shared" si="20"/>
        <v>563.70000000000005</v>
      </c>
      <c r="M146" s="115">
        <f t="shared" si="20"/>
        <v>576.33000000000004</v>
      </c>
      <c r="N146" s="115">
        <f t="shared" si="20"/>
        <v>577.9</v>
      </c>
      <c r="O146" s="115">
        <f t="shared" si="20"/>
        <v>581.15</v>
      </c>
      <c r="P146" s="115">
        <f t="shared" si="20"/>
        <v>581.54</v>
      </c>
      <c r="Q146" s="115">
        <f t="shared" si="20"/>
        <v>598.16</v>
      </c>
      <c r="R146" s="115">
        <f t="shared" si="20"/>
        <v>598.27</v>
      </c>
      <c r="S146" s="115">
        <f t="shared" si="20"/>
        <v>587.13</v>
      </c>
      <c r="T146" s="115">
        <f t="shared" si="20"/>
        <v>568.22</v>
      </c>
      <c r="U146" s="115">
        <f t="shared" si="20"/>
        <v>563.19000000000005</v>
      </c>
      <c r="V146" s="115">
        <f t="shared" si="20"/>
        <v>557.29999999999995</v>
      </c>
      <c r="W146" s="115">
        <f t="shared" si="20"/>
        <v>553.36</v>
      </c>
      <c r="X146" s="115">
        <f t="shared" si="20"/>
        <v>563.86</v>
      </c>
      <c r="Y146" s="115">
        <f t="shared" si="20"/>
        <v>580</v>
      </c>
    </row>
    <row r="147" spans="1:25" x14ac:dyDescent="0.25">
      <c r="A147" s="75">
        <v>5</v>
      </c>
      <c r="B147" s="115">
        <f t="shared" si="20"/>
        <v>576.48</v>
      </c>
      <c r="C147" s="115">
        <f t="shared" si="20"/>
        <v>586.20000000000005</v>
      </c>
      <c r="D147" s="115">
        <f t="shared" si="20"/>
        <v>594.53</v>
      </c>
      <c r="E147" s="115">
        <f t="shared" si="20"/>
        <v>598.67999999999995</v>
      </c>
      <c r="F147" s="115">
        <f t="shared" si="20"/>
        <v>596.77</v>
      </c>
      <c r="G147" s="115">
        <f t="shared" si="20"/>
        <v>586.79</v>
      </c>
      <c r="H147" s="115">
        <f t="shared" si="20"/>
        <v>570.20000000000005</v>
      </c>
      <c r="I147" s="115">
        <f t="shared" si="20"/>
        <v>565.03</v>
      </c>
      <c r="J147" s="115">
        <f t="shared" si="20"/>
        <v>552.41</v>
      </c>
      <c r="K147" s="115">
        <f t="shared" si="20"/>
        <v>549.09</v>
      </c>
      <c r="L147" s="115">
        <f t="shared" si="20"/>
        <v>552</v>
      </c>
      <c r="M147" s="115">
        <f t="shared" si="20"/>
        <v>557.91</v>
      </c>
      <c r="N147" s="115">
        <f t="shared" si="20"/>
        <v>561.75</v>
      </c>
      <c r="O147" s="115">
        <f t="shared" si="20"/>
        <v>562.73</v>
      </c>
      <c r="P147" s="115">
        <f t="shared" si="20"/>
        <v>576.5</v>
      </c>
      <c r="Q147" s="115">
        <f t="shared" si="20"/>
        <v>584.15</v>
      </c>
      <c r="R147" s="115">
        <f t="shared" si="20"/>
        <v>573.51</v>
      </c>
      <c r="S147" s="115">
        <f t="shared" si="20"/>
        <v>568.24</v>
      </c>
      <c r="T147" s="115">
        <f t="shared" si="20"/>
        <v>559.21</v>
      </c>
      <c r="U147" s="115">
        <f t="shared" si="20"/>
        <v>554.39</v>
      </c>
      <c r="V147" s="115">
        <f t="shared" si="20"/>
        <v>553.66</v>
      </c>
      <c r="W147" s="115">
        <f t="shared" si="20"/>
        <v>554.66</v>
      </c>
      <c r="X147" s="115">
        <f t="shared" si="20"/>
        <v>561.33000000000004</v>
      </c>
      <c r="Y147" s="115">
        <f t="shared" si="20"/>
        <v>573.14</v>
      </c>
    </row>
    <row r="148" spans="1:25" x14ac:dyDescent="0.25">
      <c r="A148" s="75">
        <v>6</v>
      </c>
      <c r="B148" s="115">
        <f t="shared" si="20"/>
        <v>588</v>
      </c>
      <c r="C148" s="115">
        <f t="shared" si="20"/>
        <v>592.53</v>
      </c>
      <c r="D148" s="115">
        <f t="shared" si="20"/>
        <v>592.79</v>
      </c>
      <c r="E148" s="115">
        <f t="shared" si="20"/>
        <v>600.97</v>
      </c>
      <c r="F148" s="115">
        <f t="shared" si="20"/>
        <v>602.05999999999995</v>
      </c>
      <c r="G148" s="115">
        <f t="shared" si="20"/>
        <v>598.45000000000005</v>
      </c>
      <c r="H148" s="115">
        <f t="shared" si="20"/>
        <v>591.39</v>
      </c>
      <c r="I148" s="115">
        <f t="shared" si="20"/>
        <v>572.78</v>
      </c>
      <c r="J148" s="115">
        <f t="shared" si="20"/>
        <v>564.95000000000005</v>
      </c>
      <c r="K148" s="115">
        <f t="shared" si="20"/>
        <v>554.39</v>
      </c>
      <c r="L148" s="115">
        <f t="shared" si="20"/>
        <v>550.64</v>
      </c>
      <c r="M148" s="115">
        <f t="shared" si="20"/>
        <v>551.63</v>
      </c>
      <c r="N148" s="115">
        <f t="shared" si="20"/>
        <v>551.45000000000005</v>
      </c>
      <c r="O148" s="115">
        <f t="shared" si="20"/>
        <v>555.25</v>
      </c>
      <c r="P148" s="115">
        <f t="shared" si="20"/>
        <v>561.25</v>
      </c>
      <c r="Q148" s="115">
        <f t="shared" si="20"/>
        <v>564.51</v>
      </c>
      <c r="R148" s="115">
        <f t="shared" si="20"/>
        <v>568.07000000000005</v>
      </c>
      <c r="S148" s="115">
        <f t="shared" si="20"/>
        <v>558.91</v>
      </c>
      <c r="T148" s="115">
        <f t="shared" si="20"/>
        <v>550.03</v>
      </c>
      <c r="U148" s="115">
        <f t="shared" si="20"/>
        <v>543.61</v>
      </c>
      <c r="V148" s="115">
        <f t="shared" si="20"/>
        <v>537.21</v>
      </c>
      <c r="W148" s="115">
        <f t="shared" si="20"/>
        <v>532.64</v>
      </c>
      <c r="X148" s="115">
        <f t="shared" si="20"/>
        <v>546.48</v>
      </c>
      <c r="Y148" s="115">
        <f t="shared" si="20"/>
        <v>558.71</v>
      </c>
    </row>
    <row r="149" spans="1:25" x14ac:dyDescent="0.25">
      <c r="A149" s="75">
        <v>7</v>
      </c>
      <c r="B149" s="115">
        <f t="shared" si="20"/>
        <v>586.75</v>
      </c>
      <c r="C149" s="115">
        <f t="shared" si="20"/>
        <v>599.41999999999996</v>
      </c>
      <c r="D149" s="115">
        <f t="shared" si="20"/>
        <v>609.76</v>
      </c>
      <c r="E149" s="115">
        <f t="shared" si="20"/>
        <v>605.52</v>
      </c>
      <c r="F149" s="115">
        <f t="shared" si="20"/>
        <v>608.63</v>
      </c>
      <c r="G149" s="115">
        <f t="shared" si="20"/>
        <v>608.73</v>
      </c>
      <c r="H149" s="115">
        <f t="shared" si="20"/>
        <v>605.58000000000004</v>
      </c>
      <c r="I149" s="115">
        <f t="shared" si="20"/>
        <v>587.17999999999995</v>
      </c>
      <c r="J149" s="115">
        <f t="shared" si="20"/>
        <v>571.88</v>
      </c>
      <c r="K149" s="115">
        <f t="shared" si="20"/>
        <v>555.29</v>
      </c>
      <c r="L149" s="115">
        <f t="shared" si="20"/>
        <v>547.39</v>
      </c>
      <c r="M149" s="115">
        <f t="shared" si="20"/>
        <v>548.95000000000005</v>
      </c>
      <c r="N149" s="115">
        <f t="shared" si="20"/>
        <v>551.61</v>
      </c>
      <c r="O149" s="115">
        <f t="shared" si="20"/>
        <v>559.04</v>
      </c>
      <c r="P149" s="115">
        <f t="shared" si="20"/>
        <v>565.63</v>
      </c>
      <c r="Q149" s="115">
        <f t="shared" si="20"/>
        <v>569.29999999999995</v>
      </c>
      <c r="R149" s="115">
        <f t="shared" si="20"/>
        <v>571.07000000000005</v>
      </c>
      <c r="S149" s="115">
        <f t="shared" si="20"/>
        <v>563.09</v>
      </c>
      <c r="T149" s="115">
        <f t="shared" si="20"/>
        <v>553.15</v>
      </c>
      <c r="U149" s="115">
        <f t="shared" si="20"/>
        <v>553.77</v>
      </c>
      <c r="V149" s="115">
        <f t="shared" si="20"/>
        <v>543.28</v>
      </c>
      <c r="W149" s="115">
        <f t="shared" si="20"/>
        <v>537.91</v>
      </c>
      <c r="X149" s="115">
        <f t="shared" si="20"/>
        <v>553.65</v>
      </c>
      <c r="Y149" s="115">
        <f t="shared" si="20"/>
        <v>562.78</v>
      </c>
    </row>
    <row r="150" spans="1:25" x14ac:dyDescent="0.25">
      <c r="A150" s="75">
        <v>8</v>
      </c>
      <c r="B150" s="115">
        <f t="shared" si="20"/>
        <v>554.73</v>
      </c>
      <c r="C150" s="115">
        <f t="shared" si="20"/>
        <v>564.03</v>
      </c>
      <c r="D150" s="115">
        <f t="shared" si="20"/>
        <v>570.23</v>
      </c>
      <c r="E150" s="115">
        <f t="shared" si="20"/>
        <v>575.85</v>
      </c>
      <c r="F150" s="115">
        <f t="shared" si="20"/>
        <v>568.99</v>
      </c>
      <c r="G150" s="115">
        <f t="shared" si="20"/>
        <v>570.70000000000005</v>
      </c>
      <c r="H150" s="115">
        <f t="shared" si="20"/>
        <v>559.19000000000005</v>
      </c>
      <c r="I150" s="115">
        <f t="shared" si="20"/>
        <v>569.04</v>
      </c>
      <c r="J150" s="115">
        <f t="shared" si="20"/>
        <v>553.6</v>
      </c>
      <c r="K150" s="115">
        <f t="shared" si="20"/>
        <v>548.79</v>
      </c>
      <c r="L150" s="115">
        <f t="shared" si="20"/>
        <v>549.16</v>
      </c>
      <c r="M150" s="115">
        <f t="shared" si="20"/>
        <v>557.05999999999995</v>
      </c>
      <c r="N150" s="115">
        <f t="shared" si="20"/>
        <v>561.9</v>
      </c>
      <c r="O150" s="115">
        <f t="shared" si="20"/>
        <v>566.89</v>
      </c>
      <c r="P150" s="115">
        <f t="shared" si="20"/>
        <v>571.16</v>
      </c>
      <c r="Q150" s="115">
        <f t="shared" si="20"/>
        <v>576.21</v>
      </c>
      <c r="R150" s="115">
        <f t="shared" si="20"/>
        <v>577.91</v>
      </c>
      <c r="S150" s="115">
        <f t="shared" si="20"/>
        <v>572.86</v>
      </c>
      <c r="T150" s="115">
        <f t="shared" si="20"/>
        <v>566.84</v>
      </c>
      <c r="U150" s="115">
        <f t="shared" si="20"/>
        <v>559.98</v>
      </c>
      <c r="V150" s="115">
        <f t="shared" si="20"/>
        <v>558.65</v>
      </c>
      <c r="W150" s="115">
        <f t="shared" si="20"/>
        <v>557.16999999999996</v>
      </c>
      <c r="X150" s="115">
        <f t="shared" si="20"/>
        <v>567.88</v>
      </c>
      <c r="Y150" s="115">
        <f t="shared" si="20"/>
        <v>577.91</v>
      </c>
    </row>
    <row r="151" spans="1:25" x14ac:dyDescent="0.25">
      <c r="A151" s="75">
        <v>9</v>
      </c>
      <c r="B151" s="115">
        <f t="shared" si="20"/>
        <v>576.03</v>
      </c>
      <c r="C151" s="115">
        <f t="shared" si="20"/>
        <v>588.5</v>
      </c>
      <c r="D151" s="115">
        <f t="shared" si="20"/>
        <v>598.97</v>
      </c>
      <c r="E151" s="115">
        <f t="shared" si="20"/>
        <v>604.89</v>
      </c>
      <c r="F151" s="115">
        <f t="shared" si="20"/>
        <v>602.41</v>
      </c>
      <c r="G151" s="115">
        <f t="shared" si="20"/>
        <v>596.02</v>
      </c>
      <c r="H151" s="115">
        <f t="shared" si="20"/>
        <v>582.78</v>
      </c>
      <c r="I151" s="115">
        <f t="shared" si="20"/>
        <v>568.91</v>
      </c>
      <c r="J151" s="115">
        <f t="shared" si="20"/>
        <v>562.21</v>
      </c>
      <c r="K151" s="115">
        <f t="shared" si="20"/>
        <v>557.79</v>
      </c>
      <c r="L151" s="115">
        <f t="shared" si="20"/>
        <v>560.23</v>
      </c>
      <c r="M151" s="115">
        <f t="shared" si="20"/>
        <v>565.89</v>
      </c>
      <c r="N151" s="115">
        <f t="shared" si="20"/>
        <v>569.39</v>
      </c>
      <c r="O151" s="115">
        <f t="shared" si="20"/>
        <v>573.9</v>
      </c>
      <c r="P151" s="115">
        <f t="shared" si="20"/>
        <v>577.78</v>
      </c>
      <c r="Q151" s="115">
        <f t="shared" si="20"/>
        <v>582.54</v>
      </c>
      <c r="R151" s="115">
        <f t="shared" si="20"/>
        <v>582.75</v>
      </c>
      <c r="S151" s="115">
        <f t="shared" si="20"/>
        <v>578.32000000000005</v>
      </c>
      <c r="T151" s="115">
        <f t="shared" si="20"/>
        <v>569.5</v>
      </c>
      <c r="U151" s="115">
        <f t="shared" si="20"/>
        <v>566.99</v>
      </c>
      <c r="V151" s="115">
        <f t="shared" si="20"/>
        <v>558.48</v>
      </c>
      <c r="W151" s="115">
        <f t="shared" si="20"/>
        <v>561.36</v>
      </c>
      <c r="X151" s="115">
        <f t="shared" si="20"/>
        <v>586.41</v>
      </c>
      <c r="Y151" s="115">
        <f t="shared" si="20"/>
        <v>586.4</v>
      </c>
    </row>
    <row r="152" spans="1:25" x14ac:dyDescent="0.25">
      <c r="A152" s="75">
        <v>10</v>
      </c>
      <c r="B152" s="115">
        <f t="shared" si="20"/>
        <v>611.41</v>
      </c>
      <c r="C152" s="115">
        <f t="shared" si="20"/>
        <v>635.65</v>
      </c>
      <c r="D152" s="115">
        <f t="shared" si="20"/>
        <v>635.69000000000005</v>
      </c>
      <c r="E152" s="115">
        <f t="shared" si="20"/>
        <v>632.98</v>
      </c>
      <c r="F152" s="115">
        <f t="shared" si="20"/>
        <v>632.71</v>
      </c>
      <c r="G152" s="115">
        <f t="shared" si="20"/>
        <v>619.82000000000005</v>
      </c>
      <c r="H152" s="115">
        <f t="shared" si="20"/>
        <v>596.67999999999995</v>
      </c>
      <c r="I152" s="115">
        <f t="shared" si="20"/>
        <v>578.16999999999996</v>
      </c>
      <c r="J152" s="115">
        <f t="shared" si="20"/>
        <v>549.38</v>
      </c>
      <c r="K152" s="115">
        <f t="shared" si="20"/>
        <v>548.11</v>
      </c>
      <c r="L152" s="115">
        <f t="shared" si="20"/>
        <v>549.85</v>
      </c>
      <c r="M152" s="115">
        <f t="shared" si="20"/>
        <v>553.46</v>
      </c>
      <c r="N152" s="115">
        <f t="shared" si="20"/>
        <v>551.98</v>
      </c>
      <c r="O152" s="115">
        <f t="shared" si="20"/>
        <v>554.07000000000005</v>
      </c>
      <c r="P152" s="115">
        <f t="shared" si="20"/>
        <v>557.82000000000005</v>
      </c>
      <c r="Q152" s="115">
        <f t="shared" si="20"/>
        <v>562.41999999999996</v>
      </c>
      <c r="R152" s="115">
        <f t="shared" si="20"/>
        <v>565.16999999999996</v>
      </c>
      <c r="S152" s="115">
        <f t="shared" si="20"/>
        <v>558.77</v>
      </c>
      <c r="T152" s="115">
        <f t="shared" si="20"/>
        <v>552.22</v>
      </c>
      <c r="U152" s="115">
        <f t="shared" si="20"/>
        <v>545.30999999999995</v>
      </c>
      <c r="V152" s="115">
        <f t="shared" si="20"/>
        <v>540.37</v>
      </c>
      <c r="W152" s="115">
        <f t="shared" si="20"/>
        <v>537.19000000000005</v>
      </c>
      <c r="X152" s="115">
        <f t="shared" si="20"/>
        <v>551.99</v>
      </c>
      <c r="Y152" s="115">
        <f t="shared" si="20"/>
        <v>561.64</v>
      </c>
    </row>
    <row r="153" spans="1:25" x14ac:dyDescent="0.25">
      <c r="A153" s="75">
        <v>11</v>
      </c>
      <c r="B153" s="115">
        <f t="shared" si="20"/>
        <v>576.49</v>
      </c>
      <c r="C153" s="115">
        <f t="shared" si="20"/>
        <v>592.61</v>
      </c>
      <c r="D153" s="115">
        <f t="shared" si="20"/>
        <v>607.79</v>
      </c>
      <c r="E153" s="115">
        <f t="shared" si="20"/>
        <v>609.41999999999996</v>
      </c>
      <c r="F153" s="115">
        <f t="shared" si="20"/>
        <v>609.21</v>
      </c>
      <c r="G153" s="115">
        <f t="shared" si="20"/>
        <v>602.02</v>
      </c>
      <c r="H153" s="115">
        <f t="shared" si="20"/>
        <v>583.95000000000005</v>
      </c>
      <c r="I153" s="115">
        <f t="shared" si="20"/>
        <v>561.14</v>
      </c>
      <c r="J153" s="115">
        <f t="shared" si="20"/>
        <v>560.29</v>
      </c>
      <c r="K153" s="115">
        <f t="shared" si="20"/>
        <v>560.74</v>
      </c>
      <c r="L153" s="115">
        <f t="shared" si="20"/>
        <v>559.74</v>
      </c>
      <c r="M153" s="115">
        <f t="shared" si="20"/>
        <v>564.03</v>
      </c>
      <c r="N153" s="115">
        <f t="shared" si="20"/>
        <v>562.63</v>
      </c>
      <c r="O153" s="115">
        <f t="shared" si="20"/>
        <v>565.30999999999995</v>
      </c>
      <c r="P153" s="115">
        <f t="shared" si="20"/>
        <v>573.16</v>
      </c>
      <c r="Q153" s="115">
        <f t="shared" ref="C153:AM164" si="21">ROUND(Q262,2)</f>
        <v>577.01</v>
      </c>
      <c r="R153" s="115">
        <f t="shared" si="21"/>
        <v>573.99</v>
      </c>
      <c r="S153" s="115">
        <f t="shared" si="21"/>
        <v>570.77</v>
      </c>
      <c r="T153" s="115">
        <f t="shared" si="21"/>
        <v>559.29999999999995</v>
      </c>
      <c r="U153" s="115">
        <f t="shared" si="21"/>
        <v>553.85</v>
      </c>
      <c r="V153" s="115">
        <f t="shared" si="21"/>
        <v>552.62</v>
      </c>
      <c r="W153" s="115">
        <f t="shared" si="21"/>
        <v>547.73</v>
      </c>
      <c r="X153" s="115">
        <f t="shared" si="21"/>
        <v>559.9</v>
      </c>
      <c r="Y153" s="115">
        <f t="shared" si="21"/>
        <v>571.52</v>
      </c>
    </row>
    <row r="154" spans="1:25" x14ac:dyDescent="0.25">
      <c r="A154" s="75">
        <v>12</v>
      </c>
      <c r="B154" s="115">
        <f t="shared" ref="B154:B173" si="22">ROUND(B263,2)</f>
        <v>564.41</v>
      </c>
      <c r="C154" s="115">
        <f t="shared" si="21"/>
        <v>558.07000000000005</v>
      </c>
      <c r="D154" s="115">
        <f t="shared" si="21"/>
        <v>566.49</v>
      </c>
      <c r="E154" s="115">
        <f t="shared" si="21"/>
        <v>577.16</v>
      </c>
      <c r="F154" s="115">
        <f t="shared" si="21"/>
        <v>575.86</v>
      </c>
      <c r="G154" s="115">
        <f t="shared" si="21"/>
        <v>566.59</v>
      </c>
      <c r="H154" s="115">
        <f t="shared" si="21"/>
        <v>548.97</v>
      </c>
      <c r="I154" s="115">
        <f t="shared" si="21"/>
        <v>530.85</v>
      </c>
      <c r="J154" s="115">
        <f t="shared" si="21"/>
        <v>521.66</v>
      </c>
      <c r="K154" s="115">
        <f t="shared" si="21"/>
        <v>519.47</v>
      </c>
      <c r="L154" s="115">
        <f t="shared" si="21"/>
        <v>519.69000000000005</v>
      </c>
      <c r="M154" s="115">
        <f t="shared" si="21"/>
        <v>521.73</v>
      </c>
      <c r="N154" s="115">
        <f t="shared" si="21"/>
        <v>524.16999999999996</v>
      </c>
      <c r="O154" s="115">
        <f t="shared" si="21"/>
        <v>526.14</v>
      </c>
      <c r="P154" s="115">
        <f t="shared" si="21"/>
        <v>531</v>
      </c>
      <c r="Q154" s="115">
        <f t="shared" si="21"/>
        <v>535.71</v>
      </c>
      <c r="R154" s="115">
        <f t="shared" si="21"/>
        <v>536.57000000000005</v>
      </c>
      <c r="S154" s="115">
        <f t="shared" si="21"/>
        <v>533.53</v>
      </c>
      <c r="T154" s="115">
        <f t="shared" si="21"/>
        <v>523.63</v>
      </c>
      <c r="U154" s="115">
        <f t="shared" si="21"/>
        <v>523.42999999999995</v>
      </c>
      <c r="V154" s="115">
        <f t="shared" si="21"/>
        <v>518.30999999999995</v>
      </c>
      <c r="W154" s="115">
        <f t="shared" si="21"/>
        <v>516.91999999999996</v>
      </c>
      <c r="X154" s="115">
        <f t="shared" si="21"/>
        <v>530.4</v>
      </c>
      <c r="Y154" s="115">
        <f t="shared" si="21"/>
        <v>537.9</v>
      </c>
    </row>
    <row r="155" spans="1:25" x14ac:dyDescent="0.25">
      <c r="A155" s="75">
        <v>13</v>
      </c>
      <c r="B155" s="115">
        <f t="shared" si="22"/>
        <v>555.02</v>
      </c>
      <c r="C155" s="115">
        <f t="shared" si="21"/>
        <v>557.07000000000005</v>
      </c>
      <c r="D155" s="115">
        <f t="shared" si="21"/>
        <v>565.74</v>
      </c>
      <c r="E155" s="115">
        <f t="shared" si="21"/>
        <v>573.35</v>
      </c>
      <c r="F155" s="115">
        <f t="shared" si="21"/>
        <v>574.09</v>
      </c>
      <c r="G155" s="115">
        <f t="shared" si="21"/>
        <v>575.79999999999995</v>
      </c>
      <c r="H155" s="115">
        <f t="shared" si="21"/>
        <v>569.22</v>
      </c>
      <c r="I155" s="115">
        <f t="shared" si="21"/>
        <v>563.53</v>
      </c>
      <c r="J155" s="115">
        <f t="shared" si="21"/>
        <v>548.61</v>
      </c>
      <c r="K155" s="115">
        <f t="shared" si="21"/>
        <v>530.84</v>
      </c>
      <c r="L155" s="115">
        <f t="shared" si="21"/>
        <v>523.16</v>
      </c>
      <c r="M155" s="115">
        <f t="shared" si="21"/>
        <v>532.27</v>
      </c>
      <c r="N155" s="115">
        <f t="shared" si="21"/>
        <v>535.6</v>
      </c>
      <c r="O155" s="115">
        <f t="shared" si="21"/>
        <v>539.48</v>
      </c>
      <c r="P155" s="115">
        <f t="shared" si="21"/>
        <v>544.04</v>
      </c>
      <c r="Q155" s="115">
        <f t="shared" si="21"/>
        <v>545.99</v>
      </c>
      <c r="R155" s="115">
        <f t="shared" si="21"/>
        <v>544.97</v>
      </c>
      <c r="S155" s="115">
        <f t="shared" si="21"/>
        <v>543.84</v>
      </c>
      <c r="T155" s="115">
        <f t="shared" si="21"/>
        <v>534.96</v>
      </c>
      <c r="U155" s="115">
        <f t="shared" si="21"/>
        <v>533.77</v>
      </c>
      <c r="V155" s="115">
        <f t="shared" si="21"/>
        <v>529.12</v>
      </c>
      <c r="W155" s="115">
        <f t="shared" si="21"/>
        <v>522.78</v>
      </c>
      <c r="X155" s="115">
        <f t="shared" si="21"/>
        <v>537.1</v>
      </c>
      <c r="Y155" s="115">
        <f t="shared" si="21"/>
        <v>543.34</v>
      </c>
    </row>
    <row r="156" spans="1:25" x14ac:dyDescent="0.25">
      <c r="A156" s="75">
        <v>14</v>
      </c>
      <c r="B156" s="115">
        <f t="shared" si="22"/>
        <v>523.75</v>
      </c>
      <c r="C156" s="115">
        <f t="shared" si="21"/>
        <v>544.01</v>
      </c>
      <c r="D156" s="115">
        <f t="shared" si="21"/>
        <v>557.46</v>
      </c>
      <c r="E156" s="115">
        <f t="shared" si="21"/>
        <v>560.85</v>
      </c>
      <c r="F156" s="115">
        <f t="shared" si="21"/>
        <v>564.59</v>
      </c>
      <c r="G156" s="115">
        <f t="shared" si="21"/>
        <v>569.53</v>
      </c>
      <c r="H156" s="115">
        <f t="shared" si="21"/>
        <v>572.64</v>
      </c>
      <c r="I156" s="115">
        <f t="shared" si="21"/>
        <v>566.62</v>
      </c>
      <c r="J156" s="115">
        <f t="shared" si="21"/>
        <v>547.71</v>
      </c>
      <c r="K156" s="115">
        <f t="shared" si="21"/>
        <v>529.95000000000005</v>
      </c>
      <c r="L156" s="115">
        <f t="shared" si="21"/>
        <v>519.02</v>
      </c>
      <c r="M156" s="115">
        <f t="shared" si="21"/>
        <v>524.96</v>
      </c>
      <c r="N156" s="115">
        <f t="shared" si="21"/>
        <v>532.94000000000005</v>
      </c>
      <c r="O156" s="115">
        <f t="shared" si="21"/>
        <v>538.11</v>
      </c>
      <c r="P156" s="115">
        <f t="shared" si="21"/>
        <v>541.41</v>
      </c>
      <c r="Q156" s="115">
        <f t="shared" si="21"/>
        <v>548.17999999999995</v>
      </c>
      <c r="R156" s="115">
        <f t="shared" si="21"/>
        <v>552.76</v>
      </c>
      <c r="S156" s="115">
        <f t="shared" si="21"/>
        <v>543.48</v>
      </c>
      <c r="T156" s="115">
        <f t="shared" si="21"/>
        <v>533.49</v>
      </c>
      <c r="U156" s="115">
        <f t="shared" si="21"/>
        <v>536.73</v>
      </c>
      <c r="V156" s="115">
        <f t="shared" si="21"/>
        <v>508.56</v>
      </c>
      <c r="W156" s="115">
        <f t="shared" si="21"/>
        <v>504.51</v>
      </c>
      <c r="X156" s="115">
        <f t="shared" si="21"/>
        <v>520.28</v>
      </c>
      <c r="Y156" s="115">
        <f t="shared" si="21"/>
        <v>530.94000000000005</v>
      </c>
    </row>
    <row r="157" spans="1:25" x14ac:dyDescent="0.25">
      <c r="A157" s="75">
        <v>15</v>
      </c>
      <c r="B157" s="115">
        <f t="shared" si="22"/>
        <v>540.47</v>
      </c>
      <c r="C157" s="115">
        <f t="shared" si="21"/>
        <v>572.83000000000004</v>
      </c>
      <c r="D157" s="115">
        <f t="shared" si="21"/>
        <v>586.27</v>
      </c>
      <c r="E157" s="115">
        <f t="shared" si="21"/>
        <v>589.01</v>
      </c>
      <c r="F157" s="115">
        <f t="shared" si="21"/>
        <v>588.70000000000005</v>
      </c>
      <c r="G157" s="115">
        <f t="shared" si="21"/>
        <v>561.19000000000005</v>
      </c>
      <c r="H157" s="115">
        <f t="shared" si="21"/>
        <v>539.62</v>
      </c>
      <c r="I157" s="115">
        <f t="shared" si="21"/>
        <v>521.77</v>
      </c>
      <c r="J157" s="115">
        <f t="shared" si="21"/>
        <v>509.1</v>
      </c>
      <c r="K157" s="115">
        <f t="shared" si="21"/>
        <v>507.55</v>
      </c>
      <c r="L157" s="115">
        <f t="shared" si="21"/>
        <v>507.94</v>
      </c>
      <c r="M157" s="115">
        <f t="shared" si="21"/>
        <v>516.55999999999995</v>
      </c>
      <c r="N157" s="115">
        <f t="shared" si="21"/>
        <v>518.08000000000004</v>
      </c>
      <c r="O157" s="115">
        <f t="shared" si="21"/>
        <v>524.41</v>
      </c>
      <c r="P157" s="115">
        <f t="shared" si="21"/>
        <v>529.51</v>
      </c>
      <c r="Q157" s="115">
        <f t="shared" si="21"/>
        <v>533.07000000000005</v>
      </c>
      <c r="R157" s="115">
        <f t="shared" si="21"/>
        <v>535.37</v>
      </c>
      <c r="S157" s="115">
        <f t="shared" si="21"/>
        <v>534.79999999999995</v>
      </c>
      <c r="T157" s="115">
        <f t="shared" si="21"/>
        <v>524.91</v>
      </c>
      <c r="U157" s="115">
        <f t="shared" si="21"/>
        <v>517.61</v>
      </c>
      <c r="V157" s="115">
        <f t="shared" si="21"/>
        <v>510.96</v>
      </c>
      <c r="W157" s="115">
        <f t="shared" si="21"/>
        <v>508.4</v>
      </c>
      <c r="X157" s="115">
        <f t="shared" si="21"/>
        <v>511.44</v>
      </c>
      <c r="Y157" s="115">
        <f t="shared" si="21"/>
        <v>525.54</v>
      </c>
    </row>
    <row r="158" spans="1:25" x14ac:dyDescent="0.25">
      <c r="A158" s="75">
        <v>16</v>
      </c>
      <c r="B158" s="115">
        <f t="shared" si="22"/>
        <v>559.57000000000005</v>
      </c>
      <c r="C158" s="115">
        <f t="shared" si="21"/>
        <v>568.51</v>
      </c>
      <c r="D158" s="115">
        <f t="shared" si="21"/>
        <v>582.1</v>
      </c>
      <c r="E158" s="115">
        <f t="shared" si="21"/>
        <v>588.95000000000005</v>
      </c>
      <c r="F158" s="115">
        <f t="shared" si="21"/>
        <v>589.41</v>
      </c>
      <c r="G158" s="115">
        <f t="shared" si="21"/>
        <v>580.96</v>
      </c>
      <c r="H158" s="115">
        <f t="shared" si="21"/>
        <v>559.63</v>
      </c>
      <c r="I158" s="115">
        <f t="shared" si="21"/>
        <v>542.21</v>
      </c>
      <c r="J158" s="115">
        <f t="shared" si="21"/>
        <v>528.52</v>
      </c>
      <c r="K158" s="115">
        <f t="shared" si="21"/>
        <v>524.29</v>
      </c>
      <c r="L158" s="115">
        <f t="shared" si="21"/>
        <v>523.42999999999995</v>
      </c>
      <c r="M158" s="115">
        <f t="shared" si="21"/>
        <v>527.54</v>
      </c>
      <c r="N158" s="115">
        <f t="shared" si="21"/>
        <v>528.84</v>
      </c>
      <c r="O158" s="115">
        <f t="shared" si="21"/>
        <v>530.73</v>
      </c>
      <c r="P158" s="115">
        <f t="shared" si="21"/>
        <v>536.20000000000005</v>
      </c>
      <c r="Q158" s="115">
        <f t="shared" si="21"/>
        <v>537.97</v>
      </c>
      <c r="R158" s="115">
        <f t="shared" si="21"/>
        <v>542.36</v>
      </c>
      <c r="S158" s="115">
        <f t="shared" si="21"/>
        <v>537.08000000000004</v>
      </c>
      <c r="T158" s="115">
        <f t="shared" si="21"/>
        <v>522.9</v>
      </c>
      <c r="U158" s="115">
        <f t="shared" si="21"/>
        <v>531.17999999999995</v>
      </c>
      <c r="V158" s="115">
        <f t="shared" si="21"/>
        <v>521.66999999999996</v>
      </c>
      <c r="W158" s="115">
        <f t="shared" si="21"/>
        <v>516.75</v>
      </c>
      <c r="X158" s="115">
        <f t="shared" si="21"/>
        <v>517.17999999999995</v>
      </c>
      <c r="Y158" s="115">
        <f t="shared" si="21"/>
        <v>519.91</v>
      </c>
    </row>
    <row r="159" spans="1:25" x14ac:dyDescent="0.25">
      <c r="A159" s="75">
        <v>17</v>
      </c>
      <c r="B159" s="115">
        <f t="shared" si="22"/>
        <v>537.39</v>
      </c>
      <c r="C159" s="115">
        <f t="shared" si="21"/>
        <v>551.70000000000005</v>
      </c>
      <c r="D159" s="115">
        <f t="shared" si="21"/>
        <v>557.19000000000005</v>
      </c>
      <c r="E159" s="115">
        <f t="shared" si="21"/>
        <v>561.87</v>
      </c>
      <c r="F159" s="115">
        <f t="shared" si="21"/>
        <v>560.24</v>
      </c>
      <c r="G159" s="115">
        <f t="shared" si="21"/>
        <v>553.16999999999996</v>
      </c>
      <c r="H159" s="115">
        <f t="shared" si="21"/>
        <v>533.70000000000005</v>
      </c>
      <c r="I159" s="115">
        <f t="shared" si="21"/>
        <v>515.28</v>
      </c>
      <c r="J159" s="115">
        <f t="shared" si="21"/>
        <v>497.77</v>
      </c>
      <c r="K159" s="115">
        <f t="shared" si="21"/>
        <v>489.49</v>
      </c>
      <c r="L159" s="115">
        <f t="shared" si="21"/>
        <v>492.66</v>
      </c>
      <c r="M159" s="115">
        <f t="shared" si="21"/>
        <v>496.63</v>
      </c>
      <c r="N159" s="115">
        <f t="shared" si="21"/>
        <v>497.85</v>
      </c>
      <c r="O159" s="115">
        <f t="shared" si="21"/>
        <v>504.99</v>
      </c>
      <c r="P159" s="115">
        <f t="shared" si="21"/>
        <v>504.87</v>
      </c>
      <c r="Q159" s="115">
        <f t="shared" si="21"/>
        <v>508.63</v>
      </c>
      <c r="R159" s="115">
        <f t="shared" si="21"/>
        <v>512.20000000000005</v>
      </c>
      <c r="S159" s="115">
        <f t="shared" si="21"/>
        <v>509.05</v>
      </c>
      <c r="T159" s="115">
        <f t="shared" si="21"/>
        <v>502.82</v>
      </c>
      <c r="U159" s="115">
        <f t="shared" si="21"/>
        <v>497.33</v>
      </c>
      <c r="V159" s="115">
        <f t="shared" si="21"/>
        <v>487.77</v>
      </c>
      <c r="W159" s="115">
        <f t="shared" si="21"/>
        <v>484.01</v>
      </c>
      <c r="X159" s="115">
        <f t="shared" si="21"/>
        <v>497.95</v>
      </c>
      <c r="Y159" s="115">
        <f t="shared" si="21"/>
        <v>506.18</v>
      </c>
    </row>
    <row r="160" spans="1:25" x14ac:dyDescent="0.25">
      <c r="A160" s="75">
        <v>18</v>
      </c>
      <c r="B160" s="115">
        <f t="shared" si="22"/>
        <v>542.92999999999995</v>
      </c>
      <c r="C160" s="115">
        <f t="shared" si="21"/>
        <v>537.84</v>
      </c>
      <c r="D160" s="115">
        <f t="shared" si="21"/>
        <v>545.32000000000005</v>
      </c>
      <c r="E160" s="115">
        <f t="shared" si="21"/>
        <v>546.72</v>
      </c>
      <c r="F160" s="115">
        <f t="shared" si="21"/>
        <v>546.04</v>
      </c>
      <c r="G160" s="115">
        <f t="shared" si="21"/>
        <v>541.92999999999995</v>
      </c>
      <c r="H160" s="115">
        <f t="shared" si="21"/>
        <v>526.34</v>
      </c>
      <c r="I160" s="115">
        <f t="shared" si="21"/>
        <v>504.43</v>
      </c>
      <c r="J160" s="115">
        <f t="shared" si="21"/>
        <v>492.2</v>
      </c>
      <c r="K160" s="115">
        <f t="shared" si="21"/>
        <v>480.61</v>
      </c>
      <c r="L160" s="115">
        <f t="shared" si="21"/>
        <v>478.04</v>
      </c>
      <c r="M160" s="115">
        <f t="shared" si="21"/>
        <v>501.47</v>
      </c>
      <c r="N160" s="115">
        <f t="shared" si="21"/>
        <v>504.32</v>
      </c>
      <c r="O160" s="115">
        <f t="shared" si="21"/>
        <v>509.66</v>
      </c>
      <c r="P160" s="115">
        <f t="shared" si="21"/>
        <v>515.12</v>
      </c>
      <c r="Q160" s="115">
        <f t="shared" si="21"/>
        <v>520.09</v>
      </c>
      <c r="R160" s="115">
        <f t="shared" si="21"/>
        <v>520.20000000000005</v>
      </c>
      <c r="S160" s="115">
        <f t="shared" si="21"/>
        <v>517.02</v>
      </c>
      <c r="T160" s="115">
        <f t="shared" si="21"/>
        <v>506.71</v>
      </c>
      <c r="U160" s="115">
        <f t="shared" si="21"/>
        <v>507.48</v>
      </c>
      <c r="V160" s="115">
        <f t="shared" si="21"/>
        <v>496.4</v>
      </c>
      <c r="W160" s="115">
        <f t="shared" si="21"/>
        <v>487.81</v>
      </c>
      <c r="X160" s="115">
        <f t="shared" si="21"/>
        <v>503.5</v>
      </c>
      <c r="Y160" s="115">
        <f t="shared" si="21"/>
        <v>523.89</v>
      </c>
    </row>
    <row r="161" spans="1:25" x14ac:dyDescent="0.25">
      <c r="A161" s="75">
        <v>19</v>
      </c>
      <c r="B161" s="115">
        <f t="shared" si="22"/>
        <v>532.45000000000005</v>
      </c>
      <c r="C161" s="115">
        <f t="shared" si="21"/>
        <v>544.98</v>
      </c>
      <c r="D161" s="115">
        <f t="shared" si="21"/>
        <v>550.19000000000005</v>
      </c>
      <c r="E161" s="115">
        <f t="shared" si="21"/>
        <v>553.27</v>
      </c>
      <c r="F161" s="115">
        <f t="shared" si="21"/>
        <v>545.23</v>
      </c>
      <c r="G161" s="115">
        <f t="shared" si="21"/>
        <v>543.30999999999995</v>
      </c>
      <c r="H161" s="115">
        <f t="shared" si="21"/>
        <v>519.36</v>
      </c>
      <c r="I161" s="115">
        <f t="shared" si="21"/>
        <v>512.26</v>
      </c>
      <c r="J161" s="115">
        <f t="shared" si="21"/>
        <v>496.92</v>
      </c>
      <c r="K161" s="115">
        <f t="shared" si="21"/>
        <v>498.74</v>
      </c>
      <c r="L161" s="115">
        <f t="shared" si="21"/>
        <v>495.18</v>
      </c>
      <c r="M161" s="115">
        <f t="shared" si="21"/>
        <v>495.07</v>
      </c>
      <c r="N161" s="115">
        <f t="shared" si="21"/>
        <v>497.63</v>
      </c>
      <c r="O161" s="115">
        <f t="shared" si="21"/>
        <v>502.17</v>
      </c>
      <c r="P161" s="115">
        <f t="shared" si="21"/>
        <v>506.29</v>
      </c>
      <c r="Q161" s="115">
        <f t="shared" si="21"/>
        <v>508.64</v>
      </c>
      <c r="R161" s="115">
        <f t="shared" si="21"/>
        <v>509.3</v>
      </c>
      <c r="S161" s="115">
        <f t="shared" si="21"/>
        <v>522.04999999999995</v>
      </c>
      <c r="T161" s="115">
        <f t="shared" si="21"/>
        <v>515.29999999999995</v>
      </c>
      <c r="U161" s="115">
        <f t="shared" si="21"/>
        <v>489.31</v>
      </c>
      <c r="V161" s="115">
        <f t="shared" si="21"/>
        <v>491.57</v>
      </c>
      <c r="W161" s="115">
        <f t="shared" si="21"/>
        <v>487.24</v>
      </c>
      <c r="X161" s="115">
        <f t="shared" si="21"/>
        <v>512.20000000000005</v>
      </c>
      <c r="Y161" s="115">
        <f t="shared" si="21"/>
        <v>519.04</v>
      </c>
    </row>
    <row r="162" spans="1:25" x14ac:dyDescent="0.25">
      <c r="A162" s="75">
        <v>20</v>
      </c>
      <c r="B162" s="115">
        <f t="shared" si="22"/>
        <v>504.81</v>
      </c>
      <c r="C162" s="115">
        <f t="shared" si="21"/>
        <v>543.35</v>
      </c>
      <c r="D162" s="115">
        <f t="shared" si="21"/>
        <v>578.28</v>
      </c>
      <c r="E162" s="115">
        <f t="shared" si="21"/>
        <v>585.57000000000005</v>
      </c>
      <c r="F162" s="115">
        <f t="shared" si="21"/>
        <v>585.16</v>
      </c>
      <c r="G162" s="115">
        <f t="shared" si="21"/>
        <v>583.49</v>
      </c>
      <c r="H162" s="115">
        <f t="shared" si="21"/>
        <v>572.9</v>
      </c>
      <c r="I162" s="115">
        <f t="shared" si="21"/>
        <v>560.79</v>
      </c>
      <c r="J162" s="115">
        <f t="shared" si="21"/>
        <v>528.72</v>
      </c>
      <c r="K162" s="115">
        <f t="shared" si="21"/>
        <v>518.24</v>
      </c>
      <c r="L162" s="115">
        <f t="shared" si="21"/>
        <v>516.25</v>
      </c>
      <c r="M162" s="115">
        <f t="shared" si="21"/>
        <v>512.28</v>
      </c>
      <c r="N162" s="115">
        <f t="shared" si="21"/>
        <v>506.37</v>
      </c>
      <c r="O162" s="115">
        <f t="shared" si="21"/>
        <v>502.18</v>
      </c>
      <c r="P162" s="115">
        <f t="shared" si="21"/>
        <v>502.84</v>
      </c>
      <c r="Q162" s="115">
        <f t="shared" si="21"/>
        <v>506.47</v>
      </c>
      <c r="R162" s="115">
        <f t="shared" si="21"/>
        <v>529.79</v>
      </c>
      <c r="S162" s="115">
        <f t="shared" si="21"/>
        <v>522.4</v>
      </c>
      <c r="T162" s="115">
        <f t="shared" si="21"/>
        <v>514.88</v>
      </c>
      <c r="U162" s="115">
        <f t="shared" si="21"/>
        <v>514.04</v>
      </c>
      <c r="V162" s="115">
        <f t="shared" si="21"/>
        <v>506.46</v>
      </c>
      <c r="W162" s="115">
        <f t="shared" si="21"/>
        <v>501.42</v>
      </c>
      <c r="X162" s="115">
        <f t="shared" si="21"/>
        <v>512.88</v>
      </c>
      <c r="Y162" s="115">
        <f t="shared" si="21"/>
        <v>524.59</v>
      </c>
    </row>
    <row r="163" spans="1:25" x14ac:dyDescent="0.25">
      <c r="A163" s="75">
        <v>21</v>
      </c>
      <c r="B163" s="115">
        <f t="shared" si="22"/>
        <v>548.61</v>
      </c>
      <c r="C163" s="115">
        <f t="shared" si="21"/>
        <v>566.57000000000005</v>
      </c>
      <c r="D163" s="115">
        <f t="shared" si="21"/>
        <v>572.89</v>
      </c>
      <c r="E163" s="115">
        <f t="shared" si="21"/>
        <v>575.96</v>
      </c>
      <c r="F163" s="115">
        <f t="shared" si="21"/>
        <v>576.65</v>
      </c>
      <c r="G163" s="115">
        <f t="shared" si="21"/>
        <v>570.42999999999995</v>
      </c>
      <c r="H163" s="115">
        <f t="shared" si="21"/>
        <v>567.52</v>
      </c>
      <c r="I163" s="115">
        <f t="shared" si="21"/>
        <v>560.09</v>
      </c>
      <c r="J163" s="115">
        <f t="shared" si="21"/>
        <v>517.20000000000005</v>
      </c>
      <c r="K163" s="115">
        <f t="shared" si="21"/>
        <v>496.43</v>
      </c>
      <c r="L163" s="115">
        <f t="shared" si="21"/>
        <v>493.3</v>
      </c>
      <c r="M163" s="115">
        <f t="shared" si="21"/>
        <v>493.96</v>
      </c>
      <c r="N163" s="115">
        <f t="shared" si="21"/>
        <v>503.57</v>
      </c>
      <c r="O163" s="115">
        <f t="shared" si="21"/>
        <v>511.91</v>
      </c>
      <c r="P163" s="115">
        <f t="shared" si="21"/>
        <v>523.17999999999995</v>
      </c>
      <c r="Q163" s="115">
        <f t="shared" si="21"/>
        <v>532.16</v>
      </c>
      <c r="R163" s="115">
        <f t="shared" si="21"/>
        <v>540.79999999999995</v>
      </c>
      <c r="S163" s="115">
        <f t="shared" si="21"/>
        <v>535.01</v>
      </c>
      <c r="T163" s="115">
        <f t="shared" si="21"/>
        <v>523.09</v>
      </c>
      <c r="U163" s="115">
        <f t="shared" si="21"/>
        <v>518.52</v>
      </c>
      <c r="V163" s="115">
        <f t="shared" si="21"/>
        <v>506.03</v>
      </c>
      <c r="W163" s="115">
        <f t="shared" si="21"/>
        <v>505.54</v>
      </c>
      <c r="X163" s="115">
        <f t="shared" si="21"/>
        <v>525.39</v>
      </c>
      <c r="Y163" s="115">
        <f t="shared" si="21"/>
        <v>547.65</v>
      </c>
    </row>
    <row r="164" spans="1:25" x14ac:dyDescent="0.25">
      <c r="A164" s="75">
        <v>22</v>
      </c>
      <c r="B164" s="115">
        <f t="shared" si="22"/>
        <v>573.04</v>
      </c>
      <c r="C164" s="115">
        <f t="shared" si="21"/>
        <v>579.04999999999995</v>
      </c>
      <c r="D164" s="115">
        <f t="shared" si="21"/>
        <v>578.59</v>
      </c>
      <c r="E164" s="115">
        <f t="shared" si="21"/>
        <v>584.89</v>
      </c>
      <c r="F164" s="115">
        <f t="shared" si="21"/>
        <v>575.16</v>
      </c>
      <c r="G164" s="115">
        <f t="shared" si="21"/>
        <v>567.57000000000005</v>
      </c>
      <c r="H164" s="115">
        <f t="shared" si="21"/>
        <v>544.76</v>
      </c>
      <c r="I164" s="115">
        <f t="shared" si="21"/>
        <v>523.28</v>
      </c>
      <c r="J164" s="115">
        <f t="shared" si="21"/>
        <v>525.91</v>
      </c>
      <c r="K164" s="115">
        <f t="shared" si="21"/>
        <v>515.41999999999996</v>
      </c>
      <c r="L164" s="115">
        <f t="shared" si="21"/>
        <v>510.86</v>
      </c>
      <c r="M164" s="115">
        <f t="shared" si="21"/>
        <v>517.57000000000005</v>
      </c>
      <c r="N164" s="115">
        <f t="shared" si="21"/>
        <v>517.6</v>
      </c>
      <c r="O164" s="115">
        <f t="shared" si="21"/>
        <v>528.53</v>
      </c>
      <c r="P164" s="115">
        <f t="shared" si="21"/>
        <v>533.62</v>
      </c>
      <c r="Q164" s="115">
        <f t="shared" si="21"/>
        <v>534.83000000000004</v>
      </c>
      <c r="R164" s="115">
        <f t="shared" si="21"/>
        <v>529.02</v>
      </c>
      <c r="S164" s="115">
        <f t="shared" ref="C164:AO173" si="23">ROUND(S273,2)</f>
        <v>530.83000000000004</v>
      </c>
      <c r="T164" s="115">
        <f t="shared" si="23"/>
        <v>519.07000000000005</v>
      </c>
      <c r="U164" s="115">
        <f t="shared" si="23"/>
        <v>507.86</v>
      </c>
      <c r="V164" s="115">
        <f t="shared" si="23"/>
        <v>500.97</v>
      </c>
      <c r="W164" s="115">
        <f t="shared" si="23"/>
        <v>506.46</v>
      </c>
      <c r="X164" s="115">
        <f t="shared" si="23"/>
        <v>528.83000000000004</v>
      </c>
      <c r="Y164" s="115">
        <f t="shared" si="23"/>
        <v>539.52</v>
      </c>
    </row>
    <row r="165" spans="1:25" x14ac:dyDescent="0.25">
      <c r="A165" s="75">
        <v>23</v>
      </c>
      <c r="B165" s="115">
        <f t="shared" si="22"/>
        <v>542.04</v>
      </c>
      <c r="C165" s="115">
        <f t="shared" si="23"/>
        <v>562.86</v>
      </c>
      <c r="D165" s="115">
        <f t="shared" si="23"/>
        <v>571.35</v>
      </c>
      <c r="E165" s="115">
        <f t="shared" si="23"/>
        <v>577.96</v>
      </c>
      <c r="F165" s="115">
        <f t="shared" si="23"/>
        <v>580.58000000000004</v>
      </c>
      <c r="G165" s="115">
        <f t="shared" si="23"/>
        <v>573.38</v>
      </c>
      <c r="H165" s="115">
        <f t="shared" si="23"/>
        <v>548.78</v>
      </c>
      <c r="I165" s="115">
        <f t="shared" si="23"/>
        <v>519.45000000000005</v>
      </c>
      <c r="J165" s="115">
        <f t="shared" si="23"/>
        <v>498.29</v>
      </c>
      <c r="K165" s="115">
        <f t="shared" si="23"/>
        <v>493.82</v>
      </c>
      <c r="L165" s="115">
        <f t="shared" si="23"/>
        <v>489.83</v>
      </c>
      <c r="M165" s="115">
        <f t="shared" si="23"/>
        <v>487.24</v>
      </c>
      <c r="N165" s="115">
        <f t="shared" si="23"/>
        <v>485.33</v>
      </c>
      <c r="O165" s="115">
        <f t="shared" si="23"/>
        <v>489.6</v>
      </c>
      <c r="P165" s="115">
        <f t="shared" si="23"/>
        <v>494.22</v>
      </c>
      <c r="Q165" s="115">
        <f t="shared" si="23"/>
        <v>501.67</v>
      </c>
      <c r="R165" s="115">
        <f t="shared" si="23"/>
        <v>505.66</v>
      </c>
      <c r="S165" s="115">
        <f t="shared" si="23"/>
        <v>506.98</v>
      </c>
      <c r="T165" s="115">
        <f t="shared" si="23"/>
        <v>496.7</v>
      </c>
      <c r="U165" s="115">
        <f t="shared" si="23"/>
        <v>506.55</v>
      </c>
      <c r="V165" s="115">
        <f t="shared" si="23"/>
        <v>495.41</v>
      </c>
      <c r="W165" s="115">
        <f t="shared" si="23"/>
        <v>488.8</v>
      </c>
      <c r="X165" s="115">
        <f t="shared" si="23"/>
        <v>502.53</v>
      </c>
      <c r="Y165" s="115">
        <f t="shared" si="23"/>
        <v>515.6</v>
      </c>
    </row>
    <row r="166" spans="1:25" x14ac:dyDescent="0.25">
      <c r="A166" s="75">
        <v>24</v>
      </c>
      <c r="B166" s="115">
        <f t="shared" si="22"/>
        <v>536.13</v>
      </c>
      <c r="C166" s="115">
        <f t="shared" si="23"/>
        <v>549.96</v>
      </c>
      <c r="D166" s="115">
        <f t="shared" si="23"/>
        <v>555</v>
      </c>
      <c r="E166" s="115">
        <f t="shared" si="23"/>
        <v>558.08000000000004</v>
      </c>
      <c r="F166" s="115">
        <f t="shared" si="23"/>
        <v>549.85</v>
      </c>
      <c r="G166" s="115">
        <f t="shared" si="23"/>
        <v>539.9</v>
      </c>
      <c r="H166" s="115">
        <f t="shared" si="23"/>
        <v>522.13</v>
      </c>
      <c r="I166" s="115">
        <f t="shared" si="23"/>
        <v>509.58</v>
      </c>
      <c r="J166" s="115">
        <f t="shared" si="23"/>
        <v>491.37</v>
      </c>
      <c r="K166" s="115">
        <f t="shared" si="23"/>
        <v>491.71</v>
      </c>
      <c r="L166" s="115">
        <f t="shared" si="23"/>
        <v>492.35</v>
      </c>
      <c r="M166" s="115">
        <f t="shared" si="23"/>
        <v>493.49</v>
      </c>
      <c r="N166" s="115">
        <f t="shared" si="23"/>
        <v>492.55</v>
      </c>
      <c r="O166" s="115">
        <f t="shared" si="23"/>
        <v>497.34</v>
      </c>
      <c r="P166" s="115">
        <f t="shared" si="23"/>
        <v>501.56</v>
      </c>
      <c r="Q166" s="115">
        <f t="shared" si="23"/>
        <v>509</v>
      </c>
      <c r="R166" s="115">
        <f t="shared" si="23"/>
        <v>505.54</v>
      </c>
      <c r="S166" s="115">
        <f t="shared" si="23"/>
        <v>495.62</v>
      </c>
      <c r="T166" s="115">
        <f t="shared" si="23"/>
        <v>489.46</v>
      </c>
      <c r="U166" s="115">
        <f t="shared" si="23"/>
        <v>477.84</v>
      </c>
      <c r="V166" s="115">
        <f t="shared" si="23"/>
        <v>471.06</v>
      </c>
      <c r="W166" s="115">
        <f t="shared" si="23"/>
        <v>476.29</v>
      </c>
      <c r="X166" s="115">
        <f t="shared" si="23"/>
        <v>495.96</v>
      </c>
      <c r="Y166" s="115">
        <f t="shared" si="23"/>
        <v>506.89</v>
      </c>
    </row>
    <row r="167" spans="1:25" x14ac:dyDescent="0.25">
      <c r="A167" s="75">
        <v>25</v>
      </c>
      <c r="B167" s="115">
        <f t="shared" si="22"/>
        <v>523.12</v>
      </c>
      <c r="C167" s="115">
        <f t="shared" si="23"/>
        <v>542.44000000000005</v>
      </c>
      <c r="D167" s="115">
        <f t="shared" si="23"/>
        <v>563.05999999999995</v>
      </c>
      <c r="E167" s="115">
        <f t="shared" si="23"/>
        <v>565.27</v>
      </c>
      <c r="F167" s="115">
        <f t="shared" si="23"/>
        <v>564.22</v>
      </c>
      <c r="G167" s="115">
        <f t="shared" si="23"/>
        <v>564.29</v>
      </c>
      <c r="H167" s="115">
        <f t="shared" si="23"/>
        <v>526.21</v>
      </c>
      <c r="I167" s="115">
        <f t="shared" si="23"/>
        <v>520.53</v>
      </c>
      <c r="J167" s="115">
        <f t="shared" si="23"/>
        <v>511.72</v>
      </c>
      <c r="K167" s="115">
        <f t="shared" si="23"/>
        <v>512.91</v>
      </c>
      <c r="L167" s="115">
        <f t="shared" si="23"/>
        <v>514.76</v>
      </c>
      <c r="M167" s="115">
        <f t="shared" si="23"/>
        <v>513.86</v>
      </c>
      <c r="N167" s="115">
        <f t="shared" si="23"/>
        <v>510.8</v>
      </c>
      <c r="O167" s="115">
        <f t="shared" si="23"/>
        <v>523.22</v>
      </c>
      <c r="P167" s="115">
        <f t="shared" si="23"/>
        <v>526.45000000000005</v>
      </c>
      <c r="Q167" s="115">
        <f t="shared" si="23"/>
        <v>531.25</v>
      </c>
      <c r="R167" s="115">
        <f t="shared" si="23"/>
        <v>530.61</v>
      </c>
      <c r="S167" s="115">
        <f t="shared" si="23"/>
        <v>526.6</v>
      </c>
      <c r="T167" s="115">
        <f t="shared" si="23"/>
        <v>509</v>
      </c>
      <c r="U167" s="115">
        <f t="shared" si="23"/>
        <v>497.19</v>
      </c>
      <c r="V167" s="115">
        <f t="shared" si="23"/>
        <v>492.49</v>
      </c>
      <c r="W167" s="115">
        <f t="shared" si="23"/>
        <v>499.7</v>
      </c>
      <c r="X167" s="115">
        <f t="shared" si="23"/>
        <v>515.58000000000004</v>
      </c>
      <c r="Y167" s="115">
        <f t="shared" si="23"/>
        <v>526.26</v>
      </c>
    </row>
    <row r="168" spans="1:25" x14ac:dyDescent="0.25">
      <c r="A168" s="75">
        <v>26</v>
      </c>
      <c r="B168" s="115">
        <f t="shared" si="22"/>
        <v>531.65</v>
      </c>
      <c r="C168" s="115">
        <f t="shared" si="23"/>
        <v>549.11</v>
      </c>
      <c r="D168" s="115">
        <f t="shared" si="23"/>
        <v>566.29</v>
      </c>
      <c r="E168" s="115">
        <f t="shared" si="23"/>
        <v>571.77</v>
      </c>
      <c r="F168" s="115">
        <f t="shared" si="23"/>
        <v>570.26</v>
      </c>
      <c r="G168" s="115">
        <f t="shared" si="23"/>
        <v>563.75</v>
      </c>
      <c r="H168" s="115">
        <f t="shared" si="23"/>
        <v>544.42999999999995</v>
      </c>
      <c r="I168" s="115">
        <f t="shared" si="23"/>
        <v>524.82000000000005</v>
      </c>
      <c r="J168" s="115">
        <f t="shared" si="23"/>
        <v>512.24</v>
      </c>
      <c r="K168" s="115">
        <f t="shared" si="23"/>
        <v>509.59</v>
      </c>
      <c r="L168" s="115">
        <f t="shared" si="23"/>
        <v>504.22</v>
      </c>
      <c r="M168" s="115">
        <f t="shared" si="23"/>
        <v>506.21</v>
      </c>
      <c r="N168" s="115">
        <f t="shared" si="23"/>
        <v>506.79</v>
      </c>
      <c r="O168" s="115">
        <f t="shared" si="23"/>
        <v>508.32</v>
      </c>
      <c r="P168" s="115">
        <f t="shared" si="23"/>
        <v>499.72</v>
      </c>
      <c r="Q168" s="115">
        <f t="shared" si="23"/>
        <v>504.94</v>
      </c>
      <c r="R168" s="115">
        <f t="shared" si="23"/>
        <v>514.76</v>
      </c>
      <c r="S168" s="115">
        <f t="shared" si="23"/>
        <v>516.17999999999995</v>
      </c>
      <c r="T168" s="115">
        <f t="shared" si="23"/>
        <v>507.66</v>
      </c>
      <c r="U168" s="115">
        <f t="shared" si="23"/>
        <v>504.41</v>
      </c>
      <c r="V168" s="115">
        <f t="shared" si="23"/>
        <v>497.54</v>
      </c>
      <c r="W168" s="115">
        <f t="shared" si="23"/>
        <v>494.56</v>
      </c>
      <c r="X168" s="115">
        <f t="shared" si="23"/>
        <v>496.95</v>
      </c>
      <c r="Y168" s="115">
        <f t="shared" si="23"/>
        <v>513.98</v>
      </c>
    </row>
    <row r="169" spans="1:25" x14ac:dyDescent="0.25">
      <c r="A169" s="75">
        <v>27</v>
      </c>
      <c r="B169" s="115">
        <f t="shared" si="22"/>
        <v>542.51</v>
      </c>
      <c r="C169" s="115">
        <f t="shared" si="23"/>
        <v>572.80999999999995</v>
      </c>
      <c r="D169" s="115">
        <f t="shared" si="23"/>
        <v>573.98</v>
      </c>
      <c r="E169" s="115">
        <f t="shared" si="23"/>
        <v>573.45000000000005</v>
      </c>
      <c r="F169" s="115">
        <f t="shared" si="23"/>
        <v>573.74</v>
      </c>
      <c r="G169" s="115">
        <f t="shared" si="23"/>
        <v>576.65</v>
      </c>
      <c r="H169" s="115">
        <f t="shared" si="23"/>
        <v>553.25</v>
      </c>
      <c r="I169" s="115">
        <f t="shared" si="23"/>
        <v>549.58000000000004</v>
      </c>
      <c r="J169" s="115">
        <f t="shared" si="23"/>
        <v>526.65</v>
      </c>
      <c r="K169" s="115">
        <f t="shared" si="23"/>
        <v>526.78</v>
      </c>
      <c r="L169" s="115">
        <f t="shared" si="23"/>
        <v>512.23</v>
      </c>
      <c r="M169" s="115">
        <f t="shared" si="23"/>
        <v>520.45000000000005</v>
      </c>
      <c r="N169" s="115">
        <f t="shared" si="23"/>
        <v>516.67999999999995</v>
      </c>
      <c r="O169" s="115">
        <f t="shared" si="23"/>
        <v>522.46</v>
      </c>
      <c r="P169" s="115">
        <f t="shared" si="23"/>
        <v>527.71</v>
      </c>
      <c r="Q169" s="115">
        <f t="shared" si="23"/>
        <v>529.54999999999995</v>
      </c>
      <c r="R169" s="115">
        <f t="shared" si="23"/>
        <v>531.38</v>
      </c>
      <c r="S169" s="115">
        <f t="shared" si="23"/>
        <v>522</v>
      </c>
      <c r="T169" s="115">
        <f t="shared" si="23"/>
        <v>527.71</v>
      </c>
      <c r="U169" s="115">
        <f t="shared" si="23"/>
        <v>504.71</v>
      </c>
      <c r="V169" s="115">
        <f t="shared" si="23"/>
        <v>517.33000000000004</v>
      </c>
      <c r="W169" s="115">
        <f t="shared" si="23"/>
        <v>515.96</v>
      </c>
      <c r="X169" s="115">
        <f t="shared" si="23"/>
        <v>542.91</v>
      </c>
      <c r="Y169" s="115">
        <f t="shared" si="23"/>
        <v>568.94000000000005</v>
      </c>
    </row>
    <row r="170" spans="1:25" x14ac:dyDescent="0.25">
      <c r="A170" s="75">
        <v>28</v>
      </c>
      <c r="B170" s="115">
        <f t="shared" si="22"/>
        <v>582.54</v>
      </c>
      <c r="C170" s="115">
        <f t="shared" si="23"/>
        <v>525.37</v>
      </c>
      <c r="D170" s="115">
        <f t="shared" si="23"/>
        <v>534.67999999999995</v>
      </c>
      <c r="E170" s="115">
        <f t="shared" si="23"/>
        <v>538.75</v>
      </c>
      <c r="F170" s="115">
        <f t="shared" si="23"/>
        <v>545.11</v>
      </c>
      <c r="G170" s="115">
        <f t="shared" si="23"/>
        <v>541.24</v>
      </c>
      <c r="H170" s="115">
        <f t="shared" si="23"/>
        <v>571.46</v>
      </c>
      <c r="I170" s="115">
        <f t="shared" si="23"/>
        <v>552.6</v>
      </c>
      <c r="J170" s="115">
        <f t="shared" si="23"/>
        <v>514.55999999999995</v>
      </c>
      <c r="K170" s="115">
        <f t="shared" si="23"/>
        <v>498.9</v>
      </c>
      <c r="L170" s="115">
        <f t="shared" si="23"/>
        <v>495.16</v>
      </c>
      <c r="M170" s="115">
        <f t="shared" si="23"/>
        <v>506.15</v>
      </c>
      <c r="N170" s="115">
        <f t="shared" si="23"/>
        <v>507.34</v>
      </c>
      <c r="O170" s="115">
        <f t="shared" si="23"/>
        <v>514.9</v>
      </c>
      <c r="P170" s="115">
        <f t="shared" si="23"/>
        <v>519.26</v>
      </c>
      <c r="Q170" s="115">
        <f t="shared" si="23"/>
        <v>523.30999999999995</v>
      </c>
      <c r="R170" s="115">
        <f t="shared" si="23"/>
        <v>532.97</v>
      </c>
      <c r="S170" s="115">
        <f t="shared" si="23"/>
        <v>527.99</v>
      </c>
      <c r="T170" s="115">
        <f t="shared" si="23"/>
        <v>518.64</v>
      </c>
      <c r="U170" s="115">
        <f t="shared" si="23"/>
        <v>516.98</v>
      </c>
      <c r="V170" s="115">
        <f t="shared" si="23"/>
        <v>503.97</v>
      </c>
      <c r="W170" s="115">
        <f t="shared" si="23"/>
        <v>497.83</v>
      </c>
      <c r="X170" s="115">
        <f t="shared" si="23"/>
        <v>506.29</v>
      </c>
      <c r="Y170" s="115">
        <f t="shared" si="23"/>
        <v>527.66</v>
      </c>
    </row>
    <row r="171" spans="1:25" x14ac:dyDescent="0.25">
      <c r="A171" s="75">
        <v>29</v>
      </c>
      <c r="B171" s="115">
        <f t="shared" si="22"/>
        <v>491.74</v>
      </c>
      <c r="C171" s="115">
        <f t="shared" si="23"/>
        <v>516.6</v>
      </c>
      <c r="D171" s="115">
        <f t="shared" si="23"/>
        <v>535.53</v>
      </c>
      <c r="E171" s="115">
        <f t="shared" si="23"/>
        <v>539.55999999999995</v>
      </c>
      <c r="F171" s="115">
        <f t="shared" si="23"/>
        <v>541.19000000000005</v>
      </c>
      <c r="G171" s="115">
        <f t="shared" si="23"/>
        <v>535.42999999999995</v>
      </c>
      <c r="H171" s="115">
        <f t="shared" si="23"/>
        <v>532.1</v>
      </c>
      <c r="I171" s="115">
        <f t="shared" si="23"/>
        <v>519.41999999999996</v>
      </c>
      <c r="J171" s="115">
        <f t="shared" si="23"/>
        <v>491.91</v>
      </c>
      <c r="K171" s="115">
        <f t="shared" si="23"/>
        <v>474.38</v>
      </c>
      <c r="L171" s="115">
        <f t="shared" si="23"/>
        <v>461.17</v>
      </c>
      <c r="M171" s="115">
        <f t="shared" si="23"/>
        <v>460.1</v>
      </c>
      <c r="N171" s="115">
        <f t="shared" si="23"/>
        <v>469.19</v>
      </c>
      <c r="O171" s="115">
        <f t="shared" si="23"/>
        <v>471.33</v>
      </c>
      <c r="P171" s="115">
        <f t="shared" si="23"/>
        <v>473.95</v>
      </c>
      <c r="Q171" s="115">
        <f t="shared" si="23"/>
        <v>481.69</v>
      </c>
      <c r="R171" s="115">
        <f t="shared" si="23"/>
        <v>488.79</v>
      </c>
      <c r="S171" s="115">
        <f t="shared" si="23"/>
        <v>485.97</v>
      </c>
      <c r="T171" s="115">
        <f t="shared" si="23"/>
        <v>480.57</v>
      </c>
      <c r="U171" s="115">
        <f t="shared" si="23"/>
        <v>485.18</v>
      </c>
      <c r="V171" s="115">
        <f t="shared" si="23"/>
        <v>469.96</v>
      </c>
      <c r="W171" s="115">
        <f t="shared" si="23"/>
        <v>465.93</v>
      </c>
      <c r="X171" s="115">
        <f t="shared" si="23"/>
        <v>474.67</v>
      </c>
      <c r="Y171" s="115">
        <f t="shared" si="23"/>
        <v>497.44</v>
      </c>
    </row>
    <row r="172" spans="1:25" x14ac:dyDescent="0.25">
      <c r="A172" s="75">
        <v>30</v>
      </c>
      <c r="B172" s="115">
        <f t="shared" si="22"/>
        <v>516.64</v>
      </c>
      <c r="C172" s="115">
        <f t="shared" si="23"/>
        <v>543.11</v>
      </c>
      <c r="D172" s="115">
        <f t="shared" si="23"/>
        <v>556.53</v>
      </c>
      <c r="E172" s="115">
        <f t="shared" si="23"/>
        <v>563.55999999999995</v>
      </c>
      <c r="F172" s="115">
        <f t="shared" si="23"/>
        <v>565.70000000000005</v>
      </c>
      <c r="G172" s="115">
        <f t="shared" si="23"/>
        <v>563.04</v>
      </c>
      <c r="H172" s="115">
        <f t="shared" si="23"/>
        <v>557.38</v>
      </c>
      <c r="I172" s="115">
        <f t="shared" si="23"/>
        <v>531.14</v>
      </c>
      <c r="J172" s="115">
        <f t="shared" si="23"/>
        <v>511.96</v>
      </c>
      <c r="K172" s="115">
        <f t="shared" si="23"/>
        <v>496.49</v>
      </c>
      <c r="L172" s="115">
        <f t="shared" si="23"/>
        <v>480.99</v>
      </c>
      <c r="M172" s="115">
        <f t="shared" si="23"/>
        <v>479.84</v>
      </c>
      <c r="N172" s="115">
        <f t="shared" si="23"/>
        <v>492.34</v>
      </c>
      <c r="O172" s="115">
        <f t="shared" si="23"/>
        <v>493.31</v>
      </c>
      <c r="P172" s="115">
        <f t="shared" si="23"/>
        <v>497.5</v>
      </c>
      <c r="Q172" s="115">
        <f t="shared" si="23"/>
        <v>502.94</v>
      </c>
      <c r="R172" s="115">
        <f t="shared" si="23"/>
        <v>509.51</v>
      </c>
      <c r="S172" s="115">
        <f t="shared" si="23"/>
        <v>506.03</v>
      </c>
      <c r="T172" s="115">
        <f t="shared" si="23"/>
        <v>497.25</v>
      </c>
      <c r="U172" s="115">
        <f t="shared" si="23"/>
        <v>497.23</v>
      </c>
      <c r="V172" s="115">
        <f t="shared" si="23"/>
        <v>482.23</v>
      </c>
      <c r="W172" s="115">
        <f t="shared" si="23"/>
        <v>476.85</v>
      </c>
      <c r="X172" s="115">
        <f t="shared" si="23"/>
        <v>491.48</v>
      </c>
      <c r="Y172" s="115">
        <f t="shared" si="23"/>
        <v>501.55</v>
      </c>
    </row>
    <row r="173" spans="1:25" outlineLevel="1" x14ac:dyDescent="0.25">
      <c r="A173" s="75">
        <v>31</v>
      </c>
      <c r="B173" s="115">
        <f t="shared" si="22"/>
        <v>0</v>
      </c>
      <c r="C173" s="115">
        <f t="shared" si="23"/>
        <v>0</v>
      </c>
      <c r="D173" s="115">
        <f t="shared" si="23"/>
        <v>0</v>
      </c>
      <c r="E173" s="115">
        <f t="shared" si="23"/>
        <v>0</v>
      </c>
      <c r="F173" s="115">
        <f t="shared" si="23"/>
        <v>0</v>
      </c>
      <c r="G173" s="115">
        <f t="shared" si="23"/>
        <v>0</v>
      </c>
      <c r="H173" s="115">
        <f t="shared" si="23"/>
        <v>0</v>
      </c>
      <c r="I173" s="115">
        <f t="shared" si="23"/>
        <v>0</v>
      </c>
      <c r="J173" s="115">
        <f t="shared" si="23"/>
        <v>0</v>
      </c>
      <c r="K173" s="115">
        <f t="shared" si="23"/>
        <v>0</v>
      </c>
      <c r="L173" s="115">
        <f t="shared" si="23"/>
        <v>0</v>
      </c>
      <c r="M173" s="115">
        <f t="shared" si="23"/>
        <v>0</v>
      </c>
      <c r="N173" s="115">
        <f t="shared" si="23"/>
        <v>0</v>
      </c>
      <c r="O173" s="115">
        <f t="shared" si="23"/>
        <v>0</v>
      </c>
      <c r="P173" s="115">
        <f t="shared" si="23"/>
        <v>0</v>
      </c>
      <c r="Q173" s="115">
        <f t="shared" si="23"/>
        <v>0</v>
      </c>
      <c r="R173" s="115">
        <f t="shared" si="23"/>
        <v>0</v>
      </c>
      <c r="S173" s="115">
        <f t="shared" si="23"/>
        <v>0</v>
      </c>
      <c r="T173" s="115">
        <f t="shared" si="23"/>
        <v>0</v>
      </c>
      <c r="U173" s="115">
        <f t="shared" si="23"/>
        <v>0</v>
      </c>
      <c r="V173" s="115">
        <f t="shared" si="23"/>
        <v>0</v>
      </c>
      <c r="W173" s="115">
        <f t="shared" si="23"/>
        <v>0</v>
      </c>
      <c r="X173" s="115">
        <f t="shared" si="23"/>
        <v>0</v>
      </c>
      <c r="Y173" s="115">
        <f t="shared" si="23"/>
        <v>0</v>
      </c>
    </row>
    <row r="175" spans="1:25" ht="18.75" x14ac:dyDescent="0.25">
      <c r="A175" s="72" t="s">
        <v>67</v>
      </c>
      <c r="B175" s="73" t="s">
        <v>115</v>
      </c>
      <c r="C175" s="73"/>
      <c r="D175" s="73"/>
      <c r="E175" s="73"/>
      <c r="F175" s="73"/>
      <c r="G175" s="73"/>
      <c r="H175" s="73"/>
      <c r="I175" s="73"/>
      <c r="J175" s="73"/>
      <c r="K175" s="73"/>
      <c r="L175" s="73"/>
      <c r="M175" s="73"/>
      <c r="N175" s="73"/>
      <c r="O175" s="73"/>
      <c r="P175" s="73"/>
      <c r="Q175" s="73"/>
      <c r="R175" s="73"/>
      <c r="S175" s="73"/>
      <c r="T175" s="73"/>
      <c r="U175" s="73"/>
      <c r="V175" s="73"/>
      <c r="W175" s="73"/>
      <c r="X175" s="73"/>
      <c r="Y175" s="73"/>
    </row>
    <row r="176" spans="1:25" x14ac:dyDescent="0.25">
      <c r="A176" s="72"/>
      <c r="B176" s="74" t="s">
        <v>69</v>
      </c>
      <c r="C176" s="74" t="s">
        <v>70</v>
      </c>
      <c r="D176" s="74" t="s">
        <v>71</v>
      </c>
      <c r="E176" s="74" t="s">
        <v>72</v>
      </c>
      <c r="F176" s="74" t="s">
        <v>73</v>
      </c>
      <c r="G176" s="74" t="s">
        <v>74</v>
      </c>
      <c r="H176" s="74" t="s">
        <v>75</v>
      </c>
      <c r="I176" s="74" t="s">
        <v>76</v>
      </c>
      <c r="J176" s="74" t="s">
        <v>77</v>
      </c>
      <c r="K176" s="74" t="s">
        <v>78</v>
      </c>
      <c r="L176" s="74" t="s">
        <v>79</v>
      </c>
      <c r="M176" s="74" t="s">
        <v>80</v>
      </c>
      <c r="N176" s="74" t="s">
        <v>81</v>
      </c>
      <c r="O176" s="74" t="s">
        <v>82</v>
      </c>
      <c r="P176" s="74" t="s">
        <v>83</v>
      </c>
      <c r="Q176" s="74" t="s">
        <v>84</v>
      </c>
      <c r="R176" s="74" t="s">
        <v>85</v>
      </c>
      <c r="S176" s="74" t="s">
        <v>86</v>
      </c>
      <c r="T176" s="74" t="s">
        <v>87</v>
      </c>
      <c r="U176" s="74" t="s">
        <v>88</v>
      </c>
      <c r="V176" s="74" t="s">
        <v>89</v>
      </c>
      <c r="W176" s="74" t="s">
        <v>90</v>
      </c>
      <c r="X176" s="74" t="s">
        <v>91</v>
      </c>
      <c r="Y176" s="74" t="s">
        <v>92</v>
      </c>
    </row>
    <row r="177" spans="1:25" x14ac:dyDescent="0.25">
      <c r="A177" s="75">
        <v>1</v>
      </c>
      <c r="B177" s="115">
        <f t="shared" ref="B177:Y187" si="24">ROUND(B286,2)</f>
        <v>624.94000000000005</v>
      </c>
      <c r="C177" s="115">
        <f t="shared" si="24"/>
        <v>629.22</v>
      </c>
      <c r="D177" s="115">
        <f t="shared" si="24"/>
        <v>633.52</v>
      </c>
      <c r="E177" s="115">
        <f t="shared" si="24"/>
        <v>637.99</v>
      </c>
      <c r="F177" s="115">
        <f t="shared" si="24"/>
        <v>631.53</v>
      </c>
      <c r="G177" s="115">
        <f t="shared" si="24"/>
        <v>642.79999999999995</v>
      </c>
      <c r="H177" s="115">
        <f t="shared" si="24"/>
        <v>611.91999999999996</v>
      </c>
      <c r="I177" s="115">
        <f t="shared" si="24"/>
        <v>592.13</v>
      </c>
      <c r="J177" s="115">
        <f t="shared" si="24"/>
        <v>579.79999999999995</v>
      </c>
      <c r="K177" s="115">
        <f t="shared" si="24"/>
        <v>568.53</v>
      </c>
      <c r="L177" s="115">
        <f t="shared" si="24"/>
        <v>572.26</v>
      </c>
      <c r="M177" s="115">
        <f t="shared" si="24"/>
        <v>578.88</v>
      </c>
      <c r="N177" s="115">
        <f t="shared" si="24"/>
        <v>583.37</v>
      </c>
      <c r="O177" s="115">
        <f t="shared" si="24"/>
        <v>590.86</v>
      </c>
      <c r="P177" s="115">
        <f t="shared" si="24"/>
        <v>598.66999999999996</v>
      </c>
      <c r="Q177" s="115">
        <f t="shared" si="24"/>
        <v>600.84</v>
      </c>
      <c r="R177" s="115">
        <f t="shared" si="24"/>
        <v>601.88</v>
      </c>
      <c r="S177" s="115">
        <f t="shared" si="24"/>
        <v>595.45000000000005</v>
      </c>
      <c r="T177" s="115">
        <f t="shared" si="24"/>
        <v>582.32000000000005</v>
      </c>
      <c r="U177" s="115">
        <f t="shared" si="24"/>
        <v>570.24</v>
      </c>
      <c r="V177" s="115">
        <f t="shared" si="24"/>
        <v>568.04999999999995</v>
      </c>
      <c r="W177" s="115">
        <f t="shared" si="24"/>
        <v>564.70000000000005</v>
      </c>
      <c r="X177" s="115">
        <f t="shared" si="24"/>
        <v>575.54</v>
      </c>
      <c r="Y177" s="115">
        <f t="shared" si="24"/>
        <v>587.82000000000005</v>
      </c>
    </row>
    <row r="178" spans="1:25" x14ac:dyDescent="0.25">
      <c r="A178" s="75">
        <v>2</v>
      </c>
      <c r="B178" s="115">
        <f t="shared" si="24"/>
        <v>564.54</v>
      </c>
      <c r="C178" s="115">
        <f t="shared" si="24"/>
        <v>582.87</v>
      </c>
      <c r="D178" s="115">
        <f t="shared" si="24"/>
        <v>600.1</v>
      </c>
      <c r="E178" s="115">
        <f t="shared" si="24"/>
        <v>605.20000000000005</v>
      </c>
      <c r="F178" s="115">
        <f t="shared" si="24"/>
        <v>603.89</v>
      </c>
      <c r="G178" s="115">
        <f t="shared" si="24"/>
        <v>602.70000000000005</v>
      </c>
      <c r="H178" s="115">
        <f t="shared" si="24"/>
        <v>586.69000000000005</v>
      </c>
      <c r="I178" s="115">
        <f t="shared" si="24"/>
        <v>576.41999999999996</v>
      </c>
      <c r="J178" s="115">
        <f t="shared" si="24"/>
        <v>568.26</v>
      </c>
      <c r="K178" s="115">
        <f t="shared" si="24"/>
        <v>557.36</v>
      </c>
      <c r="L178" s="115">
        <f t="shared" si="24"/>
        <v>562.59</v>
      </c>
      <c r="M178" s="115">
        <f t="shared" si="24"/>
        <v>569.17999999999995</v>
      </c>
      <c r="N178" s="115">
        <f t="shared" si="24"/>
        <v>574.91999999999996</v>
      </c>
      <c r="O178" s="115">
        <f t="shared" si="24"/>
        <v>580.39</v>
      </c>
      <c r="P178" s="115">
        <f t="shared" si="24"/>
        <v>583.16</v>
      </c>
      <c r="Q178" s="115">
        <f t="shared" si="24"/>
        <v>586.61</v>
      </c>
      <c r="R178" s="115">
        <f t="shared" si="24"/>
        <v>587.54999999999995</v>
      </c>
      <c r="S178" s="115">
        <f t="shared" si="24"/>
        <v>583.99</v>
      </c>
      <c r="T178" s="115">
        <f t="shared" si="24"/>
        <v>572.59</v>
      </c>
      <c r="U178" s="115">
        <f t="shared" si="24"/>
        <v>565.51</v>
      </c>
      <c r="V178" s="115">
        <f t="shared" si="24"/>
        <v>558.73</v>
      </c>
      <c r="W178" s="115">
        <f t="shared" si="24"/>
        <v>552.27</v>
      </c>
      <c r="X178" s="115">
        <f t="shared" si="24"/>
        <v>565.85</v>
      </c>
      <c r="Y178" s="115">
        <f t="shared" si="24"/>
        <v>581.1</v>
      </c>
    </row>
    <row r="179" spans="1:25" x14ac:dyDescent="0.25">
      <c r="A179" s="75">
        <v>3</v>
      </c>
      <c r="B179" s="115">
        <f t="shared" si="24"/>
        <v>569.25</v>
      </c>
      <c r="C179" s="115">
        <f t="shared" si="24"/>
        <v>583.58000000000004</v>
      </c>
      <c r="D179" s="115">
        <f t="shared" si="24"/>
        <v>596.98</v>
      </c>
      <c r="E179" s="115">
        <f t="shared" si="24"/>
        <v>597.64</v>
      </c>
      <c r="F179" s="115">
        <f t="shared" si="24"/>
        <v>588.91</v>
      </c>
      <c r="G179" s="115">
        <f t="shared" si="24"/>
        <v>585.84</v>
      </c>
      <c r="H179" s="115">
        <f t="shared" si="24"/>
        <v>579.32000000000005</v>
      </c>
      <c r="I179" s="115">
        <f t="shared" si="24"/>
        <v>565.99</v>
      </c>
      <c r="J179" s="115">
        <f t="shared" si="24"/>
        <v>548.16999999999996</v>
      </c>
      <c r="K179" s="115">
        <f t="shared" si="24"/>
        <v>540.46</v>
      </c>
      <c r="L179" s="115">
        <f t="shared" si="24"/>
        <v>537.41</v>
      </c>
      <c r="M179" s="115">
        <f t="shared" si="24"/>
        <v>540.97</v>
      </c>
      <c r="N179" s="115">
        <f t="shared" si="24"/>
        <v>544.30999999999995</v>
      </c>
      <c r="O179" s="115">
        <f t="shared" si="24"/>
        <v>546.77</v>
      </c>
      <c r="P179" s="115">
        <f t="shared" si="24"/>
        <v>557.84</v>
      </c>
      <c r="Q179" s="115">
        <f t="shared" si="24"/>
        <v>564.09</v>
      </c>
      <c r="R179" s="115">
        <f t="shared" si="24"/>
        <v>568.21</v>
      </c>
      <c r="S179" s="115">
        <f t="shared" si="24"/>
        <v>562.74</v>
      </c>
      <c r="T179" s="115">
        <f t="shared" si="24"/>
        <v>555.38</v>
      </c>
      <c r="U179" s="115">
        <f t="shared" si="24"/>
        <v>546.84</v>
      </c>
      <c r="V179" s="115">
        <f t="shared" si="24"/>
        <v>539.36</v>
      </c>
      <c r="W179" s="115">
        <f t="shared" si="24"/>
        <v>536.07000000000005</v>
      </c>
      <c r="X179" s="115">
        <f t="shared" si="24"/>
        <v>547.57000000000005</v>
      </c>
      <c r="Y179" s="115">
        <f t="shared" si="24"/>
        <v>565.4</v>
      </c>
    </row>
    <row r="180" spans="1:25" x14ac:dyDescent="0.25">
      <c r="A180" s="75">
        <v>4</v>
      </c>
      <c r="B180" s="115">
        <f t="shared" si="24"/>
        <v>615.29</v>
      </c>
      <c r="C180" s="115">
        <f t="shared" si="24"/>
        <v>603.71</v>
      </c>
      <c r="D180" s="115">
        <f t="shared" si="24"/>
        <v>611.61</v>
      </c>
      <c r="E180" s="115">
        <f t="shared" si="24"/>
        <v>615.63</v>
      </c>
      <c r="F180" s="115">
        <f t="shared" si="24"/>
        <v>613.07000000000005</v>
      </c>
      <c r="G180" s="115">
        <f t="shared" si="24"/>
        <v>601.4</v>
      </c>
      <c r="H180" s="115">
        <f t="shared" si="24"/>
        <v>584.98</v>
      </c>
      <c r="I180" s="115">
        <f t="shared" si="24"/>
        <v>567.24</v>
      </c>
      <c r="J180" s="115">
        <f t="shared" si="24"/>
        <v>560.55999999999995</v>
      </c>
      <c r="K180" s="115">
        <f t="shared" si="24"/>
        <v>558.07000000000005</v>
      </c>
      <c r="L180" s="115">
        <f t="shared" si="24"/>
        <v>563.70000000000005</v>
      </c>
      <c r="M180" s="115">
        <f t="shared" si="24"/>
        <v>576.33000000000004</v>
      </c>
      <c r="N180" s="115">
        <f t="shared" si="24"/>
        <v>577.9</v>
      </c>
      <c r="O180" s="115">
        <f t="shared" si="24"/>
        <v>581.15</v>
      </c>
      <c r="P180" s="115">
        <f t="shared" si="24"/>
        <v>581.54</v>
      </c>
      <c r="Q180" s="115">
        <f t="shared" si="24"/>
        <v>598.16</v>
      </c>
      <c r="R180" s="115">
        <f t="shared" si="24"/>
        <v>598.27</v>
      </c>
      <c r="S180" s="115">
        <f t="shared" si="24"/>
        <v>587.13</v>
      </c>
      <c r="T180" s="115">
        <f t="shared" si="24"/>
        <v>568.22</v>
      </c>
      <c r="U180" s="115">
        <f t="shared" si="24"/>
        <v>563.19000000000005</v>
      </c>
      <c r="V180" s="115">
        <f t="shared" si="24"/>
        <v>557.29999999999995</v>
      </c>
      <c r="W180" s="115">
        <f t="shared" si="24"/>
        <v>553.36</v>
      </c>
      <c r="X180" s="115">
        <f t="shared" si="24"/>
        <v>563.86</v>
      </c>
      <c r="Y180" s="115">
        <f t="shared" si="24"/>
        <v>580</v>
      </c>
    </row>
    <row r="181" spans="1:25" x14ac:dyDescent="0.25">
      <c r="A181" s="75">
        <v>5</v>
      </c>
      <c r="B181" s="115">
        <f t="shared" si="24"/>
        <v>576.48</v>
      </c>
      <c r="C181" s="115">
        <f t="shared" si="24"/>
        <v>586.20000000000005</v>
      </c>
      <c r="D181" s="115">
        <f t="shared" si="24"/>
        <v>594.53</v>
      </c>
      <c r="E181" s="115">
        <f t="shared" si="24"/>
        <v>598.67999999999995</v>
      </c>
      <c r="F181" s="115">
        <f t="shared" si="24"/>
        <v>596.77</v>
      </c>
      <c r="G181" s="115">
        <f t="shared" si="24"/>
        <v>586.79</v>
      </c>
      <c r="H181" s="115">
        <f t="shared" si="24"/>
        <v>570.20000000000005</v>
      </c>
      <c r="I181" s="115">
        <f t="shared" si="24"/>
        <v>565.03</v>
      </c>
      <c r="J181" s="115">
        <f t="shared" si="24"/>
        <v>552.41</v>
      </c>
      <c r="K181" s="115">
        <f t="shared" si="24"/>
        <v>549.09</v>
      </c>
      <c r="L181" s="115">
        <f t="shared" si="24"/>
        <v>552</v>
      </c>
      <c r="M181" s="115">
        <f t="shared" si="24"/>
        <v>557.91</v>
      </c>
      <c r="N181" s="115">
        <f t="shared" si="24"/>
        <v>561.75</v>
      </c>
      <c r="O181" s="115">
        <f t="shared" si="24"/>
        <v>562.73</v>
      </c>
      <c r="P181" s="115">
        <f t="shared" si="24"/>
        <v>576.5</v>
      </c>
      <c r="Q181" s="115">
        <f t="shared" si="24"/>
        <v>584.15</v>
      </c>
      <c r="R181" s="115">
        <f t="shared" si="24"/>
        <v>573.51</v>
      </c>
      <c r="S181" s="115">
        <f t="shared" si="24"/>
        <v>568.24</v>
      </c>
      <c r="T181" s="115">
        <f t="shared" si="24"/>
        <v>559.21</v>
      </c>
      <c r="U181" s="115">
        <f t="shared" si="24"/>
        <v>554.39</v>
      </c>
      <c r="V181" s="115">
        <f t="shared" si="24"/>
        <v>553.66</v>
      </c>
      <c r="W181" s="115">
        <f t="shared" si="24"/>
        <v>554.66</v>
      </c>
      <c r="X181" s="115">
        <f t="shared" si="24"/>
        <v>561.33000000000004</v>
      </c>
      <c r="Y181" s="115">
        <f t="shared" si="24"/>
        <v>573.14</v>
      </c>
    </row>
    <row r="182" spans="1:25" x14ac:dyDescent="0.25">
      <c r="A182" s="75">
        <v>6</v>
      </c>
      <c r="B182" s="115">
        <f t="shared" si="24"/>
        <v>588</v>
      </c>
      <c r="C182" s="115">
        <f t="shared" si="24"/>
        <v>592.53</v>
      </c>
      <c r="D182" s="115">
        <f t="shared" si="24"/>
        <v>592.79</v>
      </c>
      <c r="E182" s="115">
        <f t="shared" si="24"/>
        <v>600.97</v>
      </c>
      <c r="F182" s="115">
        <f t="shared" si="24"/>
        <v>602.05999999999995</v>
      </c>
      <c r="G182" s="115">
        <f t="shared" si="24"/>
        <v>598.45000000000005</v>
      </c>
      <c r="H182" s="115">
        <f t="shared" si="24"/>
        <v>591.39</v>
      </c>
      <c r="I182" s="115">
        <f t="shared" si="24"/>
        <v>572.78</v>
      </c>
      <c r="J182" s="115">
        <f t="shared" si="24"/>
        <v>564.95000000000005</v>
      </c>
      <c r="K182" s="115">
        <f t="shared" si="24"/>
        <v>554.39</v>
      </c>
      <c r="L182" s="115">
        <f t="shared" si="24"/>
        <v>550.64</v>
      </c>
      <c r="M182" s="115">
        <f t="shared" si="24"/>
        <v>551.63</v>
      </c>
      <c r="N182" s="115">
        <f t="shared" si="24"/>
        <v>551.45000000000005</v>
      </c>
      <c r="O182" s="115">
        <f t="shared" si="24"/>
        <v>555.25</v>
      </c>
      <c r="P182" s="115">
        <f t="shared" si="24"/>
        <v>561.25</v>
      </c>
      <c r="Q182" s="115">
        <f t="shared" si="24"/>
        <v>564.51</v>
      </c>
      <c r="R182" s="115">
        <f t="shared" si="24"/>
        <v>568.07000000000005</v>
      </c>
      <c r="S182" s="115">
        <f t="shared" si="24"/>
        <v>558.91</v>
      </c>
      <c r="T182" s="115">
        <f t="shared" si="24"/>
        <v>550.03</v>
      </c>
      <c r="U182" s="115">
        <f t="shared" si="24"/>
        <v>543.61</v>
      </c>
      <c r="V182" s="115">
        <f t="shared" si="24"/>
        <v>537.21</v>
      </c>
      <c r="W182" s="115">
        <f t="shared" si="24"/>
        <v>532.64</v>
      </c>
      <c r="X182" s="115">
        <f t="shared" si="24"/>
        <v>546.48</v>
      </c>
      <c r="Y182" s="115">
        <f t="shared" si="24"/>
        <v>558.71</v>
      </c>
    </row>
    <row r="183" spans="1:25" x14ac:dyDescent="0.25">
      <c r="A183" s="75">
        <v>7</v>
      </c>
      <c r="B183" s="115">
        <f t="shared" si="24"/>
        <v>586.75</v>
      </c>
      <c r="C183" s="115">
        <f t="shared" si="24"/>
        <v>599.41999999999996</v>
      </c>
      <c r="D183" s="115">
        <f t="shared" si="24"/>
        <v>609.76</v>
      </c>
      <c r="E183" s="115">
        <f t="shared" si="24"/>
        <v>605.52</v>
      </c>
      <c r="F183" s="115">
        <f t="shared" si="24"/>
        <v>608.63</v>
      </c>
      <c r="G183" s="115">
        <f t="shared" si="24"/>
        <v>608.73</v>
      </c>
      <c r="H183" s="115">
        <f t="shared" si="24"/>
        <v>605.58000000000004</v>
      </c>
      <c r="I183" s="115">
        <f t="shared" si="24"/>
        <v>587.17999999999995</v>
      </c>
      <c r="J183" s="115">
        <f t="shared" si="24"/>
        <v>571.88</v>
      </c>
      <c r="K183" s="115">
        <f t="shared" si="24"/>
        <v>555.29</v>
      </c>
      <c r="L183" s="115">
        <f t="shared" si="24"/>
        <v>547.39</v>
      </c>
      <c r="M183" s="115">
        <f t="shared" si="24"/>
        <v>548.95000000000005</v>
      </c>
      <c r="N183" s="115">
        <f t="shared" si="24"/>
        <v>551.61</v>
      </c>
      <c r="O183" s="115">
        <f t="shared" si="24"/>
        <v>559.04</v>
      </c>
      <c r="P183" s="115">
        <f t="shared" si="24"/>
        <v>565.63</v>
      </c>
      <c r="Q183" s="115">
        <f t="shared" si="24"/>
        <v>569.29999999999995</v>
      </c>
      <c r="R183" s="115">
        <f t="shared" si="24"/>
        <v>571.07000000000005</v>
      </c>
      <c r="S183" s="115">
        <f t="shared" si="24"/>
        <v>563.09</v>
      </c>
      <c r="T183" s="115">
        <f t="shared" si="24"/>
        <v>553.15</v>
      </c>
      <c r="U183" s="115">
        <f t="shared" si="24"/>
        <v>553.77</v>
      </c>
      <c r="V183" s="115">
        <f t="shared" si="24"/>
        <v>543.28</v>
      </c>
      <c r="W183" s="115">
        <f t="shared" si="24"/>
        <v>537.91</v>
      </c>
      <c r="X183" s="115">
        <f t="shared" si="24"/>
        <v>553.65</v>
      </c>
      <c r="Y183" s="115">
        <f t="shared" si="24"/>
        <v>562.78</v>
      </c>
    </row>
    <row r="184" spans="1:25" x14ac:dyDescent="0.25">
      <c r="A184" s="75">
        <v>8</v>
      </c>
      <c r="B184" s="115">
        <f t="shared" si="24"/>
        <v>554.73</v>
      </c>
      <c r="C184" s="115">
        <f t="shared" si="24"/>
        <v>564.03</v>
      </c>
      <c r="D184" s="115">
        <f t="shared" si="24"/>
        <v>570.23</v>
      </c>
      <c r="E184" s="115">
        <f t="shared" si="24"/>
        <v>575.85</v>
      </c>
      <c r="F184" s="115">
        <f t="shared" si="24"/>
        <v>568.99</v>
      </c>
      <c r="G184" s="115">
        <f t="shared" si="24"/>
        <v>570.70000000000005</v>
      </c>
      <c r="H184" s="115">
        <f t="shared" si="24"/>
        <v>559.19000000000005</v>
      </c>
      <c r="I184" s="115">
        <f t="shared" si="24"/>
        <v>569.04</v>
      </c>
      <c r="J184" s="115">
        <f t="shared" si="24"/>
        <v>553.6</v>
      </c>
      <c r="K184" s="115">
        <f t="shared" si="24"/>
        <v>548.79</v>
      </c>
      <c r="L184" s="115">
        <f t="shared" si="24"/>
        <v>549.16</v>
      </c>
      <c r="M184" s="115">
        <f t="shared" si="24"/>
        <v>557.05999999999995</v>
      </c>
      <c r="N184" s="115">
        <f t="shared" si="24"/>
        <v>561.9</v>
      </c>
      <c r="O184" s="115">
        <f t="shared" si="24"/>
        <v>566.89</v>
      </c>
      <c r="P184" s="115">
        <f t="shared" si="24"/>
        <v>571.16</v>
      </c>
      <c r="Q184" s="115">
        <f t="shared" si="24"/>
        <v>576.21</v>
      </c>
      <c r="R184" s="115">
        <f t="shared" si="24"/>
        <v>577.91</v>
      </c>
      <c r="S184" s="115">
        <f t="shared" si="24"/>
        <v>572.86</v>
      </c>
      <c r="T184" s="115">
        <f t="shared" si="24"/>
        <v>566.84</v>
      </c>
      <c r="U184" s="115">
        <f t="shared" si="24"/>
        <v>559.98</v>
      </c>
      <c r="V184" s="115">
        <f t="shared" si="24"/>
        <v>558.65</v>
      </c>
      <c r="W184" s="115">
        <f t="shared" si="24"/>
        <v>557.16999999999996</v>
      </c>
      <c r="X184" s="115">
        <f t="shared" si="24"/>
        <v>567.88</v>
      </c>
      <c r="Y184" s="115">
        <f t="shared" si="24"/>
        <v>577.91</v>
      </c>
    </row>
    <row r="185" spans="1:25" x14ac:dyDescent="0.25">
      <c r="A185" s="75">
        <v>9</v>
      </c>
      <c r="B185" s="115">
        <f t="shared" si="24"/>
        <v>576.03</v>
      </c>
      <c r="C185" s="115">
        <f t="shared" si="24"/>
        <v>588.5</v>
      </c>
      <c r="D185" s="115">
        <f t="shared" si="24"/>
        <v>598.97</v>
      </c>
      <c r="E185" s="115">
        <f t="shared" si="24"/>
        <v>604.89</v>
      </c>
      <c r="F185" s="115">
        <f t="shared" si="24"/>
        <v>602.41</v>
      </c>
      <c r="G185" s="115">
        <f t="shared" si="24"/>
        <v>596.02</v>
      </c>
      <c r="H185" s="115">
        <f t="shared" si="24"/>
        <v>582.78</v>
      </c>
      <c r="I185" s="115">
        <f t="shared" si="24"/>
        <v>568.91</v>
      </c>
      <c r="J185" s="115">
        <f t="shared" si="24"/>
        <v>562.21</v>
      </c>
      <c r="K185" s="115">
        <f t="shared" si="24"/>
        <v>557.79</v>
      </c>
      <c r="L185" s="115">
        <f t="shared" si="24"/>
        <v>560.23</v>
      </c>
      <c r="M185" s="115">
        <f t="shared" si="24"/>
        <v>565.89</v>
      </c>
      <c r="N185" s="115">
        <f t="shared" si="24"/>
        <v>569.39</v>
      </c>
      <c r="O185" s="115">
        <f t="shared" si="24"/>
        <v>573.9</v>
      </c>
      <c r="P185" s="115">
        <f t="shared" si="24"/>
        <v>577.78</v>
      </c>
      <c r="Q185" s="115">
        <f t="shared" si="24"/>
        <v>582.54</v>
      </c>
      <c r="R185" s="115">
        <f t="shared" si="24"/>
        <v>582.75</v>
      </c>
      <c r="S185" s="115">
        <f t="shared" si="24"/>
        <v>578.32000000000005</v>
      </c>
      <c r="T185" s="115">
        <f t="shared" si="24"/>
        <v>569.5</v>
      </c>
      <c r="U185" s="115">
        <f t="shared" si="24"/>
        <v>566.99</v>
      </c>
      <c r="V185" s="115">
        <f t="shared" si="24"/>
        <v>558.48</v>
      </c>
      <c r="W185" s="115">
        <f t="shared" si="24"/>
        <v>561.36</v>
      </c>
      <c r="X185" s="115">
        <f t="shared" si="24"/>
        <v>586.41</v>
      </c>
      <c r="Y185" s="115">
        <f t="shared" si="24"/>
        <v>586.4</v>
      </c>
    </row>
    <row r="186" spans="1:25" x14ac:dyDescent="0.25">
      <c r="A186" s="75">
        <v>10</v>
      </c>
      <c r="B186" s="115">
        <f t="shared" si="24"/>
        <v>611.41</v>
      </c>
      <c r="C186" s="115">
        <f t="shared" si="24"/>
        <v>635.65</v>
      </c>
      <c r="D186" s="115">
        <f t="shared" si="24"/>
        <v>635.69000000000005</v>
      </c>
      <c r="E186" s="115">
        <f t="shared" si="24"/>
        <v>632.98</v>
      </c>
      <c r="F186" s="115">
        <f t="shared" si="24"/>
        <v>632.71</v>
      </c>
      <c r="G186" s="115">
        <f t="shared" si="24"/>
        <v>619.82000000000005</v>
      </c>
      <c r="H186" s="115">
        <f t="shared" si="24"/>
        <v>596.67999999999995</v>
      </c>
      <c r="I186" s="115">
        <f t="shared" si="24"/>
        <v>578.16999999999996</v>
      </c>
      <c r="J186" s="115">
        <f t="shared" si="24"/>
        <v>549.38</v>
      </c>
      <c r="K186" s="115">
        <f t="shared" si="24"/>
        <v>548.11</v>
      </c>
      <c r="L186" s="115">
        <f t="shared" si="24"/>
        <v>549.85</v>
      </c>
      <c r="M186" s="115">
        <f t="shared" si="24"/>
        <v>553.46</v>
      </c>
      <c r="N186" s="115">
        <f t="shared" si="24"/>
        <v>551.98</v>
      </c>
      <c r="O186" s="115">
        <f t="shared" si="24"/>
        <v>554.07000000000005</v>
      </c>
      <c r="P186" s="115">
        <f t="shared" si="24"/>
        <v>557.82000000000005</v>
      </c>
      <c r="Q186" s="115">
        <f t="shared" si="24"/>
        <v>562.41999999999996</v>
      </c>
      <c r="R186" s="115">
        <f t="shared" si="24"/>
        <v>565.16999999999996</v>
      </c>
      <c r="S186" s="115">
        <f t="shared" si="24"/>
        <v>558.77</v>
      </c>
      <c r="T186" s="115">
        <f t="shared" si="24"/>
        <v>552.22</v>
      </c>
      <c r="U186" s="115">
        <f t="shared" si="24"/>
        <v>545.30999999999995</v>
      </c>
      <c r="V186" s="115">
        <f t="shared" si="24"/>
        <v>540.37</v>
      </c>
      <c r="W186" s="115">
        <f t="shared" si="24"/>
        <v>537.19000000000005</v>
      </c>
      <c r="X186" s="115">
        <f t="shared" si="24"/>
        <v>551.99</v>
      </c>
      <c r="Y186" s="115">
        <f t="shared" si="24"/>
        <v>561.64</v>
      </c>
    </row>
    <row r="187" spans="1:25" x14ac:dyDescent="0.25">
      <c r="A187" s="75">
        <v>11</v>
      </c>
      <c r="B187" s="115">
        <f t="shared" si="24"/>
        <v>576.49</v>
      </c>
      <c r="C187" s="115">
        <f t="shared" si="24"/>
        <v>592.61</v>
      </c>
      <c r="D187" s="115">
        <f t="shared" si="24"/>
        <v>607.79</v>
      </c>
      <c r="E187" s="115">
        <f t="shared" si="24"/>
        <v>609.41999999999996</v>
      </c>
      <c r="F187" s="115">
        <f t="shared" si="24"/>
        <v>609.21</v>
      </c>
      <c r="G187" s="115">
        <f t="shared" si="24"/>
        <v>602.02</v>
      </c>
      <c r="H187" s="115">
        <f t="shared" si="24"/>
        <v>583.95000000000005</v>
      </c>
      <c r="I187" s="115">
        <f t="shared" si="24"/>
        <v>561.14</v>
      </c>
      <c r="J187" s="115">
        <f t="shared" si="24"/>
        <v>560.29</v>
      </c>
      <c r="K187" s="115">
        <f t="shared" si="24"/>
        <v>560.74</v>
      </c>
      <c r="L187" s="115">
        <f t="shared" si="24"/>
        <v>559.74</v>
      </c>
      <c r="M187" s="115">
        <f t="shared" si="24"/>
        <v>564.03</v>
      </c>
      <c r="N187" s="115">
        <f t="shared" si="24"/>
        <v>562.63</v>
      </c>
      <c r="O187" s="115">
        <f t="shared" si="24"/>
        <v>565.30999999999995</v>
      </c>
      <c r="P187" s="115">
        <f t="shared" si="24"/>
        <v>573.16</v>
      </c>
      <c r="Q187" s="115">
        <f t="shared" ref="C187:AM198" si="25">ROUND(Q296,2)</f>
        <v>577.01</v>
      </c>
      <c r="R187" s="115">
        <f t="shared" si="25"/>
        <v>573.99</v>
      </c>
      <c r="S187" s="115">
        <f t="shared" si="25"/>
        <v>570.77</v>
      </c>
      <c r="T187" s="115">
        <f t="shared" si="25"/>
        <v>559.29999999999995</v>
      </c>
      <c r="U187" s="115">
        <f t="shared" si="25"/>
        <v>553.85</v>
      </c>
      <c r="V187" s="115">
        <f t="shared" si="25"/>
        <v>552.62</v>
      </c>
      <c r="W187" s="115">
        <f t="shared" si="25"/>
        <v>547.73</v>
      </c>
      <c r="X187" s="115">
        <f t="shared" si="25"/>
        <v>559.9</v>
      </c>
      <c r="Y187" s="115">
        <f t="shared" si="25"/>
        <v>571.52</v>
      </c>
    </row>
    <row r="188" spans="1:25" x14ac:dyDescent="0.25">
      <c r="A188" s="75">
        <v>12</v>
      </c>
      <c r="B188" s="115">
        <f t="shared" ref="B188:B205" si="26">ROUND(B297,2)</f>
        <v>564.41</v>
      </c>
      <c r="C188" s="115">
        <f t="shared" si="25"/>
        <v>558.07000000000005</v>
      </c>
      <c r="D188" s="115">
        <f t="shared" si="25"/>
        <v>566.49</v>
      </c>
      <c r="E188" s="115">
        <f t="shared" si="25"/>
        <v>577.16</v>
      </c>
      <c r="F188" s="115">
        <f t="shared" si="25"/>
        <v>575.86</v>
      </c>
      <c r="G188" s="115">
        <f t="shared" si="25"/>
        <v>566.59</v>
      </c>
      <c r="H188" s="115">
        <f t="shared" si="25"/>
        <v>548.97</v>
      </c>
      <c r="I188" s="115">
        <f t="shared" si="25"/>
        <v>530.85</v>
      </c>
      <c r="J188" s="115">
        <f t="shared" si="25"/>
        <v>521.66</v>
      </c>
      <c r="K188" s="115">
        <f t="shared" si="25"/>
        <v>519.47</v>
      </c>
      <c r="L188" s="115">
        <f t="shared" si="25"/>
        <v>519.69000000000005</v>
      </c>
      <c r="M188" s="115">
        <f t="shared" si="25"/>
        <v>521.73</v>
      </c>
      <c r="N188" s="115">
        <f t="shared" si="25"/>
        <v>524.16999999999996</v>
      </c>
      <c r="O188" s="115">
        <f t="shared" si="25"/>
        <v>526.14</v>
      </c>
      <c r="P188" s="115">
        <f t="shared" si="25"/>
        <v>531</v>
      </c>
      <c r="Q188" s="115">
        <f t="shared" si="25"/>
        <v>535.71</v>
      </c>
      <c r="R188" s="115">
        <f t="shared" si="25"/>
        <v>536.57000000000005</v>
      </c>
      <c r="S188" s="115">
        <f t="shared" si="25"/>
        <v>533.53</v>
      </c>
      <c r="T188" s="115">
        <f t="shared" si="25"/>
        <v>523.63</v>
      </c>
      <c r="U188" s="115">
        <f t="shared" si="25"/>
        <v>523.42999999999995</v>
      </c>
      <c r="V188" s="115">
        <f t="shared" si="25"/>
        <v>518.30999999999995</v>
      </c>
      <c r="W188" s="115">
        <f t="shared" si="25"/>
        <v>516.91999999999996</v>
      </c>
      <c r="X188" s="115">
        <f t="shared" si="25"/>
        <v>530.4</v>
      </c>
      <c r="Y188" s="115">
        <f t="shared" si="25"/>
        <v>537.9</v>
      </c>
    </row>
    <row r="189" spans="1:25" x14ac:dyDescent="0.25">
      <c r="A189" s="75">
        <v>13</v>
      </c>
      <c r="B189" s="115">
        <f t="shared" si="26"/>
        <v>555.02</v>
      </c>
      <c r="C189" s="115">
        <f t="shared" si="25"/>
        <v>557.07000000000005</v>
      </c>
      <c r="D189" s="115">
        <f t="shared" si="25"/>
        <v>565.74</v>
      </c>
      <c r="E189" s="115">
        <f t="shared" si="25"/>
        <v>573.35</v>
      </c>
      <c r="F189" s="115">
        <f t="shared" si="25"/>
        <v>574.09</v>
      </c>
      <c r="G189" s="115">
        <f t="shared" si="25"/>
        <v>575.79999999999995</v>
      </c>
      <c r="H189" s="115">
        <f t="shared" si="25"/>
        <v>569.22</v>
      </c>
      <c r="I189" s="115">
        <f t="shared" si="25"/>
        <v>563.53</v>
      </c>
      <c r="J189" s="115">
        <f t="shared" si="25"/>
        <v>548.61</v>
      </c>
      <c r="K189" s="115">
        <f t="shared" si="25"/>
        <v>530.84</v>
      </c>
      <c r="L189" s="115">
        <f t="shared" si="25"/>
        <v>523.16</v>
      </c>
      <c r="M189" s="115">
        <f t="shared" si="25"/>
        <v>532.27</v>
      </c>
      <c r="N189" s="115">
        <f t="shared" si="25"/>
        <v>535.6</v>
      </c>
      <c r="O189" s="115">
        <f t="shared" si="25"/>
        <v>539.48</v>
      </c>
      <c r="P189" s="115">
        <f t="shared" si="25"/>
        <v>544.04</v>
      </c>
      <c r="Q189" s="115">
        <f t="shared" si="25"/>
        <v>545.99</v>
      </c>
      <c r="R189" s="115">
        <f t="shared" si="25"/>
        <v>544.97</v>
      </c>
      <c r="S189" s="115">
        <f t="shared" si="25"/>
        <v>543.84</v>
      </c>
      <c r="T189" s="115">
        <f t="shared" si="25"/>
        <v>534.96</v>
      </c>
      <c r="U189" s="115">
        <f t="shared" si="25"/>
        <v>533.77</v>
      </c>
      <c r="V189" s="115">
        <f t="shared" si="25"/>
        <v>529.12</v>
      </c>
      <c r="W189" s="115">
        <f t="shared" si="25"/>
        <v>522.78</v>
      </c>
      <c r="X189" s="115">
        <f t="shared" si="25"/>
        <v>537.1</v>
      </c>
      <c r="Y189" s="115">
        <f t="shared" si="25"/>
        <v>543.34</v>
      </c>
    </row>
    <row r="190" spans="1:25" x14ac:dyDescent="0.25">
      <c r="A190" s="75">
        <v>14</v>
      </c>
      <c r="B190" s="115">
        <f t="shared" si="26"/>
        <v>523.75</v>
      </c>
      <c r="C190" s="115">
        <f t="shared" si="25"/>
        <v>544.01</v>
      </c>
      <c r="D190" s="115">
        <f t="shared" si="25"/>
        <v>557.46</v>
      </c>
      <c r="E190" s="115">
        <f t="shared" si="25"/>
        <v>560.85</v>
      </c>
      <c r="F190" s="115">
        <f t="shared" si="25"/>
        <v>564.59</v>
      </c>
      <c r="G190" s="115">
        <f t="shared" si="25"/>
        <v>569.53</v>
      </c>
      <c r="H190" s="115">
        <f t="shared" si="25"/>
        <v>572.64</v>
      </c>
      <c r="I190" s="115">
        <f t="shared" si="25"/>
        <v>566.62</v>
      </c>
      <c r="J190" s="115">
        <f t="shared" si="25"/>
        <v>547.71</v>
      </c>
      <c r="K190" s="115">
        <f t="shared" si="25"/>
        <v>529.95000000000005</v>
      </c>
      <c r="L190" s="115">
        <f t="shared" si="25"/>
        <v>519.02</v>
      </c>
      <c r="M190" s="115">
        <f t="shared" si="25"/>
        <v>524.96</v>
      </c>
      <c r="N190" s="115">
        <f t="shared" si="25"/>
        <v>532.94000000000005</v>
      </c>
      <c r="O190" s="115">
        <f t="shared" si="25"/>
        <v>538.11</v>
      </c>
      <c r="P190" s="115">
        <f t="shared" si="25"/>
        <v>541.41</v>
      </c>
      <c r="Q190" s="115">
        <f t="shared" si="25"/>
        <v>548.17999999999995</v>
      </c>
      <c r="R190" s="115">
        <f t="shared" si="25"/>
        <v>552.76</v>
      </c>
      <c r="S190" s="115">
        <f t="shared" si="25"/>
        <v>543.48</v>
      </c>
      <c r="T190" s="115">
        <f t="shared" si="25"/>
        <v>533.49</v>
      </c>
      <c r="U190" s="115">
        <f t="shared" si="25"/>
        <v>536.73</v>
      </c>
      <c r="V190" s="115">
        <f t="shared" si="25"/>
        <v>508.56</v>
      </c>
      <c r="W190" s="115">
        <f t="shared" si="25"/>
        <v>504.51</v>
      </c>
      <c r="X190" s="115">
        <f t="shared" si="25"/>
        <v>520.28</v>
      </c>
      <c r="Y190" s="115">
        <f t="shared" si="25"/>
        <v>530.94000000000005</v>
      </c>
    </row>
    <row r="191" spans="1:25" x14ac:dyDescent="0.25">
      <c r="A191" s="75">
        <v>15</v>
      </c>
      <c r="B191" s="115">
        <f t="shared" si="26"/>
        <v>540.47</v>
      </c>
      <c r="C191" s="115">
        <f t="shared" si="25"/>
        <v>572.83000000000004</v>
      </c>
      <c r="D191" s="115">
        <f t="shared" si="25"/>
        <v>586.27</v>
      </c>
      <c r="E191" s="115">
        <f t="shared" si="25"/>
        <v>589.01</v>
      </c>
      <c r="F191" s="115">
        <f t="shared" si="25"/>
        <v>588.70000000000005</v>
      </c>
      <c r="G191" s="115">
        <f t="shared" si="25"/>
        <v>561.19000000000005</v>
      </c>
      <c r="H191" s="115">
        <f t="shared" si="25"/>
        <v>539.62</v>
      </c>
      <c r="I191" s="115">
        <f t="shared" si="25"/>
        <v>521.77</v>
      </c>
      <c r="J191" s="115">
        <f t="shared" si="25"/>
        <v>509.1</v>
      </c>
      <c r="K191" s="115">
        <f t="shared" si="25"/>
        <v>507.55</v>
      </c>
      <c r="L191" s="115">
        <f t="shared" si="25"/>
        <v>507.94</v>
      </c>
      <c r="M191" s="115">
        <f t="shared" si="25"/>
        <v>516.55999999999995</v>
      </c>
      <c r="N191" s="115">
        <f t="shared" si="25"/>
        <v>518.08000000000004</v>
      </c>
      <c r="O191" s="115">
        <f t="shared" si="25"/>
        <v>524.41</v>
      </c>
      <c r="P191" s="115">
        <f t="shared" si="25"/>
        <v>529.51</v>
      </c>
      <c r="Q191" s="115">
        <f t="shared" si="25"/>
        <v>533.07000000000005</v>
      </c>
      <c r="R191" s="115">
        <f t="shared" si="25"/>
        <v>535.37</v>
      </c>
      <c r="S191" s="115">
        <f t="shared" si="25"/>
        <v>534.79999999999995</v>
      </c>
      <c r="T191" s="115">
        <f t="shared" si="25"/>
        <v>524.91</v>
      </c>
      <c r="U191" s="115">
        <f t="shared" si="25"/>
        <v>517.61</v>
      </c>
      <c r="V191" s="115">
        <f t="shared" si="25"/>
        <v>510.96</v>
      </c>
      <c r="W191" s="115">
        <f t="shared" si="25"/>
        <v>508.4</v>
      </c>
      <c r="X191" s="115">
        <f t="shared" si="25"/>
        <v>511.44</v>
      </c>
      <c r="Y191" s="115">
        <f t="shared" si="25"/>
        <v>525.54</v>
      </c>
    </row>
    <row r="192" spans="1:25" x14ac:dyDescent="0.25">
      <c r="A192" s="75">
        <v>16</v>
      </c>
      <c r="B192" s="115">
        <f t="shared" si="26"/>
        <v>559.57000000000005</v>
      </c>
      <c r="C192" s="115">
        <f t="shared" si="25"/>
        <v>568.51</v>
      </c>
      <c r="D192" s="115">
        <f t="shared" si="25"/>
        <v>582.1</v>
      </c>
      <c r="E192" s="115">
        <f t="shared" si="25"/>
        <v>588.95000000000005</v>
      </c>
      <c r="F192" s="115">
        <f t="shared" si="25"/>
        <v>589.41</v>
      </c>
      <c r="G192" s="115">
        <f t="shared" si="25"/>
        <v>580.96</v>
      </c>
      <c r="H192" s="115">
        <f t="shared" si="25"/>
        <v>559.63</v>
      </c>
      <c r="I192" s="115">
        <f t="shared" si="25"/>
        <v>542.21</v>
      </c>
      <c r="J192" s="115">
        <f t="shared" si="25"/>
        <v>528.52</v>
      </c>
      <c r="K192" s="115">
        <f t="shared" si="25"/>
        <v>524.29</v>
      </c>
      <c r="L192" s="115">
        <f t="shared" si="25"/>
        <v>523.42999999999995</v>
      </c>
      <c r="M192" s="115">
        <f t="shared" si="25"/>
        <v>527.54</v>
      </c>
      <c r="N192" s="115">
        <f t="shared" si="25"/>
        <v>528.84</v>
      </c>
      <c r="O192" s="115">
        <f t="shared" si="25"/>
        <v>530.73</v>
      </c>
      <c r="P192" s="115">
        <f t="shared" si="25"/>
        <v>536.20000000000005</v>
      </c>
      <c r="Q192" s="115">
        <f t="shared" si="25"/>
        <v>537.97</v>
      </c>
      <c r="R192" s="115">
        <f t="shared" si="25"/>
        <v>542.36</v>
      </c>
      <c r="S192" s="115">
        <f t="shared" si="25"/>
        <v>537.08000000000004</v>
      </c>
      <c r="T192" s="115">
        <f t="shared" si="25"/>
        <v>522.9</v>
      </c>
      <c r="U192" s="115">
        <f t="shared" si="25"/>
        <v>531.17999999999995</v>
      </c>
      <c r="V192" s="115">
        <f t="shared" si="25"/>
        <v>521.66999999999996</v>
      </c>
      <c r="W192" s="115">
        <f t="shared" si="25"/>
        <v>516.75</v>
      </c>
      <c r="X192" s="115">
        <f t="shared" si="25"/>
        <v>517.17999999999995</v>
      </c>
      <c r="Y192" s="115">
        <f t="shared" si="25"/>
        <v>519.91</v>
      </c>
    </row>
    <row r="193" spans="1:25" x14ac:dyDescent="0.25">
      <c r="A193" s="75">
        <v>17</v>
      </c>
      <c r="B193" s="115">
        <f t="shared" si="26"/>
        <v>537.39</v>
      </c>
      <c r="C193" s="115">
        <f t="shared" si="25"/>
        <v>551.70000000000005</v>
      </c>
      <c r="D193" s="115">
        <f t="shared" si="25"/>
        <v>557.19000000000005</v>
      </c>
      <c r="E193" s="115">
        <f t="shared" si="25"/>
        <v>561.87</v>
      </c>
      <c r="F193" s="115">
        <f t="shared" si="25"/>
        <v>560.24</v>
      </c>
      <c r="G193" s="115">
        <f t="shared" si="25"/>
        <v>553.16999999999996</v>
      </c>
      <c r="H193" s="115">
        <f t="shared" si="25"/>
        <v>533.70000000000005</v>
      </c>
      <c r="I193" s="115">
        <f t="shared" si="25"/>
        <v>515.28</v>
      </c>
      <c r="J193" s="115">
        <f t="shared" si="25"/>
        <v>497.77</v>
      </c>
      <c r="K193" s="115">
        <f t="shared" si="25"/>
        <v>489.49</v>
      </c>
      <c r="L193" s="115">
        <f t="shared" si="25"/>
        <v>492.66</v>
      </c>
      <c r="M193" s="115">
        <f t="shared" si="25"/>
        <v>496.63</v>
      </c>
      <c r="N193" s="115">
        <f t="shared" si="25"/>
        <v>497.85</v>
      </c>
      <c r="O193" s="115">
        <f t="shared" si="25"/>
        <v>504.99</v>
      </c>
      <c r="P193" s="115">
        <f t="shared" si="25"/>
        <v>504.87</v>
      </c>
      <c r="Q193" s="115">
        <f t="shared" si="25"/>
        <v>508.63</v>
      </c>
      <c r="R193" s="115">
        <f t="shared" si="25"/>
        <v>512.20000000000005</v>
      </c>
      <c r="S193" s="115">
        <f t="shared" si="25"/>
        <v>509.05</v>
      </c>
      <c r="T193" s="115">
        <f t="shared" si="25"/>
        <v>502.82</v>
      </c>
      <c r="U193" s="115">
        <f t="shared" si="25"/>
        <v>497.33</v>
      </c>
      <c r="V193" s="115">
        <f t="shared" si="25"/>
        <v>487.77</v>
      </c>
      <c r="W193" s="115">
        <f t="shared" si="25"/>
        <v>484.01</v>
      </c>
      <c r="X193" s="115">
        <f t="shared" si="25"/>
        <v>497.95</v>
      </c>
      <c r="Y193" s="115">
        <f t="shared" si="25"/>
        <v>506.18</v>
      </c>
    </row>
    <row r="194" spans="1:25" x14ac:dyDescent="0.25">
      <c r="A194" s="75">
        <v>18</v>
      </c>
      <c r="B194" s="115">
        <f t="shared" si="26"/>
        <v>542.92999999999995</v>
      </c>
      <c r="C194" s="115">
        <f t="shared" si="25"/>
        <v>537.84</v>
      </c>
      <c r="D194" s="115">
        <f t="shared" si="25"/>
        <v>545.32000000000005</v>
      </c>
      <c r="E194" s="115">
        <f t="shared" si="25"/>
        <v>546.72</v>
      </c>
      <c r="F194" s="115">
        <f t="shared" si="25"/>
        <v>546.04</v>
      </c>
      <c r="G194" s="115">
        <f t="shared" si="25"/>
        <v>541.92999999999995</v>
      </c>
      <c r="H194" s="115">
        <f t="shared" si="25"/>
        <v>526.34</v>
      </c>
      <c r="I194" s="115">
        <f t="shared" si="25"/>
        <v>504.43</v>
      </c>
      <c r="J194" s="115">
        <f t="shared" si="25"/>
        <v>492.2</v>
      </c>
      <c r="K194" s="115">
        <f t="shared" si="25"/>
        <v>480.61</v>
      </c>
      <c r="L194" s="115">
        <f t="shared" si="25"/>
        <v>478.04</v>
      </c>
      <c r="M194" s="115">
        <f t="shared" si="25"/>
        <v>501.47</v>
      </c>
      <c r="N194" s="115">
        <f t="shared" si="25"/>
        <v>504.32</v>
      </c>
      <c r="O194" s="115">
        <f t="shared" si="25"/>
        <v>509.66</v>
      </c>
      <c r="P194" s="115">
        <f t="shared" si="25"/>
        <v>515.12</v>
      </c>
      <c r="Q194" s="115">
        <f t="shared" si="25"/>
        <v>520.09</v>
      </c>
      <c r="R194" s="115">
        <f t="shared" si="25"/>
        <v>520.20000000000005</v>
      </c>
      <c r="S194" s="115">
        <f t="shared" si="25"/>
        <v>517.02</v>
      </c>
      <c r="T194" s="115">
        <f t="shared" si="25"/>
        <v>506.71</v>
      </c>
      <c r="U194" s="115">
        <f t="shared" si="25"/>
        <v>507.48</v>
      </c>
      <c r="V194" s="115">
        <f t="shared" si="25"/>
        <v>496.4</v>
      </c>
      <c r="W194" s="115">
        <f t="shared" si="25"/>
        <v>487.81</v>
      </c>
      <c r="X194" s="115">
        <f t="shared" si="25"/>
        <v>503.5</v>
      </c>
      <c r="Y194" s="115">
        <f t="shared" si="25"/>
        <v>523.89</v>
      </c>
    </row>
    <row r="195" spans="1:25" x14ac:dyDescent="0.25">
      <c r="A195" s="75">
        <v>19</v>
      </c>
      <c r="B195" s="115">
        <f t="shared" si="26"/>
        <v>532.45000000000005</v>
      </c>
      <c r="C195" s="115">
        <f t="shared" si="25"/>
        <v>544.98</v>
      </c>
      <c r="D195" s="115">
        <f t="shared" si="25"/>
        <v>550.19000000000005</v>
      </c>
      <c r="E195" s="115">
        <f t="shared" si="25"/>
        <v>553.27</v>
      </c>
      <c r="F195" s="115">
        <f t="shared" si="25"/>
        <v>545.23</v>
      </c>
      <c r="G195" s="115">
        <f t="shared" si="25"/>
        <v>543.30999999999995</v>
      </c>
      <c r="H195" s="115">
        <f t="shared" si="25"/>
        <v>519.36</v>
      </c>
      <c r="I195" s="115">
        <f t="shared" si="25"/>
        <v>512.26</v>
      </c>
      <c r="J195" s="115">
        <f t="shared" si="25"/>
        <v>496.92</v>
      </c>
      <c r="K195" s="115">
        <f t="shared" si="25"/>
        <v>498.74</v>
      </c>
      <c r="L195" s="115">
        <f t="shared" si="25"/>
        <v>495.18</v>
      </c>
      <c r="M195" s="115">
        <f t="shared" si="25"/>
        <v>495.07</v>
      </c>
      <c r="N195" s="115">
        <f t="shared" si="25"/>
        <v>497.63</v>
      </c>
      <c r="O195" s="115">
        <f t="shared" si="25"/>
        <v>502.17</v>
      </c>
      <c r="P195" s="115">
        <f t="shared" si="25"/>
        <v>506.29</v>
      </c>
      <c r="Q195" s="115">
        <f t="shared" si="25"/>
        <v>508.64</v>
      </c>
      <c r="R195" s="115">
        <f t="shared" si="25"/>
        <v>509.3</v>
      </c>
      <c r="S195" s="115">
        <f t="shared" si="25"/>
        <v>522.04999999999995</v>
      </c>
      <c r="T195" s="115">
        <f t="shared" si="25"/>
        <v>515.29999999999995</v>
      </c>
      <c r="U195" s="115">
        <f t="shared" si="25"/>
        <v>489.31</v>
      </c>
      <c r="V195" s="115">
        <f t="shared" si="25"/>
        <v>491.57</v>
      </c>
      <c r="W195" s="115">
        <f t="shared" si="25"/>
        <v>487.24</v>
      </c>
      <c r="X195" s="115">
        <f t="shared" si="25"/>
        <v>512.20000000000005</v>
      </c>
      <c r="Y195" s="115">
        <f t="shared" si="25"/>
        <v>519.04</v>
      </c>
    </row>
    <row r="196" spans="1:25" x14ac:dyDescent="0.25">
      <c r="A196" s="75">
        <v>20</v>
      </c>
      <c r="B196" s="115">
        <f t="shared" si="26"/>
        <v>504.81</v>
      </c>
      <c r="C196" s="115">
        <f t="shared" si="25"/>
        <v>543.35</v>
      </c>
      <c r="D196" s="115">
        <f t="shared" si="25"/>
        <v>578.28</v>
      </c>
      <c r="E196" s="115">
        <f t="shared" si="25"/>
        <v>585.57000000000005</v>
      </c>
      <c r="F196" s="115">
        <f t="shared" si="25"/>
        <v>585.16</v>
      </c>
      <c r="G196" s="115">
        <f t="shared" si="25"/>
        <v>583.49</v>
      </c>
      <c r="H196" s="115">
        <f t="shared" si="25"/>
        <v>572.9</v>
      </c>
      <c r="I196" s="115">
        <f t="shared" si="25"/>
        <v>560.79</v>
      </c>
      <c r="J196" s="115">
        <f t="shared" si="25"/>
        <v>528.72</v>
      </c>
      <c r="K196" s="115">
        <f t="shared" si="25"/>
        <v>518.24</v>
      </c>
      <c r="L196" s="115">
        <f t="shared" si="25"/>
        <v>516.25</v>
      </c>
      <c r="M196" s="115">
        <f t="shared" si="25"/>
        <v>512.28</v>
      </c>
      <c r="N196" s="115">
        <f t="shared" si="25"/>
        <v>506.37</v>
      </c>
      <c r="O196" s="115">
        <f t="shared" si="25"/>
        <v>502.18</v>
      </c>
      <c r="P196" s="115">
        <f t="shared" si="25"/>
        <v>502.84</v>
      </c>
      <c r="Q196" s="115">
        <f t="shared" si="25"/>
        <v>506.47</v>
      </c>
      <c r="R196" s="115">
        <f t="shared" si="25"/>
        <v>529.79</v>
      </c>
      <c r="S196" s="115">
        <f t="shared" si="25"/>
        <v>522.4</v>
      </c>
      <c r="T196" s="115">
        <f t="shared" si="25"/>
        <v>514.88</v>
      </c>
      <c r="U196" s="115">
        <f t="shared" si="25"/>
        <v>514.04</v>
      </c>
      <c r="V196" s="115">
        <f t="shared" si="25"/>
        <v>506.46</v>
      </c>
      <c r="W196" s="115">
        <f t="shared" si="25"/>
        <v>501.42</v>
      </c>
      <c r="X196" s="115">
        <f t="shared" si="25"/>
        <v>512.88</v>
      </c>
      <c r="Y196" s="115">
        <f t="shared" si="25"/>
        <v>524.59</v>
      </c>
    </row>
    <row r="197" spans="1:25" x14ac:dyDescent="0.25">
      <c r="A197" s="75">
        <v>21</v>
      </c>
      <c r="B197" s="115">
        <f t="shared" si="26"/>
        <v>548.61</v>
      </c>
      <c r="C197" s="115">
        <f t="shared" si="25"/>
        <v>566.57000000000005</v>
      </c>
      <c r="D197" s="115">
        <f t="shared" si="25"/>
        <v>572.89</v>
      </c>
      <c r="E197" s="115">
        <f t="shared" si="25"/>
        <v>575.96</v>
      </c>
      <c r="F197" s="115">
        <f t="shared" si="25"/>
        <v>576.65</v>
      </c>
      <c r="G197" s="115">
        <f t="shared" si="25"/>
        <v>570.42999999999995</v>
      </c>
      <c r="H197" s="115">
        <f t="shared" si="25"/>
        <v>567.52</v>
      </c>
      <c r="I197" s="115">
        <f t="shared" si="25"/>
        <v>560.09</v>
      </c>
      <c r="J197" s="115">
        <f t="shared" si="25"/>
        <v>517.20000000000005</v>
      </c>
      <c r="K197" s="115">
        <f t="shared" si="25"/>
        <v>496.43</v>
      </c>
      <c r="L197" s="115">
        <f t="shared" si="25"/>
        <v>493.3</v>
      </c>
      <c r="M197" s="115">
        <f t="shared" si="25"/>
        <v>493.96</v>
      </c>
      <c r="N197" s="115">
        <f t="shared" si="25"/>
        <v>503.57</v>
      </c>
      <c r="O197" s="115">
        <f t="shared" si="25"/>
        <v>511.91</v>
      </c>
      <c r="P197" s="115">
        <f t="shared" si="25"/>
        <v>523.17999999999995</v>
      </c>
      <c r="Q197" s="115">
        <f t="shared" si="25"/>
        <v>532.16</v>
      </c>
      <c r="R197" s="115">
        <f t="shared" si="25"/>
        <v>540.79999999999995</v>
      </c>
      <c r="S197" s="115">
        <f t="shared" si="25"/>
        <v>535.01</v>
      </c>
      <c r="T197" s="115">
        <f t="shared" si="25"/>
        <v>523.09</v>
      </c>
      <c r="U197" s="115">
        <f t="shared" si="25"/>
        <v>518.52</v>
      </c>
      <c r="V197" s="115">
        <f t="shared" si="25"/>
        <v>506.03</v>
      </c>
      <c r="W197" s="115">
        <f t="shared" si="25"/>
        <v>505.54</v>
      </c>
      <c r="X197" s="115">
        <f t="shared" si="25"/>
        <v>525.39</v>
      </c>
      <c r="Y197" s="115">
        <f t="shared" si="25"/>
        <v>547.65</v>
      </c>
    </row>
    <row r="198" spans="1:25" x14ac:dyDescent="0.25">
      <c r="A198" s="75">
        <v>22</v>
      </c>
      <c r="B198" s="115">
        <f t="shared" si="26"/>
        <v>573.04</v>
      </c>
      <c r="C198" s="115">
        <f t="shared" si="25"/>
        <v>579.04999999999995</v>
      </c>
      <c r="D198" s="115">
        <f t="shared" si="25"/>
        <v>578.59</v>
      </c>
      <c r="E198" s="115">
        <f t="shared" si="25"/>
        <v>584.89</v>
      </c>
      <c r="F198" s="115">
        <f t="shared" si="25"/>
        <v>575.16</v>
      </c>
      <c r="G198" s="115">
        <f t="shared" si="25"/>
        <v>567.57000000000005</v>
      </c>
      <c r="H198" s="115">
        <f t="shared" si="25"/>
        <v>544.76</v>
      </c>
      <c r="I198" s="115">
        <f t="shared" si="25"/>
        <v>523.28</v>
      </c>
      <c r="J198" s="115">
        <f t="shared" si="25"/>
        <v>525.91</v>
      </c>
      <c r="K198" s="115">
        <f t="shared" si="25"/>
        <v>515.41999999999996</v>
      </c>
      <c r="L198" s="115">
        <f t="shared" si="25"/>
        <v>510.86</v>
      </c>
      <c r="M198" s="115">
        <f t="shared" si="25"/>
        <v>517.57000000000005</v>
      </c>
      <c r="N198" s="115">
        <f t="shared" si="25"/>
        <v>517.6</v>
      </c>
      <c r="O198" s="115">
        <f t="shared" si="25"/>
        <v>528.53</v>
      </c>
      <c r="P198" s="115">
        <f t="shared" si="25"/>
        <v>533.62</v>
      </c>
      <c r="Q198" s="115">
        <f t="shared" si="25"/>
        <v>534.83000000000004</v>
      </c>
      <c r="R198" s="115">
        <f t="shared" si="25"/>
        <v>529.02</v>
      </c>
      <c r="S198" s="115">
        <f t="shared" ref="C198:AO206" si="27">ROUND(S307,2)</f>
        <v>530.83000000000004</v>
      </c>
      <c r="T198" s="115">
        <f t="shared" si="27"/>
        <v>519.07000000000005</v>
      </c>
      <c r="U198" s="115">
        <f t="shared" si="27"/>
        <v>507.86</v>
      </c>
      <c r="V198" s="115">
        <f t="shared" si="27"/>
        <v>500.97</v>
      </c>
      <c r="W198" s="115">
        <f t="shared" si="27"/>
        <v>506.46</v>
      </c>
      <c r="X198" s="115">
        <f t="shared" si="27"/>
        <v>528.83000000000004</v>
      </c>
      <c r="Y198" s="115">
        <f t="shared" si="27"/>
        <v>539.52</v>
      </c>
    </row>
    <row r="199" spans="1:25" x14ac:dyDescent="0.25">
      <c r="A199" s="75">
        <v>23</v>
      </c>
      <c r="B199" s="115">
        <f t="shared" si="26"/>
        <v>542.04</v>
      </c>
      <c r="C199" s="115">
        <f t="shared" si="27"/>
        <v>562.86</v>
      </c>
      <c r="D199" s="115">
        <f t="shared" si="27"/>
        <v>571.35</v>
      </c>
      <c r="E199" s="115">
        <f t="shared" si="27"/>
        <v>577.96</v>
      </c>
      <c r="F199" s="115">
        <f t="shared" si="27"/>
        <v>580.58000000000004</v>
      </c>
      <c r="G199" s="115">
        <f t="shared" si="27"/>
        <v>573.38</v>
      </c>
      <c r="H199" s="115">
        <f t="shared" si="27"/>
        <v>548.78</v>
      </c>
      <c r="I199" s="115">
        <f t="shared" si="27"/>
        <v>519.45000000000005</v>
      </c>
      <c r="J199" s="115">
        <f t="shared" si="27"/>
        <v>498.29</v>
      </c>
      <c r="K199" s="115">
        <f t="shared" si="27"/>
        <v>493.82</v>
      </c>
      <c r="L199" s="115">
        <f t="shared" si="27"/>
        <v>489.83</v>
      </c>
      <c r="M199" s="115">
        <f t="shared" si="27"/>
        <v>487.24</v>
      </c>
      <c r="N199" s="115">
        <f t="shared" si="27"/>
        <v>485.33</v>
      </c>
      <c r="O199" s="115">
        <f t="shared" si="27"/>
        <v>489.6</v>
      </c>
      <c r="P199" s="115">
        <f t="shared" si="27"/>
        <v>494.22</v>
      </c>
      <c r="Q199" s="115">
        <f t="shared" si="27"/>
        <v>501.67</v>
      </c>
      <c r="R199" s="115">
        <f t="shared" si="27"/>
        <v>505.66</v>
      </c>
      <c r="S199" s="115">
        <f t="shared" si="27"/>
        <v>506.98</v>
      </c>
      <c r="T199" s="115">
        <f t="shared" si="27"/>
        <v>496.7</v>
      </c>
      <c r="U199" s="115">
        <f t="shared" si="27"/>
        <v>506.55</v>
      </c>
      <c r="V199" s="115">
        <f t="shared" si="27"/>
        <v>495.41</v>
      </c>
      <c r="W199" s="115">
        <f t="shared" si="27"/>
        <v>488.8</v>
      </c>
      <c r="X199" s="115">
        <f t="shared" si="27"/>
        <v>502.53</v>
      </c>
      <c r="Y199" s="115">
        <f t="shared" si="27"/>
        <v>515.6</v>
      </c>
    </row>
    <row r="200" spans="1:25" x14ac:dyDescent="0.25">
      <c r="A200" s="75">
        <v>24</v>
      </c>
      <c r="B200" s="115">
        <f t="shared" si="26"/>
        <v>536.13</v>
      </c>
      <c r="C200" s="115">
        <f t="shared" si="27"/>
        <v>549.96</v>
      </c>
      <c r="D200" s="115">
        <f t="shared" si="27"/>
        <v>555</v>
      </c>
      <c r="E200" s="115">
        <f t="shared" si="27"/>
        <v>558.08000000000004</v>
      </c>
      <c r="F200" s="115">
        <f t="shared" si="27"/>
        <v>549.85</v>
      </c>
      <c r="G200" s="115">
        <f t="shared" si="27"/>
        <v>539.9</v>
      </c>
      <c r="H200" s="115">
        <f t="shared" si="27"/>
        <v>522.13</v>
      </c>
      <c r="I200" s="115">
        <f t="shared" si="27"/>
        <v>509.58</v>
      </c>
      <c r="J200" s="115">
        <f t="shared" si="27"/>
        <v>491.37</v>
      </c>
      <c r="K200" s="115">
        <f t="shared" si="27"/>
        <v>491.71</v>
      </c>
      <c r="L200" s="115">
        <f t="shared" si="27"/>
        <v>492.35</v>
      </c>
      <c r="M200" s="115">
        <f t="shared" si="27"/>
        <v>493.49</v>
      </c>
      <c r="N200" s="115">
        <f t="shared" si="27"/>
        <v>492.55</v>
      </c>
      <c r="O200" s="115">
        <f t="shared" si="27"/>
        <v>497.34</v>
      </c>
      <c r="P200" s="115">
        <f t="shared" si="27"/>
        <v>501.56</v>
      </c>
      <c r="Q200" s="115">
        <f t="shared" si="27"/>
        <v>509</v>
      </c>
      <c r="R200" s="115">
        <f t="shared" si="27"/>
        <v>505.54</v>
      </c>
      <c r="S200" s="115">
        <f t="shared" si="27"/>
        <v>495.62</v>
      </c>
      <c r="T200" s="115">
        <f t="shared" si="27"/>
        <v>489.46</v>
      </c>
      <c r="U200" s="115">
        <f t="shared" si="27"/>
        <v>477.84</v>
      </c>
      <c r="V200" s="115">
        <f t="shared" si="27"/>
        <v>471.06</v>
      </c>
      <c r="W200" s="115">
        <f t="shared" si="27"/>
        <v>476.29</v>
      </c>
      <c r="X200" s="115">
        <f t="shared" si="27"/>
        <v>495.96</v>
      </c>
      <c r="Y200" s="115">
        <f t="shared" si="27"/>
        <v>506.89</v>
      </c>
    </row>
    <row r="201" spans="1:25" x14ac:dyDescent="0.25">
      <c r="A201" s="75">
        <v>25</v>
      </c>
      <c r="B201" s="115">
        <f t="shared" si="26"/>
        <v>523.12</v>
      </c>
      <c r="C201" s="115">
        <f t="shared" si="27"/>
        <v>542.44000000000005</v>
      </c>
      <c r="D201" s="115">
        <f t="shared" si="27"/>
        <v>563.05999999999995</v>
      </c>
      <c r="E201" s="115">
        <f t="shared" si="27"/>
        <v>565.27</v>
      </c>
      <c r="F201" s="115">
        <f t="shared" si="27"/>
        <v>564.22</v>
      </c>
      <c r="G201" s="115">
        <f t="shared" si="27"/>
        <v>564.29</v>
      </c>
      <c r="H201" s="115">
        <f t="shared" si="27"/>
        <v>526.21</v>
      </c>
      <c r="I201" s="115">
        <f t="shared" si="27"/>
        <v>520.53</v>
      </c>
      <c r="J201" s="115">
        <f t="shared" si="27"/>
        <v>511.72</v>
      </c>
      <c r="K201" s="115">
        <f t="shared" si="27"/>
        <v>512.91</v>
      </c>
      <c r="L201" s="115">
        <f t="shared" si="27"/>
        <v>514.76</v>
      </c>
      <c r="M201" s="115">
        <f t="shared" si="27"/>
        <v>513.86</v>
      </c>
      <c r="N201" s="115">
        <f t="shared" si="27"/>
        <v>510.8</v>
      </c>
      <c r="O201" s="115">
        <f t="shared" si="27"/>
        <v>523.22</v>
      </c>
      <c r="P201" s="115">
        <f t="shared" si="27"/>
        <v>526.45000000000005</v>
      </c>
      <c r="Q201" s="115">
        <f t="shared" si="27"/>
        <v>531.25</v>
      </c>
      <c r="R201" s="115">
        <f t="shared" si="27"/>
        <v>530.61</v>
      </c>
      <c r="S201" s="115">
        <f t="shared" si="27"/>
        <v>526.6</v>
      </c>
      <c r="T201" s="115">
        <f t="shared" si="27"/>
        <v>509</v>
      </c>
      <c r="U201" s="115">
        <f t="shared" si="27"/>
        <v>497.19</v>
      </c>
      <c r="V201" s="115">
        <f t="shared" si="27"/>
        <v>492.49</v>
      </c>
      <c r="W201" s="115">
        <f t="shared" si="27"/>
        <v>499.7</v>
      </c>
      <c r="X201" s="115">
        <f t="shared" si="27"/>
        <v>515.58000000000004</v>
      </c>
      <c r="Y201" s="115">
        <f t="shared" si="27"/>
        <v>526.26</v>
      </c>
    </row>
    <row r="202" spans="1:25" x14ac:dyDescent="0.25">
      <c r="A202" s="75">
        <v>26</v>
      </c>
      <c r="B202" s="115">
        <f t="shared" si="26"/>
        <v>531.65</v>
      </c>
      <c r="C202" s="115">
        <f t="shared" si="27"/>
        <v>549.11</v>
      </c>
      <c r="D202" s="115">
        <f t="shared" si="27"/>
        <v>566.29</v>
      </c>
      <c r="E202" s="115">
        <f t="shared" si="27"/>
        <v>571.77</v>
      </c>
      <c r="F202" s="115">
        <f t="shared" si="27"/>
        <v>570.26</v>
      </c>
      <c r="G202" s="115">
        <f t="shared" si="27"/>
        <v>563.75</v>
      </c>
      <c r="H202" s="115">
        <f t="shared" si="27"/>
        <v>544.42999999999995</v>
      </c>
      <c r="I202" s="115">
        <f t="shared" si="27"/>
        <v>524.82000000000005</v>
      </c>
      <c r="J202" s="115">
        <f t="shared" si="27"/>
        <v>512.24</v>
      </c>
      <c r="K202" s="115">
        <f t="shared" si="27"/>
        <v>509.59</v>
      </c>
      <c r="L202" s="115">
        <f t="shared" si="27"/>
        <v>504.22</v>
      </c>
      <c r="M202" s="115">
        <f t="shared" si="27"/>
        <v>506.21</v>
      </c>
      <c r="N202" s="115">
        <f t="shared" si="27"/>
        <v>506.79</v>
      </c>
      <c r="O202" s="115">
        <f t="shared" si="27"/>
        <v>508.32</v>
      </c>
      <c r="P202" s="115">
        <f t="shared" si="27"/>
        <v>499.72</v>
      </c>
      <c r="Q202" s="115">
        <f t="shared" si="27"/>
        <v>504.94</v>
      </c>
      <c r="R202" s="115">
        <f t="shared" si="27"/>
        <v>514.76</v>
      </c>
      <c r="S202" s="115">
        <f t="shared" si="27"/>
        <v>516.17999999999995</v>
      </c>
      <c r="T202" s="115">
        <f t="shared" si="27"/>
        <v>507.66</v>
      </c>
      <c r="U202" s="115">
        <f t="shared" si="27"/>
        <v>504.41</v>
      </c>
      <c r="V202" s="115">
        <f t="shared" si="27"/>
        <v>497.54</v>
      </c>
      <c r="W202" s="115">
        <f t="shared" si="27"/>
        <v>494.56</v>
      </c>
      <c r="X202" s="115">
        <f t="shared" si="27"/>
        <v>496.95</v>
      </c>
      <c r="Y202" s="115">
        <f t="shared" si="27"/>
        <v>513.98</v>
      </c>
    </row>
    <row r="203" spans="1:25" x14ac:dyDescent="0.25">
      <c r="A203" s="75">
        <v>27</v>
      </c>
      <c r="B203" s="115">
        <f t="shared" si="26"/>
        <v>542.51</v>
      </c>
      <c r="C203" s="115">
        <f t="shared" si="27"/>
        <v>572.80999999999995</v>
      </c>
      <c r="D203" s="115">
        <f t="shared" si="27"/>
        <v>573.98</v>
      </c>
      <c r="E203" s="115">
        <f t="shared" si="27"/>
        <v>573.45000000000005</v>
      </c>
      <c r="F203" s="115">
        <f t="shared" si="27"/>
        <v>573.74</v>
      </c>
      <c r="G203" s="115">
        <f t="shared" si="27"/>
        <v>576.65</v>
      </c>
      <c r="H203" s="115">
        <f t="shared" si="27"/>
        <v>553.25</v>
      </c>
      <c r="I203" s="115">
        <f t="shared" si="27"/>
        <v>549.58000000000004</v>
      </c>
      <c r="J203" s="115">
        <f t="shared" si="27"/>
        <v>526.65</v>
      </c>
      <c r="K203" s="115">
        <f t="shared" si="27"/>
        <v>526.78</v>
      </c>
      <c r="L203" s="115">
        <f t="shared" si="27"/>
        <v>512.23</v>
      </c>
      <c r="M203" s="115">
        <f t="shared" si="27"/>
        <v>520.45000000000005</v>
      </c>
      <c r="N203" s="115">
        <f t="shared" si="27"/>
        <v>516.67999999999995</v>
      </c>
      <c r="O203" s="115">
        <f t="shared" si="27"/>
        <v>522.46</v>
      </c>
      <c r="P203" s="115">
        <f t="shared" si="27"/>
        <v>527.71</v>
      </c>
      <c r="Q203" s="115">
        <f t="shared" si="27"/>
        <v>529.54999999999995</v>
      </c>
      <c r="R203" s="115">
        <f t="shared" si="27"/>
        <v>531.38</v>
      </c>
      <c r="S203" s="115">
        <f t="shared" si="27"/>
        <v>522</v>
      </c>
      <c r="T203" s="115">
        <f t="shared" si="27"/>
        <v>527.71</v>
      </c>
      <c r="U203" s="115">
        <f t="shared" si="27"/>
        <v>504.71</v>
      </c>
      <c r="V203" s="115">
        <f t="shared" si="27"/>
        <v>517.33000000000004</v>
      </c>
      <c r="W203" s="115">
        <f t="shared" si="27"/>
        <v>515.96</v>
      </c>
      <c r="X203" s="115">
        <f t="shared" si="27"/>
        <v>542.91</v>
      </c>
      <c r="Y203" s="115">
        <f t="shared" si="27"/>
        <v>568.94000000000005</v>
      </c>
    </row>
    <row r="204" spans="1:25" x14ac:dyDescent="0.25">
      <c r="A204" s="75">
        <v>28</v>
      </c>
      <c r="B204" s="115">
        <f t="shared" si="26"/>
        <v>582.54</v>
      </c>
      <c r="C204" s="115">
        <f t="shared" si="27"/>
        <v>525.37</v>
      </c>
      <c r="D204" s="115">
        <f t="shared" si="27"/>
        <v>534.67999999999995</v>
      </c>
      <c r="E204" s="115">
        <f t="shared" si="27"/>
        <v>538.75</v>
      </c>
      <c r="F204" s="115">
        <f t="shared" si="27"/>
        <v>545.11</v>
      </c>
      <c r="G204" s="115">
        <f t="shared" si="27"/>
        <v>541.24</v>
      </c>
      <c r="H204" s="115">
        <f t="shared" si="27"/>
        <v>571.46</v>
      </c>
      <c r="I204" s="115">
        <f t="shared" si="27"/>
        <v>552.6</v>
      </c>
      <c r="J204" s="115">
        <f t="shared" si="27"/>
        <v>514.55999999999995</v>
      </c>
      <c r="K204" s="115">
        <f t="shared" si="27"/>
        <v>498.9</v>
      </c>
      <c r="L204" s="115">
        <f t="shared" si="27"/>
        <v>495.16</v>
      </c>
      <c r="M204" s="115">
        <f t="shared" si="27"/>
        <v>506.15</v>
      </c>
      <c r="N204" s="115">
        <f t="shared" si="27"/>
        <v>507.34</v>
      </c>
      <c r="O204" s="115">
        <f t="shared" si="27"/>
        <v>514.9</v>
      </c>
      <c r="P204" s="115">
        <f t="shared" si="27"/>
        <v>519.26</v>
      </c>
      <c r="Q204" s="115">
        <f t="shared" si="27"/>
        <v>523.30999999999995</v>
      </c>
      <c r="R204" s="115">
        <f t="shared" si="27"/>
        <v>532.97</v>
      </c>
      <c r="S204" s="115">
        <f t="shared" si="27"/>
        <v>527.99</v>
      </c>
      <c r="T204" s="115">
        <f t="shared" si="27"/>
        <v>518.64</v>
      </c>
      <c r="U204" s="115">
        <f t="shared" si="27"/>
        <v>516.98</v>
      </c>
      <c r="V204" s="115">
        <f t="shared" si="27"/>
        <v>503.97</v>
      </c>
      <c r="W204" s="115">
        <f t="shared" si="27"/>
        <v>497.83</v>
      </c>
      <c r="X204" s="115">
        <f t="shared" si="27"/>
        <v>506.29</v>
      </c>
      <c r="Y204" s="115">
        <f t="shared" si="27"/>
        <v>527.66</v>
      </c>
    </row>
    <row r="205" spans="1:25" x14ac:dyDescent="0.25">
      <c r="A205" s="75">
        <v>29</v>
      </c>
      <c r="B205" s="115">
        <f t="shared" si="26"/>
        <v>491.74</v>
      </c>
      <c r="C205" s="115">
        <f t="shared" si="27"/>
        <v>516.6</v>
      </c>
      <c r="D205" s="115">
        <f t="shared" si="27"/>
        <v>535.53</v>
      </c>
      <c r="E205" s="115">
        <f t="shared" si="27"/>
        <v>539.55999999999995</v>
      </c>
      <c r="F205" s="115">
        <f t="shared" si="27"/>
        <v>541.19000000000005</v>
      </c>
      <c r="G205" s="115">
        <f t="shared" si="27"/>
        <v>535.42999999999995</v>
      </c>
      <c r="H205" s="115">
        <f t="shared" si="27"/>
        <v>532.1</v>
      </c>
      <c r="I205" s="115">
        <f t="shared" si="27"/>
        <v>519.41999999999996</v>
      </c>
      <c r="J205" s="115">
        <f t="shared" si="27"/>
        <v>491.91</v>
      </c>
      <c r="K205" s="115">
        <f t="shared" si="27"/>
        <v>474.38</v>
      </c>
      <c r="L205" s="115">
        <f t="shared" si="27"/>
        <v>461.17</v>
      </c>
      <c r="M205" s="115">
        <f t="shared" si="27"/>
        <v>460.1</v>
      </c>
      <c r="N205" s="115">
        <f t="shared" si="27"/>
        <v>469.19</v>
      </c>
      <c r="O205" s="115">
        <f t="shared" si="27"/>
        <v>471.33</v>
      </c>
      <c r="P205" s="115">
        <f t="shared" si="27"/>
        <v>473.95</v>
      </c>
      <c r="Q205" s="115">
        <f t="shared" si="27"/>
        <v>481.69</v>
      </c>
      <c r="R205" s="115">
        <f t="shared" si="27"/>
        <v>488.79</v>
      </c>
      <c r="S205" s="115">
        <f t="shared" si="27"/>
        <v>485.97</v>
      </c>
      <c r="T205" s="115">
        <f t="shared" si="27"/>
        <v>480.57</v>
      </c>
      <c r="U205" s="115">
        <f t="shared" si="27"/>
        <v>485.18</v>
      </c>
      <c r="V205" s="115">
        <f t="shared" si="27"/>
        <v>469.96</v>
      </c>
      <c r="W205" s="115">
        <f t="shared" si="27"/>
        <v>465.93</v>
      </c>
      <c r="X205" s="115">
        <f t="shared" si="27"/>
        <v>474.67</v>
      </c>
      <c r="Y205" s="115">
        <f t="shared" si="27"/>
        <v>497.44</v>
      </c>
    </row>
    <row r="206" spans="1:25" x14ac:dyDescent="0.25">
      <c r="A206" s="75">
        <v>30</v>
      </c>
      <c r="B206" s="115">
        <f>ROUND(B315,2)</f>
        <v>516.64</v>
      </c>
      <c r="C206" s="115">
        <f t="shared" si="27"/>
        <v>543.11</v>
      </c>
      <c r="D206" s="115">
        <f t="shared" si="27"/>
        <v>556.53</v>
      </c>
      <c r="E206" s="115">
        <f t="shared" si="27"/>
        <v>563.55999999999995</v>
      </c>
      <c r="F206" s="115">
        <f t="shared" si="27"/>
        <v>565.70000000000005</v>
      </c>
      <c r="G206" s="115">
        <f t="shared" si="27"/>
        <v>563.04</v>
      </c>
      <c r="H206" s="115">
        <f t="shared" si="27"/>
        <v>557.38</v>
      </c>
      <c r="I206" s="115">
        <f t="shared" si="27"/>
        <v>531.14</v>
      </c>
      <c r="J206" s="115">
        <f t="shared" si="27"/>
        <v>511.96</v>
      </c>
      <c r="K206" s="115">
        <f t="shared" si="27"/>
        <v>496.49</v>
      </c>
      <c r="L206" s="115">
        <f t="shared" si="27"/>
        <v>480.99</v>
      </c>
      <c r="M206" s="115">
        <f t="shared" si="27"/>
        <v>479.84</v>
      </c>
      <c r="N206" s="115">
        <f t="shared" si="27"/>
        <v>492.34</v>
      </c>
      <c r="O206" s="115">
        <f t="shared" si="27"/>
        <v>493.31</v>
      </c>
      <c r="P206" s="115">
        <f t="shared" si="27"/>
        <v>497.5</v>
      </c>
      <c r="Q206" s="115">
        <f t="shared" si="27"/>
        <v>502.94</v>
      </c>
      <c r="R206" s="115">
        <f t="shared" si="27"/>
        <v>509.51</v>
      </c>
      <c r="S206" s="115">
        <f t="shared" si="27"/>
        <v>506.03</v>
      </c>
      <c r="T206" s="115">
        <f t="shared" si="27"/>
        <v>497.25</v>
      </c>
      <c r="U206" s="115">
        <f t="shared" si="27"/>
        <v>497.23</v>
      </c>
      <c r="V206" s="115">
        <f t="shared" si="27"/>
        <v>482.23</v>
      </c>
      <c r="W206" s="115">
        <f t="shared" si="27"/>
        <v>476.85</v>
      </c>
      <c r="X206" s="115">
        <f t="shared" si="27"/>
        <v>491.48</v>
      </c>
      <c r="Y206" s="115">
        <f t="shared" si="27"/>
        <v>501.55</v>
      </c>
    </row>
    <row r="207" spans="1:25" outlineLevel="1" x14ac:dyDescent="0.25">
      <c r="A207" s="75">
        <v>31</v>
      </c>
      <c r="B207" s="115">
        <f t="shared" ref="B207:Y207" si="28">ROUND(B316,2)</f>
        <v>0</v>
      </c>
      <c r="C207" s="115">
        <f t="shared" si="28"/>
        <v>0</v>
      </c>
      <c r="D207" s="115">
        <f t="shared" si="28"/>
        <v>0</v>
      </c>
      <c r="E207" s="115">
        <f t="shared" si="28"/>
        <v>0</v>
      </c>
      <c r="F207" s="115">
        <f t="shared" si="28"/>
        <v>0</v>
      </c>
      <c r="G207" s="115">
        <f t="shared" si="28"/>
        <v>0</v>
      </c>
      <c r="H207" s="115">
        <f t="shared" si="28"/>
        <v>0</v>
      </c>
      <c r="I207" s="115">
        <f t="shared" si="28"/>
        <v>0</v>
      </c>
      <c r="J207" s="115">
        <f t="shared" si="28"/>
        <v>0</v>
      </c>
      <c r="K207" s="115">
        <f t="shared" si="28"/>
        <v>0</v>
      </c>
      <c r="L207" s="115">
        <f t="shared" si="28"/>
        <v>0</v>
      </c>
      <c r="M207" s="115">
        <f t="shared" si="28"/>
        <v>0</v>
      </c>
      <c r="N207" s="115">
        <f t="shared" si="28"/>
        <v>0</v>
      </c>
      <c r="O207" s="115">
        <f t="shared" si="28"/>
        <v>0</v>
      </c>
      <c r="P207" s="115">
        <f t="shared" si="28"/>
        <v>0</v>
      </c>
      <c r="Q207" s="115">
        <f t="shared" si="28"/>
        <v>0</v>
      </c>
      <c r="R207" s="115">
        <f t="shared" si="28"/>
        <v>0</v>
      </c>
      <c r="S207" s="115">
        <f t="shared" si="28"/>
        <v>0</v>
      </c>
      <c r="T207" s="115">
        <f t="shared" si="28"/>
        <v>0</v>
      </c>
      <c r="U207" s="115">
        <f t="shared" si="28"/>
        <v>0</v>
      </c>
      <c r="V207" s="115">
        <f t="shared" si="28"/>
        <v>0</v>
      </c>
      <c r="W207" s="115">
        <f t="shared" si="28"/>
        <v>0</v>
      </c>
      <c r="X207" s="115">
        <f t="shared" si="28"/>
        <v>0</v>
      </c>
      <c r="Y207" s="115">
        <f t="shared" si="28"/>
        <v>0</v>
      </c>
    </row>
    <row r="208" spans="1:25" x14ac:dyDescent="0.25">
      <c r="A208" s="82"/>
      <c r="B208" s="82"/>
      <c r="C208" s="82"/>
      <c r="D208" s="82"/>
      <c r="E208" s="82"/>
      <c r="F208" s="82"/>
      <c r="G208" s="82"/>
      <c r="H208" s="82"/>
      <c r="I208" s="82"/>
      <c r="J208" s="82"/>
      <c r="K208" s="82"/>
      <c r="L208" s="82"/>
      <c r="M208" s="82"/>
      <c r="N208" s="82"/>
      <c r="O208" s="82"/>
      <c r="P208" s="82"/>
      <c r="Q208" s="82"/>
      <c r="R208" s="82"/>
      <c r="S208" s="82"/>
      <c r="T208" s="82"/>
      <c r="U208" s="82"/>
      <c r="V208" s="82"/>
      <c r="W208" s="82"/>
      <c r="X208" s="82"/>
      <c r="Y208" s="82"/>
    </row>
    <row r="209" spans="1:26" x14ac:dyDescent="0.25">
      <c r="A209" s="116"/>
      <c r="B209" s="116"/>
      <c r="C209" s="116"/>
      <c r="D209" s="116"/>
      <c r="E209" s="116"/>
      <c r="F209" s="116"/>
      <c r="G209" s="116"/>
      <c r="H209" s="116"/>
      <c r="I209" s="116"/>
      <c r="J209" s="116"/>
      <c r="K209" s="116"/>
      <c r="L209" s="116"/>
      <c r="M209" s="116"/>
      <c r="N209" s="116" t="s">
        <v>116</v>
      </c>
      <c r="O209" s="116"/>
      <c r="P209" s="82"/>
      <c r="Q209" s="82"/>
      <c r="R209" s="82"/>
      <c r="S209" s="82"/>
      <c r="T209" s="82"/>
      <c r="U209" s="82"/>
      <c r="V209" s="82"/>
      <c r="W209" s="82"/>
      <c r="X209" s="82"/>
      <c r="Y209" s="82"/>
    </row>
    <row r="210" spans="1:26" ht="51.75" customHeight="1" x14ac:dyDescent="0.25">
      <c r="A210" s="96" t="s">
        <v>117</v>
      </c>
      <c r="B210" s="96"/>
      <c r="C210" s="96"/>
      <c r="D210" s="96"/>
      <c r="E210" s="96"/>
      <c r="F210" s="96"/>
      <c r="G210" s="96"/>
      <c r="H210" s="96"/>
      <c r="I210" s="96"/>
      <c r="J210" s="96"/>
      <c r="K210" s="96"/>
      <c r="L210" s="96"/>
      <c r="M210" s="96"/>
      <c r="N210" s="117">
        <f>ROUND(ABS(N319),2)</f>
        <v>1446.42</v>
      </c>
      <c r="O210" s="118"/>
      <c r="P210" s="82"/>
      <c r="Q210" s="119"/>
      <c r="R210" s="82"/>
      <c r="S210" s="82"/>
      <c r="T210" s="82"/>
      <c r="U210" s="82"/>
      <c r="V210" s="82"/>
      <c r="W210" s="82"/>
      <c r="X210" s="82"/>
      <c r="Y210" s="82"/>
    </row>
    <row r="211" spans="1:26" x14ac:dyDescent="0.25">
      <c r="A211" s="120"/>
      <c r="B211" s="120"/>
      <c r="C211" s="120"/>
      <c r="D211" s="120"/>
      <c r="E211" s="120"/>
      <c r="F211" s="120"/>
      <c r="G211" s="120"/>
      <c r="H211" s="120"/>
      <c r="I211" s="120"/>
      <c r="J211" s="120"/>
      <c r="K211" s="120"/>
      <c r="L211" s="120"/>
      <c r="M211" s="120"/>
      <c r="N211" s="121"/>
      <c r="O211" s="121"/>
      <c r="P211" s="82"/>
      <c r="Q211" s="122"/>
      <c r="R211" s="82"/>
      <c r="S211" s="82"/>
      <c r="T211" s="82"/>
      <c r="U211" s="82"/>
      <c r="V211" s="82"/>
      <c r="W211" s="82"/>
      <c r="X211" s="82"/>
      <c r="Y211" s="82"/>
    </row>
    <row r="212" spans="1:26" x14ac:dyDescent="0.25">
      <c r="A212" s="82"/>
      <c r="B212" s="82"/>
      <c r="C212" s="82"/>
      <c r="D212" s="82"/>
      <c r="E212" s="82"/>
      <c r="F212" s="82"/>
      <c r="G212" s="82"/>
      <c r="H212" s="82"/>
      <c r="I212" s="82"/>
      <c r="J212" s="82"/>
      <c r="K212" s="82"/>
      <c r="L212" s="82"/>
      <c r="M212" s="82"/>
      <c r="N212" s="82"/>
      <c r="O212" s="82"/>
      <c r="P212" s="82"/>
      <c r="Q212" s="123"/>
      <c r="R212" s="82"/>
      <c r="S212" s="82"/>
      <c r="T212" s="82"/>
      <c r="U212" s="82"/>
      <c r="V212" s="82"/>
      <c r="W212" s="82"/>
      <c r="X212" s="82"/>
      <c r="Y212" s="82"/>
    </row>
    <row r="213" spans="1:26" x14ac:dyDescent="0.25">
      <c r="A213" s="78" t="s">
        <v>96</v>
      </c>
      <c r="B213" s="78"/>
      <c r="C213" s="78"/>
      <c r="D213" s="78"/>
      <c r="E213" s="78"/>
      <c r="F213" s="78"/>
      <c r="G213" s="78"/>
      <c r="H213" s="78"/>
      <c r="I213" s="78"/>
      <c r="J213" s="78"/>
      <c r="K213" s="78"/>
      <c r="L213" s="78"/>
      <c r="M213" s="78"/>
      <c r="N213" s="79">
        <f>'1_ЦК'!E17</f>
        <v>657691.14401076711</v>
      </c>
      <c r="O213" s="79"/>
    </row>
    <row r="214" spans="1:26" x14ac:dyDescent="0.25">
      <c r="A214" s="14"/>
      <c r="B214" s="14"/>
      <c r="C214" s="14"/>
      <c r="D214" s="14"/>
      <c r="E214" s="14"/>
      <c r="F214" s="14"/>
      <c r="G214" s="14"/>
      <c r="H214" s="14"/>
      <c r="I214" s="14"/>
      <c r="J214" s="14"/>
      <c r="K214" s="14"/>
      <c r="L214" s="14"/>
      <c r="M214" s="14"/>
      <c r="N214" s="124"/>
      <c r="O214" s="124"/>
    </row>
    <row r="215" spans="1:26" x14ac:dyDescent="0.25">
      <c r="A215" s="44" t="s">
        <v>42</v>
      </c>
    </row>
    <row r="216" spans="1:26" ht="18.75" x14ac:dyDescent="0.25">
      <c r="A216" s="72" t="s">
        <v>67</v>
      </c>
      <c r="B216" s="73" t="s">
        <v>118</v>
      </c>
      <c r="C216" s="73"/>
      <c r="D216" s="73"/>
      <c r="E216" s="73"/>
      <c r="F216" s="73"/>
      <c r="G216" s="73"/>
      <c r="H216" s="73"/>
      <c r="I216" s="73"/>
      <c r="J216" s="73"/>
      <c r="K216" s="73"/>
      <c r="L216" s="73"/>
      <c r="M216" s="73"/>
      <c r="N216" s="73"/>
      <c r="O216" s="73"/>
      <c r="P216" s="73"/>
      <c r="Q216" s="73"/>
      <c r="R216" s="73"/>
      <c r="S216" s="73"/>
      <c r="T216" s="73"/>
      <c r="U216" s="73"/>
      <c r="V216" s="73"/>
      <c r="W216" s="73"/>
      <c r="X216" s="73"/>
      <c r="Y216" s="73"/>
    </row>
    <row r="217" spans="1:26" x14ac:dyDescent="0.25">
      <c r="A217" s="72"/>
      <c r="B217" s="74" t="s">
        <v>69</v>
      </c>
      <c r="C217" s="74" t="s">
        <v>70</v>
      </c>
      <c r="D217" s="74" t="s">
        <v>71</v>
      </c>
      <c r="E217" s="74" t="s">
        <v>72</v>
      </c>
      <c r="F217" s="74" t="s">
        <v>73</v>
      </c>
      <c r="G217" s="74" t="s">
        <v>74</v>
      </c>
      <c r="H217" s="74" t="s">
        <v>75</v>
      </c>
      <c r="I217" s="74" t="s">
        <v>76</v>
      </c>
      <c r="J217" s="74" t="s">
        <v>77</v>
      </c>
      <c r="K217" s="74" t="s">
        <v>78</v>
      </c>
      <c r="L217" s="74" t="s">
        <v>79</v>
      </c>
      <c r="M217" s="74" t="s">
        <v>80</v>
      </c>
      <c r="N217" s="74" t="s">
        <v>81</v>
      </c>
      <c r="O217" s="74" t="s">
        <v>82</v>
      </c>
      <c r="P217" s="74" t="s">
        <v>83</v>
      </c>
      <c r="Q217" s="74" t="s">
        <v>84</v>
      </c>
      <c r="R217" s="74" t="s">
        <v>85</v>
      </c>
      <c r="S217" s="74" t="s">
        <v>86</v>
      </c>
      <c r="T217" s="74" t="s">
        <v>87</v>
      </c>
      <c r="U217" s="74" t="s">
        <v>88</v>
      </c>
      <c r="V217" s="74" t="s">
        <v>89</v>
      </c>
      <c r="W217" s="74" t="s">
        <v>90</v>
      </c>
      <c r="X217" s="74" t="s">
        <v>91</v>
      </c>
      <c r="Y217" s="74" t="s">
        <v>92</v>
      </c>
    </row>
    <row r="218" spans="1:26" x14ac:dyDescent="0.25">
      <c r="A218" s="75">
        <v>1</v>
      </c>
      <c r="B218" s="115">
        <v>1498.67245658</v>
      </c>
      <c r="C218" s="115">
        <v>1462.7158948700001</v>
      </c>
      <c r="D218" s="115">
        <v>1455.373891</v>
      </c>
      <c r="E218" s="115">
        <v>1472.1969697</v>
      </c>
      <c r="F218" s="115">
        <v>1456.93670886</v>
      </c>
      <c r="G218" s="115">
        <v>1471.74683544</v>
      </c>
      <c r="H218" s="115">
        <v>1463.75764994</v>
      </c>
      <c r="I218" s="115">
        <v>1465.74365175</v>
      </c>
      <c r="J218" s="115">
        <v>1454.26540284</v>
      </c>
      <c r="K218" s="115">
        <v>1619.2962542600001</v>
      </c>
      <c r="L218" s="115">
        <v>1627.9977876099999</v>
      </c>
      <c r="M218" s="115">
        <v>1622.0828538599999</v>
      </c>
      <c r="N218" s="115">
        <v>1627.8164924499999</v>
      </c>
      <c r="O218" s="115">
        <v>1634.07170294</v>
      </c>
      <c r="P218" s="115">
        <v>1628.0469715700001</v>
      </c>
      <c r="Q218" s="115">
        <v>1612.75434243</v>
      </c>
      <c r="R218" s="115">
        <v>1628.19121447</v>
      </c>
      <c r="S218" s="115">
        <v>1625.90612777</v>
      </c>
      <c r="T218" s="115">
        <v>1624.0501319299999</v>
      </c>
      <c r="U218" s="115">
        <v>1626.92708333</v>
      </c>
      <c r="V218" s="115">
        <v>1615.11979823</v>
      </c>
      <c r="W218" s="115">
        <v>1627.2135102499999</v>
      </c>
      <c r="X218" s="115">
        <v>1618.3800243600001</v>
      </c>
      <c r="Y218" s="115">
        <v>1615.6845965800001</v>
      </c>
      <c r="Z218" s="5" t="s">
        <v>119</v>
      </c>
    </row>
    <row r="219" spans="1:26" x14ac:dyDescent="0.25">
      <c r="A219" s="75">
        <v>2</v>
      </c>
      <c r="B219" s="115">
        <v>1600.78104994</v>
      </c>
      <c r="C219" s="115">
        <v>1571.61290323</v>
      </c>
      <c r="D219" s="115">
        <v>1562.66666667</v>
      </c>
      <c r="E219" s="115">
        <v>1567.65625</v>
      </c>
      <c r="F219" s="115">
        <v>1557.87206266</v>
      </c>
      <c r="G219" s="115">
        <v>1560.87467363</v>
      </c>
      <c r="H219" s="115">
        <v>1559.6085858599999</v>
      </c>
      <c r="I219" s="115">
        <v>1614.20199501</v>
      </c>
      <c r="J219" s="115">
        <v>1627.93650794</v>
      </c>
      <c r="K219" s="115">
        <v>1610.1639344299999</v>
      </c>
      <c r="L219" s="115">
        <v>1620.90079818</v>
      </c>
      <c r="M219" s="115">
        <v>1644.9287410899999</v>
      </c>
      <c r="N219" s="115">
        <v>1644.11976048</v>
      </c>
      <c r="O219" s="115">
        <v>1645.8047493399999</v>
      </c>
      <c r="P219" s="115">
        <v>1647.6658163300001</v>
      </c>
      <c r="Q219" s="115">
        <v>1642.3943661999999</v>
      </c>
      <c r="R219" s="115">
        <v>1647.01333333</v>
      </c>
      <c r="S219" s="115">
        <v>1647.78225806</v>
      </c>
      <c r="T219" s="115">
        <v>1647.9047619</v>
      </c>
      <c r="U219" s="115">
        <v>1645.9328859100001</v>
      </c>
      <c r="V219" s="115">
        <v>1669.1937581300001</v>
      </c>
      <c r="W219" s="115">
        <v>1746.4800995000001</v>
      </c>
      <c r="X219" s="115">
        <v>1814.6356783900001</v>
      </c>
      <c r="Y219" s="115">
        <v>1866.38083228</v>
      </c>
    </row>
    <row r="220" spans="1:26" x14ac:dyDescent="0.25">
      <c r="A220" s="75">
        <v>3</v>
      </c>
      <c r="B220" s="115">
        <v>1851.9665809799999</v>
      </c>
      <c r="C220" s="115">
        <v>1665.82360571</v>
      </c>
      <c r="D220" s="115">
        <v>1665.05913272</v>
      </c>
      <c r="E220" s="115">
        <v>1662.19895288</v>
      </c>
      <c r="F220" s="115">
        <v>1652.33595801</v>
      </c>
      <c r="G220" s="115">
        <v>1652.48031496</v>
      </c>
      <c r="H220" s="115">
        <v>1654.4923857900001</v>
      </c>
      <c r="I220" s="115">
        <v>1556.7587939699999</v>
      </c>
      <c r="J220" s="115">
        <v>1552.8765432099999</v>
      </c>
      <c r="K220" s="115">
        <v>1559.9053254400001</v>
      </c>
      <c r="L220" s="115">
        <v>1565.9723820500001</v>
      </c>
      <c r="M220" s="115">
        <v>1574.39665472</v>
      </c>
      <c r="N220" s="115">
        <v>1579.9033816399999</v>
      </c>
      <c r="O220" s="115">
        <v>1583.1066666700001</v>
      </c>
      <c r="P220" s="115">
        <v>1576.0258064499999</v>
      </c>
      <c r="Q220" s="115">
        <v>1578.4565499400001</v>
      </c>
      <c r="R220" s="115">
        <v>1572.2267206500001</v>
      </c>
      <c r="S220" s="115">
        <v>1579.23705722</v>
      </c>
      <c r="T220" s="115">
        <v>1579.6275862099999</v>
      </c>
      <c r="U220" s="115">
        <v>1572.3738062800001</v>
      </c>
      <c r="V220" s="115">
        <v>1586.34081902</v>
      </c>
      <c r="W220" s="115">
        <v>1609.8992443300001</v>
      </c>
      <c r="X220" s="115">
        <v>1665.7814485399999</v>
      </c>
      <c r="Y220" s="115">
        <v>1676.5222929900001</v>
      </c>
    </row>
    <row r="221" spans="1:26" x14ac:dyDescent="0.25">
      <c r="A221" s="75">
        <v>4</v>
      </c>
      <c r="B221" s="115">
        <v>1594.4760672699999</v>
      </c>
      <c r="C221" s="115">
        <v>1589.6214099199999</v>
      </c>
      <c r="D221" s="115">
        <v>1578.6789960399999</v>
      </c>
      <c r="E221" s="115">
        <v>1598.31578947</v>
      </c>
      <c r="F221" s="115">
        <v>1590.27741083</v>
      </c>
      <c r="G221" s="115">
        <v>1588.0870712399999</v>
      </c>
      <c r="H221" s="115">
        <v>1589.0700636900001</v>
      </c>
      <c r="I221" s="115">
        <v>1555.0787401600001</v>
      </c>
      <c r="J221" s="115">
        <v>1558.89032258</v>
      </c>
      <c r="K221" s="115">
        <v>1594.3881335000001</v>
      </c>
      <c r="L221" s="115">
        <v>1626.3461538500001</v>
      </c>
      <c r="M221" s="115">
        <v>1625.8177278400001</v>
      </c>
      <c r="N221" s="115">
        <v>1629.73518285</v>
      </c>
      <c r="O221" s="115">
        <v>1636.92200557</v>
      </c>
      <c r="P221" s="115">
        <v>1632.7762803200001</v>
      </c>
      <c r="Q221" s="115">
        <v>1636.4498645000001</v>
      </c>
      <c r="R221" s="115">
        <v>1639.7320169300001</v>
      </c>
      <c r="S221" s="115">
        <v>1635.5903271699999</v>
      </c>
      <c r="T221" s="115">
        <v>1647.6945244999999</v>
      </c>
      <c r="U221" s="115">
        <v>1633.5754985799999</v>
      </c>
      <c r="V221" s="115">
        <v>1631.86464088</v>
      </c>
      <c r="W221" s="115">
        <v>1644.4736842100001</v>
      </c>
      <c r="X221" s="115">
        <v>1647.13527851</v>
      </c>
      <c r="Y221" s="115">
        <v>1668.61517976</v>
      </c>
    </row>
    <row r="222" spans="1:26" x14ac:dyDescent="0.25">
      <c r="A222" s="75">
        <v>5</v>
      </c>
      <c r="B222" s="115">
        <v>1686.2324393399999</v>
      </c>
      <c r="C222" s="115">
        <v>1675.27061856</v>
      </c>
      <c r="D222" s="115">
        <v>1674.4850065200001</v>
      </c>
      <c r="E222" s="115">
        <v>1657.6883116900001</v>
      </c>
      <c r="F222" s="115">
        <v>1638.53976532</v>
      </c>
      <c r="G222" s="115">
        <v>1586.26302083</v>
      </c>
      <c r="H222" s="115">
        <v>1572.6540880499999</v>
      </c>
      <c r="I222" s="115">
        <v>1614.09774436</v>
      </c>
      <c r="J222" s="115">
        <v>1680.65270936</v>
      </c>
      <c r="K222" s="115">
        <v>1769.81109799</v>
      </c>
      <c r="L222" s="115">
        <v>1777.8989667000001</v>
      </c>
      <c r="M222" s="115">
        <v>1792.81287247</v>
      </c>
      <c r="N222" s="115">
        <v>1793.2530120500001</v>
      </c>
      <c r="O222" s="115">
        <v>1800.7978723399999</v>
      </c>
      <c r="P222" s="115">
        <v>1789.22879177</v>
      </c>
      <c r="Q222" s="115">
        <v>1781.58914729</v>
      </c>
      <c r="R222" s="115">
        <v>1775.45087483</v>
      </c>
      <c r="S222" s="115">
        <v>1789.8913043499999</v>
      </c>
      <c r="T222" s="115">
        <v>1776.2173315</v>
      </c>
      <c r="U222" s="115">
        <v>1775.19727891</v>
      </c>
      <c r="V222" s="115">
        <v>1742.5559947300001</v>
      </c>
      <c r="W222" s="115">
        <v>1741.4949748700001</v>
      </c>
      <c r="X222" s="115">
        <v>1757.9493670899999</v>
      </c>
      <c r="Y222" s="115">
        <v>1800.38119441</v>
      </c>
    </row>
    <row r="223" spans="1:26" x14ac:dyDescent="0.25">
      <c r="A223" s="75">
        <v>6</v>
      </c>
      <c r="B223" s="115">
        <v>1791.85960591</v>
      </c>
      <c r="C223" s="115">
        <v>1752.56157635</v>
      </c>
      <c r="D223" s="115">
        <v>1739.0617284</v>
      </c>
      <c r="E223" s="115">
        <v>1773.7655860299999</v>
      </c>
      <c r="F223" s="115">
        <v>1722.66500623</v>
      </c>
      <c r="G223" s="115">
        <v>1707.43494424</v>
      </c>
      <c r="H223" s="115">
        <v>1613.69175627</v>
      </c>
      <c r="I223" s="115">
        <v>1567.0365997599999</v>
      </c>
      <c r="J223" s="115">
        <v>1548.6547619</v>
      </c>
      <c r="K223" s="115">
        <v>1637.2580645200001</v>
      </c>
      <c r="L223" s="115">
        <v>1654.8747152599999</v>
      </c>
      <c r="M223" s="115">
        <v>1746.73349057</v>
      </c>
      <c r="N223" s="115">
        <v>1722.0148331299999</v>
      </c>
      <c r="O223" s="115">
        <v>1700.6775067799999</v>
      </c>
      <c r="P223" s="115">
        <v>1748.4605263200001</v>
      </c>
      <c r="Q223" s="115">
        <v>1748.13245033</v>
      </c>
      <c r="R223" s="115">
        <v>1750.6224627900001</v>
      </c>
      <c r="S223" s="115">
        <v>1753.1181318700001</v>
      </c>
      <c r="T223" s="115">
        <v>1748.51092896</v>
      </c>
      <c r="U223" s="115">
        <v>1742.33557047</v>
      </c>
      <c r="V223" s="115">
        <v>1753.14505777</v>
      </c>
      <c r="W223" s="115">
        <v>1762.3907767000001</v>
      </c>
      <c r="X223" s="115">
        <v>1775.1815980599999</v>
      </c>
      <c r="Y223" s="115">
        <v>1762.49079755</v>
      </c>
    </row>
    <row r="224" spans="1:26" x14ac:dyDescent="0.25">
      <c r="A224" s="75">
        <v>7</v>
      </c>
      <c r="B224" s="115">
        <v>1742.3677581899999</v>
      </c>
      <c r="C224" s="115">
        <v>1769.64735516</v>
      </c>
      <c r="D224" s="115">
        <v>1761.1111111099999</v>
      </c>
      <c r="E224" s="115">
        <v>1703.4904458599999</v>
      </c>
      <c r="F224" s="115">
        <v>1700.6870229000001</v>
      </c>
      <c r="G224" s="115">
        <v>1616.66666667</v>
      </c>
      <c r="H224" s="115">
        <v>1573.3985330099999</v>
      </c>
      <c r="I224" s="115">
        <v>1570.63905325</v>
      </c>
      <c r="J224" s="115">
        <v>1548.0572109699999</v>
      </c>
      <c r="K224" s="115">
        <v>1555.1963048499999</v>
      </c>
      <c r="L224" s="115">
        <v>1546.7465753399999</v>
      </c>
      <c r="M224" s="115">
        <v>1558.14420804</v>
      </c>
      <c r="N224" s="115">
        <v>1560.91584158</v>
      </c>
      <c r="O224" s="115">
        <v>1559.8233695700001</v>
      </c>
      <c r="P224" s="115">
        <v>1557.66490765</v>
      </c>
      <c r="Q224" s="115">
        <v>1564.6082337299999</v>
      </c>
      <c r="R224" s="115">
        <v>1563.7398373999999</v>
      </c>
      <c r="S224" s="115">
        <v>1561.8019257200001</v>
      </c>
      <c r="T224" s="115">
        <v>1564.7879617000001</v>
      </c>
      <c r="U224" s="115">
        <v>1560.65860215</v>
      </c>
      <c r="V224" s="115">
        <v>1567.91505792</v>
      </c>
      <c r="W224" s="115">
        <v>1577.4695863699999</v>
      </c>
      <c r="X224" s="115">
        <v>1582.68203883</v>
      </c>
      <c r="Y224" s="115">
        <v>1581.7097171</v>
      </c>
    </row>
    <row r="225" spans="1:25" x14ac:dyDescent="0.25">
      <c r="A225" s="75">
        <v>8</v>
      </c>
      <c r="B225" s="115">
        <v>1417.01315789</v>
      </c>
      <c r="C225" s="115">
        <v>1420.99206349</v>
      </c>
      <c r="D225" s="115">
        <v>1406.4947089899999</v>
      </c>
      <c r="E225" s="115">
        <v>1413.25</v>
      </c>
      <c r="F225" s="115">
        <v>1410.6315789499999</v>
      </c>
      <c r="G225" s="115">
        <v>1402.6613965700001</v>
      </c>
      <c r="H225" s="115">
        <v>1415.5246523400001</v>
      </c>
      <c r="I225" s="115">
        <v>1444.24675325</v>
      </c>
      <c r="J225" s="115">
        <v>1441.72506739</v>
      </c>
      <c r="K225" s="115">
        <v>1443.8181818200001</v>
      </c>
      <c r="L225" s="115">
        <v>1450.40556199</v>
      </c>
      <c r="M225" s="115">
        <v>1434.7783251200001</v>
      </c>
      <c r="N225" s="115">
        <v>1442.53433208</v>
      </c>
      <c r="O225" s="115">
        <v>1447.3809523800001</v>
      </c>
      <c r="P225" s="115">
        <v>1437.30458221</v>
      </c>
      <c r="Q225" s="115">
        <v>1445.6326530599999</v>
      </c>
      <c r="R225" s="115">
        <v>1447.5106685600001</v>
      </c>
      <c r="S225" s="115">
        <v>1442.9411764700001</v>
      </c>
      <c r="T225" s="115">
        <v>1445.3501400600001</v>
      </c>
      <c r="U225" s="115">
        <v>1443.8934426200001</v>
      </c>
      <c r="V225" s="115">
        <v>1434.5519203399999</v>
      </c>
      <c r="W225" s="115">
        <v>1435.7555847599999</v>
      </c>
      <c r="X225" s="115">
        <v>1430.6505102000001</v>
      </c>
      <c r="Y225" s="115">
        <v>1437.12613784</v>
      </c>
    </row>
    <row r="226" spans="1:25" x14ac:dyDescent="0.25">
      <c r="A226" s="75">
        <v>9</v>
      </c>
      <c r="B226" s="115">
        <v>1445.1595744700001</v>
      </c>
      <c r="C226" s="115">
        <v>1450.2945113799999</v>
      </c>
      <c r="D226" s="115">
        <v>1442.71753681</v>
      </c>
      <c r="E226" s="115">
        <v>1441.6489361700001</v>
      </c>
      <c r="F226" s="115">
        <v>1449.08244681</v>
      </c>
      <c r="G226" s="115">
        <v>1442.18666667</v>
      </c>
      <c r="H226" s="115">
        <v>1440.9323116200001</v>
      </c>
      <c r="I226" s="115">
        <v>1457.8740157499999</v>
      </c>
      <c r="J226" s="115">
        <v>1455.55858311</v>
      </c>
      <c r="K226" s="115">
        <v>1461.2867647099999</v>
      </c>
      <c r="L226" s="115">
        <v>1459.32004689</v>
      </c>
      <c r="M226" s="115">
        <v>1460.1743461999999</v>
      </c>
      <c r="N226" s="115">
        <v>1459.1414141400001</v>
      </c>
      <c r="O226" s="115">
        <v>1459.97167139</v>
      </c>
      <c r="P226" s="115">
        <v>1454.38692098</v>
      </c>
      <c r="Q226" s="115">
        <v>1459.3122420899999</v>
      </c>
      <c r="R226" s="115">
        <v>1456.92086331</v>
      </c>
      <c r="S226" s="115">
        <v>1457</v>
      </c>
      <c r="T226" s="115">
        <v>1460.7932011299999</v>
      </c>
      <c r="U226" s="115">
        <v>1458.4392265199999</v>
      </c>
      <c r="V226" s="115">
        <v>1450.8057554</v>
      </c>
      <c r="W226" s="115">
        <v>1452.2310757</v>
      </c>
      <c r="X226" s="115">
        <v>1451.2113402099999</v>
      </c>
      <c r="Y226" s="115">
        <v>1448.5282523000001</v>
      </c>
    </row>
    <row r="227" spans="1:25" x14ac:dyDescent="0.25">
      <c r="A227" s="75">
        <v>10</v>
      </c>
      <c r="B227" s="115">
        <v>1452.12038304</v>
      </c>
      <c r="C227" s="115">
        <v>1456.2998624500001</v>
      </c>
      <c r="D227" s="115">
        <v>1452.2283356299999</v>
      </c>
      <c r="E227" s="115">
        <v>1458.1395348799999</v>
      </c>
      <c r="F227" s="115">
        <v>1453.6798905600001</v>
      </c>
      <c r="G227" s="115">
        <v>1453.2465753399999</v>
      </c>
      <c r="H227" s="115">
        <v>1453.29829172</v>
      </c>
      <c r="I227" s="115">
        <v>1559.31174089</v>
      </c>
      <c r="J227" s="115">
        <v>1541.4845938399999</v>
      </c>
      <c r="K227" s="115">
        <v>1565.4602774299999</v>
      </c>
      <c r="L227" s="115">
        <v>1537.61445783</v>
      </c>
      <c r="M227" s="115">
        <v>1562.9833546699999</v>
      </c>
      <c r="N227" s="115">
        <v>1565.5194805199999</v>
      </c>
      <c r="O227" s="115">
        <v>1559.2721979600001</v>
      </c>
      <c r="P227" s="115">
        <v>1562.6050420199999</v>
      </c>
      <c r="Q227" s="115">
        <v>1571.2729844400001</v>
      </c>
      <c r="R227" s="115">
        <v>1565.7988165700001</v>
      </c>
      <c r="S227" s="115">
        <v>1538.0895522400001</v>
      </c>
      <c r="T227" s="115">
        <v>1542.7551020400001</v>
      </c>
      <c r="U227" s="115">
        <v>1539.6022727300001</v>
      </c>
      <c r="V227" s="115">
        <v>1547.5147929</v>
      </c>
      <c r="W227" s="115">
        <v>1558.04644809</v>
      </c>
      <c r="X227" s="115">
        <v>1559.7480106099999</v>
      </c>
      <c r="Y227" s="115">
        <v>1560.2571041900001</v>
      </c>
    </row>
    <row r="228" spans="1:25" x14ac:dyDescent="0.25">
      <c r="A228" s="75">
        <v>11</v>
      </c>
      <c r="B228" s="115">
        <v>1589.5676429600001</v>
      </c>
      <c r="C228" s="115">
        <v>1578.83753501</v>
      </c>
      <c r="D228" s="115">
        <v>1556.13351878</v>
      </c>
      <c r="E228" s="115">
        <v>1568.3194444400001</v>
      </c>
      <c r="F228" s="115">
        <v>1560.7300275499999</v>
      </c>
      <c r="G228" s="115">
        <v>1566.2482758599999</v>
      </c>
      <c r="H228" s="115">
        <v>1563.67724868</v>
      </c>
      <c r="I228" s="115">
        <v>1433.8608458399999</v>
      </c>
      <c r="J228" s="115">
        <v>1427.6586741900001</v>
      </c>
      <c r="K228" s="115">
        <v>1419.76130653</v>
      </c>
      <c r="L228" s="115">
        <v>1411.8697225599999</v>
      </c>
      <c r="M228" s="115">
        <v>1411.4904458599999</v>
      </c>
      <c r="N228" s="115">
        <v>1423.65284974</v>
      </c>
      <c r="O228" s="115">
        <v>1426.4739884400001</v>
      </c>
      <c r="P228" s="115">
        <v>1413.66022099</v>
      </c>
      <c r="Q228" s="115">
        <v>1414.7893258399999</v>
      </c>
      <c r="R228" s="115">
        <v>1422.8152492700001</v>
      </c>
      <c r="S228" s="115">
        <v>1410.0294117599999</v>
      </c>
      <c r="T228" s="115">
        <v>1410.68017366</v>
      </c>
      <c r="U228" s="115">
        <v>1405.5492957700001</v>
      </c>
      <c r="V228" s="115">
        <v>1392.5036603200001</v>
      </c>
      <c r="W228" s="115">
        <v>1400.4137931</v>
      </c>
      <c r="X228" s="115">
        <v>1391.92563081</v>
      </c>
      <c r="Y228" s="115">
        <v>1402.2764227600001</v>
      </c>
    </row>
    <row r="229" spans="1:25" x14ac:dyDescent="0.25">
      <c r="A229" s="75">
        <v>12</v>
      </c>
      <c r="B229" s="115">
        <v>1481.8292682900001</v>
      </c>
      <c r="C229" s="115">
        <v>1432.9918032800001</v>
      </c>
      <c r="D229" s="115">
        <v>1425.8831521699999</v>
      </c>
      <c r="E229" s="115">
        <v>1431.52173913</v>
      </c>
      <c r="F229" s="115">
        <v>1429.8918918899999</v>
      </c>
      <c r="G229" s="115">
        <v>1424.7702702700001</v>
      </c>
      <c r="H229" s="115">
        <v>1431.56735751</v>
      </c>
      <c r="I229" s="115">
        <v>1460.1317523099999</v>
      </c>
      <c r="J229" s="115">
        <v>1453.25236167</v>
      </c>
      <c r="K229" s="115">
        <v>1449.14663462</v>
      </c>
      <c r="L229" s="115">
        <v>1454.6983758700001</v>
      </c>
      <c r="M229" s="115">
        <v>1450.3649634999999</v>
      </c>
      <c r="N229" s="115">
        <v>1453.0074257399999</v>
      </c>
      <c r="O229" s="115">
        <v>1455.130674</v>
      </c>
      <c r="P229" s="115">
        <v>1454.8289473699999</v>
      </c>
      <c r="Q229" s="115">
        <v>1453.88</v>
      </c>
      <c r="R229" s="115">
        <v>1454.21636616</v>
      </c>
      <c r="S229" s="115">
        <v>1453.47280335</v>
      </c>
      <c r="T229" s="115">
        <v>1454.49035813</v>
      </c>
      <c r="U229" s="115">
        <v>1451.8463611899999</v>
      </c>
      <c r="V229" s="115">
        <v>1449.1456582599999</v>
      </c>
      <c r="W229" s="115">
        <v>1457.90666667</v>
      </c>
      <c r="X229" s="115">
        <v>1464.0868454700001</v>
      </c>
      <c r="Y229" s="115">
        <v>1469.53307393</v>
      </c>
    </row>
    <row r="230" spans="1:25" x14ac:dyDescent="0.25">
      <c r="A230" s="75">
        <v>13</v>
      </c>
      <c r="B230" s="115">
        <v>1468.6163521999999</v>
      </c>
      <c r="C230" s="115">
        <v>1465.49492386</v>
      </c>
      <c r="D230" s="115">
        <v>1448.9759797700001</v>
      </c>
      <c r="E230" s="115">
        <v>1457.5969962500001</v>
      </c>
      <c r="F230" s="115">
        <v>1465.8830845800001</v>
      </c>
      <c r="G230" s="115">
        <v>1460.0375939800001</v>
      </c>
      <c r="H230" s="115">
        <v>1462.40893067</v>
      </c>
      <c r="I230" s="115">
        <v>1384.9184441699999</v>
      </c>
      <c r="J230" s="115">
        <v>1378.30949285</v>
      </c>
      <c r="K230" s="115">
        <v>1384.7713226200001</v>
      </c>
      <c r="L230" s="115">
        <v>1389.2023809499999</v>
      </c>
      <c r="M230" s="115">
        <v>1382.91616039</v>
      </c>
      <c r="N230" s="115">
        <v>1380.5361596</v>
      </c>
      <c r="O230" s="115">
        <v>1383.13807531</v>
      </c>
      <c r="P230" s="115">
        <v>1380.3972602700001</v>
      </c>
      <c r="Q230" s="115">
        <v>1377.16049383</v>
      </c>
      <c r="R230" s="115">
        <v>1377.9586206900001</v>
      </c>
      <c r="S230" s="115">
        <v>1379.1120218599999</v>
      </c>
      <c r="T230" s="115">
        <v>1384.65469613</v>
      </c>
      <c r="U230" s="115">
        <v>1383.2635983299999</v>
      </c>
      <c r="V230" s="115">
        <v>1381.6407354999999</v>
      </c>
      <c r="W230" s="115">
        <v>1393.3195592300001</v>
      </c>
      <c r="X230" s="115">
        <v>1400.3566879</v>
      </c>
      <c r="Y230" s="115">
        <v>1393.9869280999999</v>
      </c>
    </row>
    <row r="231" spans="1:25" x14ac:dyDescent="0.25">
      <c r="A231" s="75">
        <v>14</v>
      </c>
      <c r="B231" s="115">
        <v>1399.1722296400001</v>
      </c>
      <c r="C231" s="115">
        <v>1399.8788694499999</v>
      </c>
      <c r="D231" s="115">
        <v>1394.9261744999999</v>
      </c>
      <c r="E231" s="115">
        <v>1390.46480744</v>
      </c>
      <c r="F231" s="115">
        <v>1388.1398416899999</v>
      </c>
      <c r="G231" s="115">
        <v>1382.46338216</v>
      </c>
      <c r="H231" s="115">
        <v>1378.6267166</v>
      </c>
      <c r="I231" s="115">
        <v>1270.4915911999999</v>
      </c>
      <c r="J231" s="115">
        <v>1267.34228188</v>
      </c>
      <c r="K231" s="115">
        <v>1269.80867347</v>
      </c>
      <c r="L231" s="115">
        <v>1272.8992628999999</v>
      </c>
      <c r="M231" s="115">
        <v>1272.22082811</v>
      </c>
      <c r="N231" s="115">
        <v>1271.9922879200001</v>
      </c>
      <c r="O231" s="115">
        <v>1273.0935251799999</v>
      </c>
      <c r="P231" s="115">
        <v>1269.8868458300001</v>
      </c>
      <c r="Q231" s="115">
        <v>1269.85855728</v>
      </c>
      <c r="R231" s="115">
        <v>1268.26458037</v>
      </c>
      <c r="S231" s="115">
        <v>1269.22425952</v>
      </c>
      <c r="T231" s="115">
        <v>1271.55270655</v>
      </c>
      <c r="U231" s="115">
        <v>1273.6258992800001</v>
      </c>
      <c r="V231" s="115">
        <v>1269.3148688000001</v>
      </c>
      <c r="W231" s="115">
        <v>1272.07681366</v>
      </c>
      <c r="X231" s="115">
        <v>1273.04862024</v>
      </c>
      <c r="Y231" s="115">
        <v>1273.00944669</v>
      </c>
    </row>
    <row r="232" spans="1:25" x14ac:dyDescent="0.25">
      <c r="A232" s="75">
        <v>15</v>
      </c>
      <c r="B232" s="115">
        <v>1273.0769230799999</v>
      </c>
      <c r="C232" s="115">
        <v>1273.3615819199999</v>
      </c>
      <c r="D232" s="115">
        <v>1271.8309859200001</v>
      </c>
      <c r="E232" s="115">
        <v>1271.6997167100001</v>
      </c>
      <c r="F232" s="115">
        <v>1270.56338028</v>
      </c>
      <c r="G232" s="115">
        <v>1270.0139860100001</v>
      </c>
      <c r="H232" s="115">
        <v>1268.75668449</v>
      </c>
      <c r="I232" s="115">
        <v>1254.0947075199999</v>
      </c>
      <c r="J232" s="115">
        <v>1249.3723252499999</v>
      </c>
      <c r="K232" s="115">
        <v>1288.0665813099999</v>
      </c>
      <c r="L232" s="115">
        <v>1289.73945409</v>
      </c>
      <c r="M232" s="115">
        <v>1304.9934640500001</v>
      </c>
      <c r="N232" s="115">
        <v>1304.05835544</v>
      </c>
      <c r="O232" s="115">
        <v>1306.65684831</v>
      </c>
      <c r="P232" s="115">
        <v>1301.0845070400001</v>
      </c>
      <c r="Q232" s="115">
        <v>1303.4477825500001</v>
      </c>
      <c r="R232" s="115">
        <v>1301.4432989699999</v>
      </c>
      <c r="S232" s="115">
        <v>1298.6834319500001</v>
      </c>
      <c r="T232" s="115">
        <v>1298.5212298700001</v>
      </c>
      <c r="U232" s="115">
        <v>1300.22988506</v>
      </c>
      <c r="V232" s="115">
        <v>1295.3742514999999</v>
      </c>
      <c r="W232" s="115">
        <v>1299.5454545499999</v>
      </c>
      <c r="X232" s="115">
        <v>1298.3670715200001</v>
      </c>
      <c r="Y232" s="115">
        <v>1326.5479452100001</v>
      </c>
    </row>
    <row r="233" spans="1:25" x14ac:dyDescent="0.25">
      <c r="A233" s="75">
        <v>16</v>
      </c>
      <c r="B233" s="115">
        <v>1354.63556851</v>
      </c>
      <c r="C233" s="115">
        <v>1300.14727541</v>
      </c>
      <c r="D233" s="115">
        <v>1296.2995594700001</v>
      </c>
      <c r="E233" s="115">
        <v>1296.36632201</v>
      </c>
      <c r="F233" s="115">
        <v>1296.6519823799999</v>
      </c>
      <c r="G233" s="115">
        <v>1291.4723032100001</v>
      </c>
      <c r="H233" s="115">
        <v>1285.1114206100001</v>
      </c>
      <c r="I233" s="115">
        <v>1198.82438316</v>
      </c>
      <c r="J233" s="115">
        <v>1196.9494047600001</v>
      </c>
      <c r="K233" s="115">
        <v>1199.97329773</v>
      </c>
      <c r="L233" s="115">
        <v>1199.4695989700001</v>
      </c>
      <c r="M233" s="115">
        <v>1197.4250681200001</v>
      </c>
      <c r="N233" s="115">
        <v>1199.1701244799999</v>
      </c>
      <c r="O233" s="115">
        <v>1200.43010753</v>
      </c>
      <c r="P233" s="115">
        <v>1197.38619677</v>
      </c>
      <c r="Q233" s="115">
        <v>1291.20895522</v>
      </c>
      <c r="R233" s="115">
        <v>1299.83102919</v>
      </c>
      <c r="S233" s="115">
        <v>1272.0216049400001</v>
      </c>
      <c r="T233" s="115">
        <v>1269.2213740499999</v>
      </c>
      <c r="U233" s="115">
        <v>1268.63568216</v>
      </c>
      <c r="V233" s="115">
        <v>1267.58190328</v>
      </c>
      <c r="W233" s="115">
        <v>1239.2740740700001</v>
      </c>
      <c r="X233" s="115">
        <v>1265.20393812</v>
      </c>
      <c r="Y233" s="115">
        <v>1339.21428571</v>
      </c>
    </row>
    <row r="234" spans="1:25" x14ac:dyDescent="0.25">
      <c r="A234" s="75">
        <v>17</v>
      </c>
      <c r="B234" s="115">
        <v>1308.81081081</v>
      </c>
      <c r="C234" s="115">
        <v>1216.5437158499999</v>
      </c>
      <c r="D234" s="115">
        <v>1310.7482993199999</v>
      </c>
      <c r="E234" s="115">
        <v>1217.6849315100001</v>
      </c>
      <c r="F234" s="115">
        <v>1219.2506811999999</v>
      </c>
      <c r="G234" s="115">
        <v>1220.1082544000001</v>
      </c>
      <c r="H234" s="115">
        <v>1218.8242894099999</v>
      </c>
      <c r="I234" s="115">
        <v>1318.4499314100001</v>
      </c>
      <c r="J234" s="115">
        <v>1312.52454418</v>
      </c>
      <c r="K234" s="115">
        <v>1316.98232323</v>
      </c>
      <c r="L234" s="115">
        <v>1315.4156479200001</v>
      </c>
      <c r="M234" s="115">
        <v>1320.89974293</v>
      </c>
      <c r="N234" s="115">
        <v>1317.65319426</v>
      </c>
      <c r="O234" s="115">
        <v>1321.04347826</v>
      </c>
      <c r="P234" s="115">
        <v>1316.6574585599999</v>
      </c>
      <c r="Q234" s="115">
        <v>1320.1538461499999</v>
      </c>
      <c r="R234" s="115">
        <v>1322.24460432</v>
      </c>
      <c r="S234" s="115">
        <v>1325.8405797099999</v>
      </c>
      <c r="T234" s="115">
        <v>1324.7901591899999</v>
      </c>
      <c r="U234" s="115">
        <v>1325.04964539</v>
      </c>
      <c r="V234" s="115">
        <v>1361.9440353499999</v>
      </c>
      <c r="W234" s="115">
        <v>1338.5935302400001</v>
      </c>
      <c r="X234" s="115">
        <v>1339.0752972299999</v>
      </c>
      <c r="Y234" s="115">
        <v>1387.8571428600001</v>
      </c>
    </row>
    <row r="235" spans="1:25" x14ac:dyDescent="0.25">
      <c r="A235" s="75">
        <v>18</v>
      </c>
      <c r="B235" s="115">
        <v>1386.78821879</v>
      </c>
      <c r="C235" s="115">
        <v>1427.32673267</v>
      </c>
      <c r="D235" s="115">
        <v>1332.3314606700001</v>
      </c>
      <c r="E235" s="115">
        <v>1338.2933709399999</v>
      </c>
      <c r="F235" s="115">
        <v>1337.1004243299999</v>
      </c>
      <c r="G235" s="115">
        <v>1338.6535764400001</v>
      </c>
      <c r="H235" s="115">
        <v>1336.4879356599999</v>
      </c>
      <c r="I235" s="115">
        <v>1192.4617524299999</v>
      </c>
      <c r="J235" s="115">
        <v>1191.06534091</v>
      </c>
      <c r="K235" s="115">
        <v>1192.7841634700001</v>
      </c>
      <c r="L235" s="115">
        <v>1248.9813664599999</v>
      </c>
      <c r="M235" s="115">
        <v>1248.45052083</v>
      </c>
      <c r="N235" s="115">
        <v>1245.94451783</v>
      </c>
      <c r="O235" s="115">
        <v>1249.1605301899999</v>
      </c>
      <c r="P235" s="115">
        <v>1249.8176718100001</v>
      </c>
      <c r="Q235" s="115">
        <v>1345.7464788699999</v>
      </c>
      <c r="R235" s="115">
        <v>1361.4680232600001</v>
      </c>
      <c r="S235" s="115">
        <v>1350.26392962</v>
      </c>
      <c r="T235" s="115">
        <v>1355.42521994</v>
      </c>
      <c r="U235" s="115">
        <v>1353.59598854</v>
      </c>
      <c r="V235" s="115">
        <v>1357.27678571</v>
      </c>
      <c r="W235" s="115">
        <v>1355.8571428600001</v>
      </c>
      <c r="X235" s="115">
        <v>1367.0212766</v>
      </c>
      <c r="Y235" s="115">
        <v>1354.9591280699999</v>
      </c>
    </row>
    <row r="236" spans="1:25" x14ac:dyDescent="0.25">
      <c r="A236" s="75">
        <v>19</v>
      </c>
      <c r="B236" s="115">
        <v>1390.28248588</v>
      </c>
      <c r="C236" s="115">
        <v>1309.0170940200001</v>
      </c>
      <c r="D236" s="115">
        <v>1318.5855728399999</v>
      </c>
      <c r="E236" s="115">
        <v>1262.8835227300001</v>
      </c>
      <c r="F236" s="115">
        <v>1258.9331436699999</v>
      </c>
      <c r="G236" s="115">
        <v>1259.1114245399999</v>
      </c>
      <c r="H236" s="115">
        <v>1210.7036535899999</v>
      </c>
      <c r="I236" s="115">
        <v>864.69653178999999</v>
      </c>
      <c r="J236" s="115">
        <v>862.53333333</v>
      </c>
      <c r="K236" s="115">
        <v>861.47802928999999</v>
      </c>
      <c r="L236" s="115">
        <v>858.90038809999999</v>
      </c>
      <c r="M236" s="115">
        <v>857.60487145000002</v>
      </c>
      <c r="N236" s="115">
        <v>892.47606019</v>
      </c>
      <c r="O236" s="115">
        <v>904.19207316999996</v>
      </c>
      <c r="P236" s="115">
        <v>892.74709301999997</v>
      </c>
      <c r="Q236" s="115">
        <v>901.34306569</v>
      </c>
      <c r="R236" s="115">
        <v>899.80421687</v>
      </c>
      <c r="S236" s="115">
        <v>896.28398791999996</v>
      </c>
      <c r="T236" s="115">
        <v>897.31818181999995</v>
      </c>
      <c r="U236" s="115">
        <v>906.07407407000005</v>
      </c>
      <c r="V236" s="115">
        <v>902.99539171000004</v>
      </c>
      <c r="W236" s="115">
        <v>910.77380951999999</v>
      </c>
      <c r="X236" s="115">
        <v>919.72413792999998</v>
      </c>
      <c r="Y236" s="115">
        <v>934.78138222999996</v>
      </c>
    </row>
    <row r="237" spans="1:25" x14ac:dyDescent="0.25">
      <c r="A237" s="75">
        <v>20</v>
      </c>
      <c r="B237" s="115">
        <v>920.46742210000002</v>
      </c>
      <c r="C237" s="115">
        <v>908.91117479000002</v>
      </c>
      <c r="D237" s="115">
        <v>907.15307582000003</v>
      </c>
      <c r="E237" s="115">
        <v>902.87943261999999</v>
      </c>
      <c r="F237" s="115">
        <v>902.27722772000004</v>
      </c>
      <c r="G237" s="115">
        <v>899.34936350999999</v>
      </c>
      <c r="H237" s="115">
        <v>875.35570470000005</v>
      </c>
      <c r="I237" s="115">
        <v>1245.0576368899999</v>
      </c>
      <c r="J237" s="115">
        <v>1279.98518519</v>
      </c>
      <c r="K237" s="115">
        <v>1255.1396648</v>
      </c>
      <c r="L237" s="115">
        <v>1262.0053835799999</v>
      </c>
      <c r="M237" s="115">
        <v>1266.2896551700001</v>
      </c>
      <c r="N237" s="115">
        <v>1270.32531825</v>
      </c>
      <c r="O237" s="115">
        <v>1264.0408805</v>
      </c>
      <c r="P237" s="115">
        <v>1260.66978193</v>
      </c>
      <c r="Q237" s="115">
        <v>1252.4525316500001</v>
      </c>
      <c r="R237" s="115">
        <v>1266.81089744</v>
      </c>
      <c r="S237" s="115">
        <v>1263.28571429</v>
      </c>
      <c r="T237" s="115">
        <v>1255.5645161299999</v>
      </c>
      <c r="U237" s="115">
        <v>1253.44715447</v>
      </c>
      <c r="V237" s="115">
        <v>1255.9967585100001</v>
      </c>
      <c r="W237" s="115">
        <v>1256.0890302099999</v>
      </c>
      <c r="X237" s="115">
        <v>1313.3753501399999</v>
      </c>
      <c r="Y237" s="115">
        <v>1372.3462088700001</v>
      </c>
    </row>
    <row r="238" spans="1:25" x14ac:dyDescent="0.25">
      <c r="A238" s="75">
        <v>21</v>
      </c>
      <c r="B238" s="115">
        <v>1306.63780664</v>
      </c>
      <c r="C238" s="115">
        <v>1253.1195335299999</v>
      </c>
      <c r="D238" s="115">
        <v>1245.74344023</v>
      </c>
      <c r="E238" s="115">
        <v>1264.05483405</v>
      </c>
      <c r="F238" s="115">
        <v>1256.74351585</v>
      </c>
      <c r="G238" s="115">
        <v>1235.4610951</v>
      </c>
      <c r="H238" s="115">
        <v>1229.5212038300001</v>
      </c>
      <c r="I238" s="115">
        <v>1228.3551673899999</v>
      </c>
      <c r="J238" s="115">
        <v>1274.2514970100001</v>
      </c>
      <c r="K238" s="115">
        <v>1275.2750352600001</v>
      </c>
      <c r="L238" s="115">
        <v>1273.6413043499999</v>
      </c>
      <c r="M238" s="115">
        <v>1276.2534818900001</v>
      </c>
      <c r="N238" s="115">
        <v>1278.8730385199999</v>
      </c>
      <c r="O238" s="115">
        <v>1280.5388272600001</v>
      </c>
      <c r="P238" s="115">
        <v>1277.12264151</v>
      </c>
      <c r="Q238" s="115">
        <v>1276.76236045</v>
      </c>
      <c r="R238" s="115">
        <v>1275.4045307399999</v>
      </c>
      <c r="S238" s="115">
        <v>1276.9230769200001</v>
      </c>
      <c r="T238" s="115">
        <v>1274.8697068399999</v>
      </c>
      <c r="U238" s="115">
        <v>1276.9672131100001</v>
      </c>
      <c r="V238" s="115">
        <v>1271.55482815</v>
      </c>
      <c r="W238" s="115">
        <v>1278.31730769</v>
      </c>
      <c r="X238" s="115">
        <v>1287.87835926</v>
      </c>
      <c r="Y238" s="115">
        <v>1365.84415584</v>
      </c>
    </row>
    <row r="239" spans="1:25" x14ac:dyDescent="0.25">
      <c r="A239" s="75">
        <v>22</v>
      </c>
      <c r="B239" s="115">
        <v>1374.8330914400001</v>
      </c>
      <c r="C239" s="115">
        <v>1317.99705449</v>
      </c>
      <c r="D239" s="115">
        <v>1284.5973645700001</v>
      </c>
      <c r="E239" s="115">
        <v>1290.2489019</v>
      </c>
      <c r="F239" s="115">
        <v>1290.92647059</v>
      </c>
      <c r="G239" s="115">
        <v>1291.79970972</v>
      </c>
      <c r="H239" s="115">
        <v>1291.9692737400001</v>
      </c>
      <c r="I239" s="115">
        <v>1132.3042836</v>
      </c>
      <c r="J239" s="115">
        <v>1127.46606335</v>
      </c>
      <c r="K239" s="115">
        <v>1125.9324324300001</v>
      </c>
      <c r="L239" s="115">
        <v>1128.7664041999999</v>
      </c>
      <c r="M239" s="115">
        <v>1129.32784636</v>
      </c>
      <c r="N239" s="115">
        <v>1125.71827057</v>
      </c>
      <c r="O239" s="115">
        <v>1139.1950464399999</v>
      </c>
      <c r="P239" s="115">
        <v>1140.69526627</v>
      </c>
      <c r="Q239" s="115">
        <v>1219.2846497800001</v>
      </c>
      <c r="R239" s="115">
        <v>1284.30981595</v>
      </c>
      <c r="S239" s="115">
        <v>1261.04938272</v>
      </c>
      <c r="T239" s="115">
        <v>1272.20839813</v>
      </c>
      <c r="U239" s="115">
        <v>1261.0806697099999</v>
      </c>
      <c r="V239" s="115">
        <v>1242.85266458</v>
      </c>
      <c r="W239" s="115">
        <v>1234.0701219499999</v>
      </c>
      <c r="X239" s="115">
        <v>1248.4173669500001</v>
      </c>
      <c r="Y239" s="115">
        <v>1160.37037037</v>
      </c>
    </row>
    <row r="240" spans="1:25" x14ac:dyDescent="0.25">
      <c r="A240" s="75">
        <v>23</v>
      </c>
      <c r="B240" s="115">
        <v>1267.20963173</v>
      </c>
      <c r="C240" s="115">
        <v>1140.5444126100001</v>
      </c>
      <c r="D240" s="115">
        <v>1175.3218884099999</v>
      </c>
      <c r="E240" s="115">
        <v>1126.5815602800001</v>
      </c>
      <c r="F240" s="115">
        <v>1131.0042432800001</v>
      </c>
      <c r="G240" s="115">
        <v>1132.73371105</v>
      </c>
      <c r="H240" s="115">
        <v>1135.10067114</v>
      </c>
      <c r="I240" s="115">
        <v>1285.0285714300001</v>
      </c>
      <c r="J240" s="115">
        <v>1285.21292217</v>
      </c>
      <c r="K240" s="115">
        <v>1291.8395574000001</v>
      </c>
      <c r="L240" s="115">
        <v>1296.46666667</v>
      </c>
      <c r="M240" s="115">
        <v>1294.61012312</v>
      </c>
      <c r="N240" s="115">
        <v>1294.4600280499999</v>
      </c>
      <c r="O240" s="115">
        <v>1295.54517134</v>
      </c>
      <c r="P240" s="115">
        <v>1292.9783950599999</v>
      </c>
      <c r="Q240" s="115">
        <v>1292.11598746</v>
      </c>
      <c r="R240" s="115">
        <v>1319.84126984</v>
      </c>
      <c r="S240" s="115">
        <v>1298.66352201</v>
      </c>
      <c r="T240" s="115">
        <v>1298.72</v>
      </c>
      <c r="U240" s="115">
        <v>1434.25120773</v>
      </c>
      <c r="V240" s="115">
        <v>1499.2295345099999</v>
      </c>
      <c r="W240" s="115">
        <v>1509.5118110200001</v>
      </c>
      <c r="X240" s="115">
        <v>1557.09722222</v>
      </c>
      <c r="Y240" s="115">
        <v>1555.0708215300001</v>
      </c>
    </row>
    <row r="241" spans="1:25" x14ac:dyDescent="0.25">
      <c r="A241" s="75">
        <v>24</v>
      </c>
      <c r="B241" s="115">
        <v>1573.7658674199999</v>
      </c>
      <c r="C241" s="115">
        <v>1496.9329529199999</v>
      </c>
      <c r="D241" s="115">
        <v>1439.97146933</v>
      </c>
      <c r="E241" s="115">
        <v>1408.0225988699999</v>
      </c>
      <c r="F241" s="115">
        <v>1408.52112676</v>
      </c>
      <c r="G241" s="115">
        <v>1389.4217207300001</v>
      </c>
      <c r="H241" s="115">
        <v>1391.52406417</v>
      </c>
      <c r="I241" s="115">
        <v>1391.83760684</v>
      </c>
      <c r="J241" s="115">
        <v>1414.7291361600001</v>
      </c>
      <c r="K241" s="115">
        <v>1426.6620689700001</v>
      </c>
      <c r="L241" s="115">
        <v>1429.8404255299999</v>
      </c>
      <c r="M241" s="115">
        <v>1431.64850136</v>
      </c>
      <c r="N241" s="115">
        <v>1404.63687151</v>
      </c>
      <c r="O241" s="115">
        <v>1406.4906832300001</v>
      </c>
      <c r="P241" s="115">
        <v>1409.2307692300001</v>
      </c>
      <c r="Q241" s="115">
        <v>1411.3416536699999</v>
      </c>
      <c r="R241" s="115">
        <v>1429.73101266</v>
      </c>
      <c r="S241" s="115">
        <v>1423.35423197</v>
      </c>
      <c r="T241" s="115">
        <v>1436.4012738900001</v>
      </c>
      <c r="U241" s="115">
        <v>1431.60513644</v>
      </c>
      <c r="V241" s="115">
        <v>1474.576</v>
      </c>
      <c r="W241" s="115">
        <v>1500.3924646800001</v>
      </c>
      <c r="X241" s="115">
        <v>1595.3388658399999</v>
      </c>
      <c r="Y241" s="115">
        <v>1489.4774011300001</v>
      </c>
    </row>
    <row r="242" spans="1:25" x14ac:dyDescent="0.25">
      <c r="A242" s="75">
        <v>25</v>
      </c>
      <c r="B242" s="115">
        <v>1413.3428981300001</v>
      </c>
      <c r="C242" s="115">
        <v>1385.9620991300001</v>
      </c>
      <c r="D242" s="115">
        <v>1334.85465116</v>
      </c>
      <c r="E242" s="115">
        <v>1330.18922853</v>
      </c>
      <c r="F242" s="115">
        <v>1322.1137026199999</v>
      </c>
      <c r="G242" s="115">
        <v>1321.66906475</v>
      </c>
      <c r="H242" s="115">
        <v>1323.70833333</v>
      </c>
      <c r="I242" s="115">
        <v>1371.7205882400001</v>
      </c>
      <c r="J242" s="115">
        <v>1392.2822822799999</v>
      </c>
      <c r="K242" s="115">
        <v>1414.76510067</v>
      </c>
      <c r="L242" s="115">
        <v>1415.9530026100001</v>
      </c>
      <c r="M242" s="115">
        <v>1409.7826087000001</v>
      </c>
      <c r="N242" s="115">
        <v>1402.78008299</v>
      </c>
      <c r="O242" s="115">
        <v>1404.7619047600001</v>
      </c>
      <c r="P242" s="115">
        <v>1403.5787923400001</v>
      </c>
      <c r="Q242" s="115">
        <v>1412.64094955</v>
      </c>
      <c r="R242" s="115">
        <v>1406.18902439</v>
      </c>
      <c r="S242" s="115">
        <v>1408.55828221</v>
      </c>
      <c r="T242" s="115">
        <v>1411.95956454</v>
      </c>
      <c r="U242" s="115">
        <v>1513.556231</v>
      </c>
      <c r="V242" s="115">
        <v>1543.69158879</v>
      </c>
      <c r="W242" s="115">
        <v>1567.2878787899999</v>
      </c>
      <c r="X242" s="115">
        <v>1592.4233983300001</v>
      </c>
      <c r="Y242" s="115">
        <v>1584.7517730500001</v>
      </c>
    </row>
    <row r="243" spans="1:25" x14ac:dyDescent="0.25">
      <c r="A243" s="75">
        <v>26</v>
      </c>
      <c r="B243" s="115">
        <v>1465.4636234</v>
      </c>
      <c r="C243" s="115">
        <v>1461.2753623200001</v>
      </c>
      <c r="D243" s="115">
        <v>1422.45310245</v>
      </c>
      <c r="E243" s="115">
        <v>1400.97101449</v>
      </c>
      <c r="F243" s="115">
        <v>1410.8442503599999</v>
      </c>
      <c r="G243" s="115">
        <v>1404.0804597700001</v>
      </c>
      <c r="H243" s="115">
        <v>1395.90277778</v>
      </c>
      <c r="I243" s="115">
        <v>1213.7352941199999</v>
      </c>
      <c r="J243" s="115">
        <v>1273.0688622800001</v>
      </c>
      <c r="K243" s="115">
        <v>1347.29946524</v>
      </c>
      <c r="L243" s="115">
        <v>1331.6493506500001</v>
      </c>
      <c r="M243" s="115">
        <v>1311.7765814300001</v>
      </c>
      <c r="N243" s="115">
        <v>1305.7750342899999</v>
      </c>
      <c r="O243" s="115">
        <v>1324.90106545</v>
      </c>
      <c r="P243" s="115">
        <v>1346.66180758</v>
      </c>
      <c r="Q243" s="115">
        <v>1442.2352941199999</v>
      </c>
      <c r="R243" s="115">
        <v>1427.35649547</v>
      </c>
      <c r="S243" s="115">
        <v>1402.72865854</v>
      </c>
      <c r="T243" s="115">
        <v>1421.4064914999999</v>
      </c>
      <c r="U243" s="115">
        <v>1603.42383107</v>
      </c>
      <c r="V243" s="115">
        <v>1640.17080745</v>
      </c>
      <c r="W243" s="115">
        <v>1712.8744326799999</v>
      </c>
      <c r="X243" s="115">
        <v>1738.43273232</v>
      </c>
      <c r="Y243" s="115">
        <v>1753.8787024000001</v>
      </c>
    </row>
    <row r="244" spans="1:25" x14ac:dyDescent="0.25">
      <c r="A244" s="75">
        <v>27</v>
      </c>
      <c r="B244" s="115">
        <v>1681.6180758</v>
      </c>
      <c r="C244" s="115">
        <v>1507.7958579900001</v>
      </c>
      <c r="D244" s="115">
        <v>1474.4542772899999</v>
      </c>
      <c r="E244" s="115">
        <v>1432.5591715999999</v>
      </c>
      <c r="F244" s="115">
        <v>1352.1068249299999</v>
      </c>
      <c r="G244" s="115">
        <v>1287.0967741899999</v>
      </c>
      <c r="H244" s="115">
        <v>1198.9078014199999</v>
      </c>
      <c r="I244" s="115">
        <v>1486.2748091599999</v>
      </c>
      <c r="J244" s="115">
        <v>1497.41835148</v>
      </c>
      <c r="K244" s="115">
        <v>1521.6298342499999</v>
      </c>
      <c r="L244" s="115">
        <v>1532.90106952</v>
      </c>
      <c r="M244" s="115">
        <v>1527.9972375699999</v>
      </c>
      <c r="N244" s="115">
        <v>1516.7464788699999</v>
      </c>
      <c r="O244" s="115">
        <v>1567.45283019</v>
      </c>
      <c r="P244" s="115">
        <v>1518.8738738699999</v>
      </c>
      <c r="Q244" s="115">
        <v>1516.91376702</v>
      </c>
      <c r="R244" s="115">
        <v>1516.8992248100001</v>
      </c>
      <c r="S244" s="115">
        <v>1508.34375</v>
      </c>
      <c r="T244" s="115">
        <v>1495.4126984100001</v>
      </c>
      <c r="U244" s="115">
        <v>1511.5193798400001</v>
      </c>
      <c r="V244" s="115">
        <v>1558.336</v>
      </c>
      <c r="W244" s="115">
        <v>1786.625</v>
      </c>
      <c r="X244" s="115">
        <v>1858.78397711</v>
      </c>
      <c r="Y244" s="115">
        <v>1878.03183792</v>
      </c>
    </row>
    <row r="245" spans="1:25" x14ac:dyDescent="0.25">
      <c r="A245" s="75">
        <v>28</v>
      </c>
      <c r="B245" s="115">
        <v>1847.0895522400001</v>
      </c>
      <c r="C245" s="115">
        <v>1489.06485671</v>
      </c>
      <c r="D245" s="115">
        <v>1486.9058296000001</v>
      </c>
      <c r="E245" s="115">
        <v>1490.5547226399999</v>
      </c>
      <c r="F245" s="115">
        <v>1479.35820896</v>
      </c>
      <c r="G245" s="115">
        <v>1478.0327868899999</v>
      </c>
      <c r="H245" s="115">
        <v>1474.2897727300001</v>
      </c>
      <c r="I245" s="115">
        <v>1477.80674847</v>
      </c>
      <c r="J245" s="115">
        <v>1483.38050314</v>
      </c>
      <c r="K245" s="115">
        <v>1506.58394161</v>
      </c>
      <c r="L245" s="115">
        <v>1509.1933240599999</v>
      </c>
      <c r="M245" s="115">
        <v>1512.4355300899999</v>
      </c>
      <c r="N245" s="115">
        <v>1535.6848306300001</v>
      </c>
      <c r="O245" s="115">
        <v>1622.27124183</v>
      </c>
      <c r="P245" s="115">
        <v>1649.15447154</v>
      </c>
      <c r="Q245" s="115">
        <v>1679.93453355</v>
      </c>
      <c r="R245" s="115">
        <v>1775.7355371900001</v>
      </c>
      <c r="S245" s="115">
        <v>1802.96357616</v>
      </c>
      <c r="T245" s="115">
        <v>1800.4462809900001</v>
      </c>
      <c r="U245" s="115">
        <v>1882.99832496</v>
      </c>
      <c r="V245" s="115">
        <v>1936.6164154099999</v>
      </c>
      <c r="W245" s="115">
        <v>1848.36867863</v>
      </c>
      <c r="X245" s="115">
        <v>1735.6502890199999</v>
      </c>
      <c r="Y245" s="115">
        <v>1805.10294118</v>
      </c>
    </row>
    <row r="246" spans="1:25" x14ac:dyDescent="0.25">
      <c r="A246" s="75">
        <v>29</v>
      </c>
      <c r="B246" s="115">
        <v>1713.99103139</v>
      </c>
      <c r="C246" s="115">
        <v>1617.61329305</v>
      </c>
      <c r="D246" s="115">
        <v>1502.1107784400001</v>
      </c>
      <c r="E246" s="115">
        <v>1493.58858859</v>
      </c>
      <c r="F246" s="115">
        <v>1484.2600896900001</v>
      </c>
      <c r="G246" s="115">
        <v>1486.0149253699999</v>
      </c>
      <c r="H246" s="115">
        <v>1477.69559033</v>
      </c>
      <c r="I246" s="115">
        <v>1440.52959502</v>
      </c>
      <c r="J246" s="115">
        <v>1442.98722045</v>
      </c>
      <c r="K246" s="115">
        <v>1463.2937685500001</v>
      </c>
      <c r="L246" s="115">
        <v>1475</v>
      </c>
      <c r="M246" s="115">
        <v>1635.0581395300001</v>
      </c>
      <c r="N246" s="115">
        <v>1478.44544096</v>
      </c>
      <c r="O246" s="115">
        <v>1475.4152823899999</v>
      </c>
      <c r="P246" s="115">
        <v>1469.1239669399999</v>
      </c>
      <c r="Q246" s="115">
        <v>1624.3023255799999</v>
      </c>
      <c r="R246" s="115">
        <v>1627.5167785199999</v>
      </c>
      <c r="S246" s="115">
        <v>1602.1176470600001</v>
      </c>
      <c r="T246" s="115">
        <v>1548.0033556999999</v>
      </c>
      <c r="U246" s="115">
        <v>1620.83333333</v>
      </c>
      <c r="V246" s="115">
        <v>1663.7755102000001</v>
      </c>
      <c r="W246" s="115">
        <v>1725.1821192100001</v>
      </c>
      <c r="X246" s="115">
        <v>1814.56681351</v>
      </c>
      <c r="Y246" s="115">
        <v>1699.7313432799999</v>
      </c>
    </row>
    <row r="247" spans="1:25" x14ac:dyDescent="0.25">
      <c r="A247" s="75">
        <v>30</v>
      </c>
      <c r="B247" s="115">
        <v>1730.6891271100001</v>
      </c>
      <c r="C247" s="115">
        <v>1677.31066461</v>
      </c>
      <c r="D247" s="115">
        <v>1502.80674847</v>
      </c>
      <c r="E247" s="115">
        <v>1456.27692308</v>
      </c>
      <c r="F247" s="115">
        <v>1454.26605505</v>
      </c>
      <c r="G247" s="115">
        <v>1452.8244274799999</v>
      </c>
      <c r="H247" s="115">
        <v>1443.2023289700001</v>
      </c>
      <c r="I247" s="115">
        <v>1514.5669291300001</v>
      </c>
      <c r="J247" s="115">
        <v>1519.9516129000001</v>
      </c>
      <c r="K247" s="115">
        <v>1538.69760479</v>
      </c>
      <c r="L247" s="115">
        <v>1555.8487874499999</v>
      </c>
      <c r="M247" s="115">
        <v>1582.99559471</v>
      </c>
      <c r="N247" s="115">
        <v>1542.14501511</v>
      </c>
      <c r="O247" s="115">
        <v>1596.9630872499999</v>
      </c>
      <c r="P247" s="115">
        <v>1543.13856427</v>
      </c>
      <c r="Q247" s="115">
        <v>1465.1845637599999</v>
      </c>
      <c r="R247" s="115">
        <v>1488.81355932</v>
      </c>
      <c r="S247" s="115">
        <v>1488.99830221</v>
      </c>
      <c r="T247" s="115">
        <v>1533.06779661</v>
      </c>
      <c r="U247" s="115">
        <v>1537.1477663200001</v>
      </c>
      <c r="V247" s="115">
        <v>1501.5292096200001</v>
      </c>
      <c r="W247" s="115">
        <v>1597.35785953</v>
      </c>
      <c r="X247" s="115">
        <v>1848.7833827899999</v>
      </c>
      <c r="Y247" s="115">
        <v>1890.3921568599999</v>
      </c>
    </row>
    <row r="248" spans="1:25" outlineLevel="1" x14ac:dyDescent="0.25">
      <c r="A248" s="75">
        <v>31</v>
      </c>
      <c r="B248" s="115">
        <v>0</v>
      </c>
      <c r="C248" s="115">
        <v>0</v>
      </c>
      <c r="D248" s="115">
        <v>0</v>
      </c>
      <c r="E248" s="115">
        <v>0</v>
      </c>
      <c r="F248" s="115">
        <v>0</v>
      </c>
      <c r="G248" s="115">
        <v>0</v>
      </c>
      <c r="H248" s="115">
        <v>0</v>
      </c>
      <c r="I248" s="115">
        <v>0</v>
      </c>
      <c r="J248" s="115">
        <v>0</v>
      </c>
      <c r="K248" s="115">
        <v>0</v>
      </c>
      <c r="L248" s="115">
        <v>0</v>
      </c>
      <c r="M248" s="115">
        <v>0</v>
      </c>
      <c r="N248" s="115">
        <v>0</v>
      </c>
      <c r="O248" s="115">
        <v>0</v>
      </c>
      <c r="P248" s="115">
        <v>0</v>
      </c>
      <c r="Q248" s="115">
        <v>0</v>
      </c>
      <c r="R248" s="115">
        <v>0</v>
      </c>
      <c r="S248" s="115">
        <v>0</v>
      </c>
      <c r="T248" s="115">
        <v>0</v>
      </c>
      <c r="U248" s="115">
        <v>0</v>
      </c>
      <c r="V248" s="115">
        <v>0</v>
      </c>
      <c r="W248" s="115">
        <v>0</v>
      </c>
      <c r="X248" s="115">
        <v>0</v>
      </c>
      <c r="Y248" s="115">
        <v>0</v>
      </c>
    </row>
    <row r="249" spans="1:25" x14ac:dyDescent="0.25">
      <c r="B249" s="125">
        <v>1</v>
      </c>
      <c r="C249" s="125">
        <v>2</v>
      </c>
      <c r="D249" s="125">
        <v>3</v>
      </c>
      <c r="E249" s="125">
        <v>4</v>
      </c>
      <c r="F249" s="125">
        <v>5</v>
      </c>
      <c r="G249" s="125">
        <v>6</v>
      </c>
      <c r="H249" s="125">
        <v>7</v>
      </c>
      <c r="I249" s="125">
        <v>8</v>
      </c>
      <c r="J249" s="125">
        <v>9</v>
      </c>
      <c r="K249" s="125">
        <v>10</v>
      </c>
      <c r="L249" s="125">
        <v>11</v>
      </c>
      <c r="M249" s="125">
        <v>12</v>
      </c>
      <c r="N249" s="125">
        <v>13</v>
      </c>
      <c r="O249" s="125">
        <v>14</v>
      </c>
      <c r="P249" s="125">
        <v>15</v>
      </c>
      <c r="Q249" s="125">
        <v>16</v>
      </c>
      <c r="R249" s="125">
        <v>17</v>
      </c>
      <c r="S249" s="125">
        <v>18</v>
      </c>
      <c r="T249" s="125">
        <v>19</v>
      </c>
      <c r="U249" s="125">
        <v>20</v>
      </c>
      <c r="V249" s="125">
        <v>21</v>
      </c>
      <c r="W249" s="125">
        <v>22</v>
      </c>
      <c r="X249" s="125">
        <v>23</v>
      </c>
      <c r="Y249" s="125">
        <v>24</v>
      </c>
    </row>
    <row r="250" spans="1:25" ht="18.75" x14ac:dyDescent="0.25">
      <c r="A250" s="72" t="s">
        <v>67</v>
      </c>
      <c r="B250" s="73" t="s">
        <v>120</v>
      </c>
      <c r="C250" s="73"/>
      <c r="D250" s="73"/>
      <c r="E250" s="73"/>
      <c r="F250" s="73"/>
      <c r="G250" s="73"/>
      <c r="H250" s="73"/>
      <c r="I250" s="73"/>
      <c r="J250" s="73"/>
      <c r="K250" s="73"/>
      <c r="L250" s="73"/>
      <c r="M250" s="73"/>
      <c r="N250" s="73"/>
      <c r="O250" s="73"/>
      <c r="P250" s="73"/>
      <c r="Q250" s="73"/>
      <c r="R250" s="73"/>
      <c r="S250" s="73"/>
      <c r="T250" s="73"/>
      <c r="U250" s="73"/>
      <c r="V250" s="73"/>
      <c r="W250" s="73"/>
      <c r="X250" s="73"/>
      <c r="Y250" s="73"/>
    </row>
    <row r="251" spans="1:25" x14ac:dyDescent="0.25">
      <c r="A251" s="72"/>
      <c r="B251" s="74" t="s">
        <v>69</v>
      </c>
      <c r="C251" s="74" t="s">
        <v>70</v>
      </c>
      <c r="D251" s="74" t="s">
        <v>71</v>
      </c>
      <c r="E251" s="74" t="s">
        <v>72</v>
      </c>
      <c r="F251" s="74" t="s">
        <v>73</v>
      </c>
      <c r="G251" s="74" t="s">
        <v>74</v>
      </c>
      <c r="H251" s="74" t="s">
        <v>75</v>
      </c>
      <c r="I251" s="74" t="s">
        <v>76</v>
      </c>
      <c r="J251" s="74" t="s">
        <v>77</v>
      </c>
      <c r="K251" s="74" t="s">
        <v>78</v>
      </c>
      <c r="L251" s="74" t="s">
        <v>79</v>
      </c>
      <c r="M251" s="74" t="s">
        <v>80</v>
      </c>
      <c r="N251" s="74" t="s">
        <v>81</v>
      </c>
      <c r="O251" s="74" t="s">
        <v>82</v>
      </c>
      <c r="P251" s="74" t="s">
        <v>83</v>
      </c>
      <c r="Q251" s="74" t="s">
        <v>84</v>
      </c>
      <c r="R251" s="74" t="s">
        <v>85</v>
      </c>
      <c r="S251" s="74" t="s">
        <v>86</v>
      </c>
      <c r="T251" s="74" t="s">
        <v>87</v>
      </c>
      <c r="U251" s="74" t="s">
        <v>88</v>
      </c>
      <c r="V251" s="74" t="s">
        <v>89</v>
      </c>
      <c r="W251" s="74" t="s">
        <v>90</v>
      </c>
      <c r="X251" s="74" t="s">
        <v>91</v>
      </c>
      <c r="Y251" s="74" t="s">
        <v>92</v>
      </c>
    </row>
    <row r="252" spans="1:25" x14ac:dyDescent="0.25">
      <c r="A252" s="75">
        <v>1</v>
      </c>
      <c r="B252" s="115">
        <v>624.93836785999997</v>
      </c>
      <c r="C252" s="115">
        <v>629.21716532999994</v>
      </c>
      <c r="D252" s="115">
        <v>633.52271560999998</v>
      </c>
      <c r="E252" s="115">
        <v>637.98560182999995</v>
      </c>
      <c r="F252" s="115">
        <v>631.53299359000005</v>
      </c>
      <c r="G252" s="115">
        <v>642.80236179999997</v>
      </c>
      <c r="H252" s="115">
        <v>611.91683841999998</v>
      </c>
      <c r="I252" s="115">
        <v>592.12622037999995</v>
      </c>
      <c r="J252" s="115">
        <v>579.79895945999999</v>
      </c>
      <c r="K252" s="115">
        <v>568.53156722000006</v>
      </c>
      <c r="L252" s="115">
        <v>572.26244451000002</v>
      </c>
      <c r="M252" s="115">
        <v>578.87992782000003</v>
      </c>
      <c r="N252" s="115">
        <v>583.37481690000004</v>
      </c>
      <c r="O252" s="115">
        <v>590.86381729000004</v>
      </c>
      <c r="P252" s="115">
        <v>598.67223608999996</v>
      </c>
      <c r="Q252" s="115">
        <v>600.83696232</v>
      </c>
      <c r="R252" s="115">
        <v>601.88234224999997</v>
      </c>
      <c r="S252" s="115">
        <v>595.45017689999997</v>
      </c>
      <c r="T252" s="115">
        <v>582.32335636000005</v>
      </c>
      <c r="U252" s="115">
        <v>570.23528750000003</v>
      </c>
      <c r="V252" s="115">
        <v>568.04530657999999</v>
      </c>
      <c r="W252" s="115">
        <v>564.69899659999999</v>
      </c>
      <c r="X252" s="115">
        <v>575.53781336999998</v>
      </c>
      <c r="Y252" s="115">
        <v>587.82231517000002</v>
      </c>
    </row>
    <row r="253" spans="1:25" x14ac:dyDescent="0.25">
      <c r="A253" s="75">
        <v>2</v>
      </c>
      <c r="B253" s="115">
        <v>564.53820744999996</v>
      </c>
      <c r="C253" s="115">
        <v>582.86849672000005</v>
      </c>
      <c r="D253" s="115">
        <v>600.09873212000002</v>
      </c>
      <c r="E253" s="115">
        <v>605.20016161000001</v>
      </c>
      <c r="F253" s="115">
        <v>603.89493029000005</v>
      </c>
      <c r="G253" s="115">
        <v>602.70498133000001</v>
      </c>
      <c r="H253" s="115">
        <v>586.69440806</v>
      </c>
      <c r="I253" s="115">
        <v>576.42450322000002</v>
      </c>
      <c r="J253" s="115">
        <v>568.25860428999999</v>
      </c>
      <c r="K253" s="115">
        <v>557.35925264000002</v>
      </c>
      <c r="L253" s="115">
        <v>562.59213979000003</v>
      </c>
      <c r="M253" s="115">
        <v>569.17672098000003</v>
      </c>
      <c r="N253" s="115">
        <v>574.92390818000001</v>
      </c>
      <c r="O253" s="115">
        <v>580.39089998999998</v>
      </c>
      <c r="P253" s="115">
        <v>583.15804370000001</v>
      </c>
      <c r="Q253" s="115">
        <v>586.61450083</v>
      </c>
      <c r="R253" s="115">
        <v>587.54903475000003</v>
      </c>
      <c r="S253" s="115">
        <v>583.98694827999998</v>
      </c>
      <c r="T253" s="115">
        <v>572.58689172000004</v>
      </c>
      <c r="U253" s="115">
        <v>565.50838140999997</v>
      </c>
      <c r="V253" s="115">
        <v>558.72761983999999</v>
      </c>
      <c r="W253" s="115">
        <v>552.27309578999996</v>
      </c>
      <c r="X253" s="115">
        <v>565.84893127999999</v>
      </c>
      <c r="Y253" s="115">
        <v>581.09938516</v>
      </c>
    </row>
    <row r="254" spans="1:25" x14ac:dyDescent="0.25">
      <c r="A254" s="75">
        <v>3</v>
      </c>
      <c r="B254" s="115">
        <v>569.25141007000002</v>
      </c>
      <c r="C254" s="115">
        <v>583.58493221000003</v>
      </c>
      <c r="D254" s="115">
        <v>596.98468345000003</v>
      </c>
      <c r="E254" s="115">
        <v>597.63566903000003</v>
      </c>
      <c r="F254" s="115">
        <v>588.90530043000001</v>
      </c>
      <c r="G254" s="115">
        <v>585.83768572999998</v>
      </c>
      <c r="H254" s="115">
        <v>579.31945318999999</v>
      </c>
      <c r="I254" s="115">
        <v>565.98915691000002</v>
      </c>
      <c r="J254" s="115">
        <v>548.16762495</v>
      </c>
      <c r="K254" s="115">
        <v>540.45665313999996</v>
      </c>
      <c r="L254" s="115">
        <v>537.41459225000006</v>
      </c>
      <c r="M254" s="115">
        <v>540.97138727000004</v>
      </c>
      <c r="N254" s="115">
        <v>544.30619942999999</v>
      </c>
      <c r="O254" s="115">
        <v>546.77301382999997</v>
      </c>
      <c r="P254" s="115">
        <v>557.84415512999999</v>
      </c>
      <c r="Q254" s="115">
        <v>564.08661476999998</v>
      </c>
      <c r="R254" s="115">
        <v>568.20709110999996</v>
      </c>
      <c r="S254" s="115">
        <v>562.73956936000002</v>
      </c>
      <c r="T254" s="115">
        <v>555.37888220000002</v>
      </c>
      <c r="U254" s="115">
        <v>546.84025471999996</v>
      </c>
      <c r="V254" s="115">
        <v>539.35775632000002</v>
      </c>
      <c r="W254" s="115">
        <v>536.07361599000001</v>
      </c>
      <c r="X254" s="115">
        <v>547.56672838999998</v>
      </c>
      <c r="Y254" s="115">
        <v>565.40124963000005</v>
      </c>
    </row>
    <row r="255" spans="1:25" x14ac:dyDescent="0.25">
      <c r="A255" s="75">
        <v>4</v>
      </c>
      <c r="B255" s="115">
        <v>615.29452454</v>
      </c>
      <c r="C255" s="115">
        <v>603.71495217999995</v>
      </c>
      <c r="D255" s="115">
        <v>611.60688863999997</v>
      </c>
      <c r="E255" s="115">
        <v>615.62972707999995</v>
      </c>
      <c r="F255" s="115">
        <v>613.06713547000004</v>
      </c>
      <c r="G255" s="115">
        <v>601.39515255000003</v>
      </c>
      <c r="H255" s="115">
        <v>584.98170071000004</v>
      </c>
      <c r="I255" s="115">
        <v>567.23536005000005</v>
      </c>
      <c r="J255" s="115">
        <v>560.56015687000001</v>
      </c>
      <c r="K255" s="115">
        <v>558.06853712999998</v>
      </c>
      <c r="L255" s="115">
        <v>563.70445891999998</v>
      </c>
      <c r="M255" s="115">
        <v>576.32501744000001</v>
      </c>
      <c r="N255" s="115">
        <v>577.90489064999997</v>
      </c>
      <c r="O255" s="115">
        <v>581.15170123999997</v>
      </c>
      <c r="P255" s="115">
        <v>581.53780755000003</v>
      </c>
      <c r="Q255" s="115">
        <v>598.16301165000004</v>
      </c>
      <c r="R255" s="115">
        <v>598.26742574000002</v>
      </c>
      <c r="S255" s="115">
        <v>587.12614395000003</v>
      </c>
      <c r="T255" s="115">
        <v>568.21697126000004</v>
      </c>
      <c r="U255" s="115">
        <v>563.19232382999996</v>
      </c>
      <c r="V255" s="115">
        <v>557.29632355000001</v>
      </c>
      <c r="W255" s="115">
        <v>553.35912609000002</v>
      </c>
      <c r="X255" s="115">
        <v>563.86145367999995</v>
      </c>
      <c r="Y255" s="115">
        <v>580.00065850999999</v>
      </c>
    </row>
    <row r="256" spans="1:25" x14ac:dyDescent="0.25">
      <c r="A256" s="75">
        <v>5</v>
      </c>
      <c r="B256" s="115">
        <v>576.47837714000002</v>
      </c>
      <c r="C256" s="115">
        <v>586.19816403000004</v>
      </c>
      <c r="D256" s="115">
        <v>594.53193930999998</v>
      </c>
      <c r="E256" s="115">
        <v>598.67906445999995</v>
      </c>
      <c r="F256" s="115">
        <v>596.77424330999997</v>
      </c>
      <c r="G256" s="115">
        <v>586.79411503999995</v>
      </c>
      <c r="H256" s="115">
        <v>570.19923922999999</v>
      </c>
      <c r="I256" s="115">
        <v>565.03178932000003</v>
      </c>
      <c r="J256" s="115">
        <v>552.4142908</v>
      </c>
      <c r="K256" s="115">
        <v>549.08989123000003</v>
      </c>
      <c r="L256" s="115">
        <v>551.99660183000003</v>
      </c>
      <c r="M256" s="115">
        <v>557.91138865000005</v>
      </c>
      <c r="N256" s="115">
        <v>561.75162248000004</v>
      </c>
      <c r="O256" s="115">
        <v>562.72894527000005</v>
      </c>
      <c r="P256" s="115">
        <v>576.50461467000002</v>
      </c>
      <c r="Q256" s="115">
        <v>584.14617506000002</v>
      </c>
      <c r="R256" s="115">
        <v>573.50794298000005</v>
      </c>
      <c r="S256" s="115">
        <v>568.24213479000002</v>
      </c>
      <c r="T256" s="115">
        <v>559.20963476999998</v>
      </c>
      <c r="U256" s="115">
        <v>554.39371443000005</v>
      </c>
      <c r="V256" s="115">
        <v>553.65811980000001</v>
      </c>
      <c r="W256" s="115">
        <v>554.65725409000004</v>
      </c>
      <c r="X256" s="115">
        <v>561.33162396</v>
      </c>
      <c r="Y256" s="115">
        <v>573.14178801000003</v>
      </c>
    </row>
    <row r="257" spans="1:25" x14ac:dyDescent="0.25">
      <c r="A257" s="75">
        <v>6</v>
      </c>
      <c r="B257" s="115">
        <v>588.00195064000002</v>
      </c>
      <c r="C257" s="115">
        <v>592.52621396999996</v>
      </c>
      <c r="D257" s="115">
        <v>592.78781623999998</v>
      </c>
      <c r="E257" s="115">
        <v>600.96726074000003</v>
      </c>
      <c r="F257" s="115">
        <v>602.05628401000001</v>
      </c>
      <c r="G257" s="115">
        <v>598.44938253999999</v>
      </c>
      <c r="H257" s="115">
        <v>591.39116414</v>
      </c>
      <c r="I257" s="115">
        <v>572.78458856999998</v>
      </c>
      <c r="J257" s="115">
        <v>564.94871544</v>
      </c>
      <c r="K257" s="115">
        <v>554.38530843000001</v>
      </c>
      <c r="L257" s="115">
        <v>550.64010267000003</v>
      </c>
      <c r="M257" s="115">
        <v>551.63235519</v>
      </c>
      <c r="N257" s="115">
        <v>551.45359846999997</v>
      </c>
      <c r="O257" s="115">
        <v>555.25021849999996</v>
      </c>
      <c r="P257" s="115">
        <v>561.25440867999998</v>
      </c>
      <c r="Q257" s="115">
        <v>564.51218500000004</v>
      </c>
      <c r="R257" s="115">
        <v>568.06910773000004</v>
      </c>
      <c r="S257" s="115">
        <v>558.91212223000002</v>
      </c>
      <c r="T257" s="115">
        <v>550.02821513000004</v>
      </c>
      <c r="U257" s="115">
        <v>543.61126146000004</v>
      </c>
      <c r="V257" s="115">
        <v>537.20992150999996</v>
      </c>
      <c r="W257" s="115">
        <v>532.64284495000004</v>
      </c>
      <c r="X257" s="115">
        <v>546.47808164000003</v>
      </c>
      <c r="Y257" s="115">
        <v>558.70891258999995</v>
      </c>
    </row>
    <row r="258" spans="1:25" x14ac:dyDescent="0.25">
      <c r="A258" s="75">
        <v>7</v>
      </c>
      <c r="B258" s="115">
        <v>586.75239305000002</v>
      </c>
      <c r="C258" s="115">
        <v>599.41595667000001</v>
      </c>
      <c r="D258" s="115">
        <v>609.75853813000003</v>
      </c>
      <c r="E258" s="115">
        <v>605.51793568999994</v>
      </c>
      <c r="F258" s="115">
        <v>608.62724703000004</v>
      </c>
      <c r="G258" s="115">
        <v>608.73395258999994</v>
      </c>
      <c r="H258" s="115">
        <v>605.57665273999999</v>
      </c>
      <c r="I258" s="115">
        <v>587.17750287000001</v>
      </c>
      <c r="J258" s="115">
        <v>571.87695895000002</v>
      </c>
      <c r="K258" s="115">
        <v>555.29334258999995</v>
      </c>
      <c r="L258" s="115">
        <v>547.38602225</v>
      </c>
      <c r="M258" s="115">
        <v>548.94890871999996</v>
      </c>
      <c r="N258" s="115">
        <v>551.61040718000004</v>
      </c>
      <c r="O258" s="115">
        <v>559.04387535000001</v>
      </c>
      <c r="P258" s="115">
        <v>565.62980625</v>
      </c>
      <c r="Q258" s="115">
        <v>569.29790991000004</v>
      </c>
      <c r="R258" s="115">
        <v>571.07019135999997</v>
      </c>
      <c r="S258" s="115">
        <v>563.08506895999994</v>
      </c>
      <c r="T258" s="115">
        <v>553.15238718000001</v>
      </c>
      <c r="U258" s="115">
        <v>553.77233189000003</v>
      </c>
      <c r="V258" s="115">
        <v>543.27525135999997</v>
      </c>
      <c r="W258" s="115">
        <v>537.90581754000004</v>
      </c>
      <c r="X258" s="115">
        <v>553.65250781999998</v>
      </c>
      <c r="Y258" s="115">
        <v>562.78318261000004</v>
      </c>
    </row>
    <row r="259" spans="1:25" x14ac:dyDescent="0.25">
      <c r="A259" s="75">
        <v>8</v>
      </c>
      <c r="B259" s="115">
        <v>554.72699106000005</v>
      </c>
      <c r="C259" s="115">
        <v>564.02575864000005</v>
      </c>
      <c r="D259" s="115">
        <v>570.23270020999996</v>
      </c>
      <c r="E259" s="115">
        <v>575.84995950999996</v>
      </c>
      <c r="F259" s="115">
        <v>568.98695911000004</v>
      </c>
      <c r="G259" s="115">
        <v>570.70352702000002</v>
      </c>
      <c r="H259" s="115">
        <v>559.19411961000003</v>
      </c>
      <c r="I259" s="115">
        <v>569.03522686999997</v>
      </c>
      <c r="J259" s="115">
        <v>553.60032969999997</v>
      </c>
      <c r="K259" s="115">
        <v>548.79412840999998</v>
      </c>
      <c r="L259" s="115">
        <v>549.15515625</v>
      </c>
      <c r="M259" s="115">
        <v>557.06304407000005</v>
      </c>
      <c r="N259" s="115">
        <v>561.90062382999997</v>
      </c>
      <c r="O259" s="115">
        <v>566.89378816999999</v>
      </c>
      <c r="P259" s="115">
        <v>571.16364038999996</v>
      </c>
      <c r="Q259" s="115">
        <v>576.20905998000001</v>
      </c>
      <c r="R259" s="115">
        <v>577.90521321999995</v>
      </c>
      <c r="S259" s="115">
        <v>572.86201243000005</v>
      </c>
      <c r="T259" s="115">
        <v>566.83525495000004</v>
      </c>
      <c r="U259" s="115">
        <v>559.98333862000004</v>
      </c>
      <c r="V259" s="115">
        <v>558.64527098999997</v>
      </c>
      <c r="W259" s="115">
        <v>557.17344720999995</v>
      </c>
      <c r="X259" s="115">
        <v>567.87643897999999</v>
      </c>
      <c r="Y259" s="115">
        <v>577.90637805999995</v>
      </c>
    </row>
    <row r="260" spans="1:25" x14ac:dyDescent="0.25">
      <c r="A260" s="75">
        <v>9</v>
      </c>
      <c r="B260" s="115">
        <v>576.02536003</v>
      </c>
      <c r="C260" s="115">
        <v>588.50250875999996</v>
      </c>
      <c r="D260" s="115">
        <v>598.97446658000001</v>
      </c>
      <c r="E260" s="115">
        <v>604.88916264</v>
      </c>
      <c r="F260" s="115">
        <v>602.41141003999996</v>
      </c>
      <c r="G260" s="115">
        <v>596.02011542000002</v>
      </c>
      <c r="H260" s="115">
        <v>582.77582228000006</v>
      </c>
      <c r="I260" s="115">
        <v>568.91190128000005</v>
      </c>
      <c r="J260" s="115">
        <v>562.21053919999997</v>
      </c>
      <c r="K260" s="115">
        <v>557.79135759999997</v>
      </c>
      <c r="L260" s="115">
        <v>560.23239894000005</v>
      </c>
      <c r="M260" s="115">
        <v>565.89138085000002</v>
      </c>
      <c r="N260" s="115">
        <v>569.39330348999999</v>
      </c>
      <c r="O260" s="115">
        <v>573.90211193000005</v>
      </c>
      <c r="P260" s="115">
        <v>577.78106462000005</v>
      </c>
      <c r="Q260" s="115">
        <v>582.54411960000004</v>
      </c>
      <c r="R260" s="115">
        <v>582.74856795999995</v>
      </c>
      <c r="S260" s="115">
        <v>578.32111434000001</v>
      </c>
      <c r="T260" s="115">
        <v>569.49982885999998</v>
      </c>
      <c r="U260" s="115">
        <v>566.98727455999995</v>
      </c>
      <c r="V260" s="115">
        <v>558.47763544999998</v>
      </c>
      <c r="W260" s="115">
        <v>561.35976104999997</v>
      </c>
      <c r="X260" s="115">
        <v>586.41050923</v>
      </c>
      <c r="Y260" s="115">
        <v>586.39682863999997</v>
      </c>
    </row>
    <row r="261" spans="1:25" x14ac:dyDescent="0.25">
      <c r="A261" s="75">
        <v>10</v>
      </c>
      <c r="B261" s="115">
        <v>611.40656147000004</v>
      </c>
      <c r="C261" s="115">
        <v>635.64758667000001</v>
      </c>
      <c r="D261" s="115">
        <v>635.69240260000004</v>
      </c>
      <c r="E261" s="115">
        <v>632.98171408999997</v>
      </c>
      <c r="F261" s="115">
        <v>632.71477716000004</v>
      </c>
      <c r="G261" s="115">
        <v>619.81540080000002</v>
      </c>
      <c r="H261" s="115">
        <v>596.68114315000003</v>
      </c>
      <c r="I261" s="115">
        <v>578.17214951000005</v>
      </c>
      <c r="J261" s="115">
        <v>549.38383718</v>
      </c>
      <c r="K261" s="115">
        <v>548.10516537000001</v>
      </c>
      <c r="L261" s="115">
        <v>549.84808912000005</v>
      </c>
      <c r="M261" s="115">
        <v>553.46203620999995</v>
      </c>
      <c r="N261" s="115">
        <v>551.98345572000005</v>
      </c>
      <c r="O261" s="115">
        <v>554.06876862000001</v>
      </c>
      <c r="P261" s="115">
        <v>557.82492300000001</v>
      </c>
      <c r="Q261" s="115">
        <v>562.41748274999998</v>
      </c>
      <c r="R261" s="115">
        <v>565.16820005</v>
      </c>
      <c r="S261" s="115">
        <v>558.76863407999997</v>
      </c>
      <c r="T261" s="115">
        <v>552.22333533000005</v>
      </c>
      <c r="U261" s="115">
        <v>545.30801740000004</v>
      </c>
      <c r="V261" s="115">
        <v>540.37062099000002</v>
      </c>
      <c r="W261" s="115">
        <v>537.18742156999997</v>
      </c>
      <c r="X261" s="115">
        <v>551.99089713000001</v>
      </c>
      <c r="Y261" s="115">
        <v>561.63518517</v>
      </c>
    </row>
    <row r="262" spans="1:25" x14ac:dyDescent="0.25">
      <c r="A262" s="75">
        <v>11</v>
      </c>
      <c r="B262" s="115">
        <v>576.49063909999995</v>
      </c>
      <c r="C262" s="115">
        <v>592.60983305000002</v>
      </c>
      <c r="D262" s="115">
        <v>607.78773402000002</v>
      </c>
      <c r="E262" s="115">
        <v>609.42243943000005</v>
      </c>
      <c r="F262" s="115">
        <v>609.20894029999999</v>
      </c>
      <c r="G262" s="115">
        <v>602.02432766000004</v>
      </c>
      <c r="H262" s="115">
        <v>583.95112936999999</v>
      </c>
      <c r="I262" s="115">
        <v>561.14122185999997</v>
      </c>
      <c r="J262" s="115">
        <v>560.29492063999999</v>
      </c>
      <c r="K262" s="115">
        <v>560.73557284000003</v>
      </c>
      <c r="L262" s="115">
        <v>559.73686534000001</v>
      </c>
      <c r="M262" s="115">
        <v>564.03306846999999</v>
      </c>
      <c r="N262" s="115">
        <v>562.63497513000004</v>
      </c>
      <c r="O262" s="115">
        <v>565.31380983999998</v>
      </c>
      <c r="P262" s="115">
        <v>573.15813596999999</v>
      </c>
      <c r="Q262" s="115">
        <v>577.00533761999998</v>
      </c>
      <c r="R262" s="115">
        <v>573.99116801000002</v>
      </c>
      <c r="S262" s="115">
        <v>570.76964187999999</v>
      </c>
      <c r="T262" s="115">
        <v>559.30306810000002</v>
      </c>
      <c r="U262" s="115">
        <v>553.84968201000004</v>
      </c>
      <c r="V262" s="115">
        <v>552.62153505000003</v>
      </c>
      <c r="W262" s="115">
        <v>547.72588739000003</v>
      </c>
      <c r="X262" s="115">
        <v>559.89977061000002</v>
      </c>
      <c r="Y262" s="115">
        <v>571.51832711999998</v>
      </c>
    </row>
    <row r="263" spans="1:25" x14ac:dyDescent="0.25">
      <c r="A263" s="75">
        <v>12</v>
      </c>
      <c r="B263" s="115">
        <v>564.40900508000004</v>
      </c>
      <c r="C263" s="115">
        <v>558.07194115000004</v>
      </c>
      <c r="D263" s="115">
        <v>566.49220904000003</v>
      </c>
      <c r="E263" s="115">
        <v>577.16245876000005</v>
      </c>
      <c r="F263" s="115">
        <v>575.85766595999996</v>
      </c>
      <c r="G263" s="115">
        <v>566.59025918999998</v>
      </c>
      <c r="H263" s="115">
        <v>548.97374045000004</v>
      </c>
      <c r="I263" s="115">
        <v>530.85275303000003</v>
      </c>
      <c r="J263" s="115">
        <v>521.65776619999997</v>
      </c>
      <c r="K263" s="115">
        <v>519.47259140000006</v>
      </c>
      <c r="L263" s="115">
        <v>519.68999909000001</v>
      </c>
      <c r="M263" s="115">
        <v>521.73186899999996</v>
      </c>
      <c r="N263" s="115">
        <v>524.17451679999999</v>
      </c>
      <c r="O263" s="115">
        <v>526.13940906000005</v>
      </c>
      <c r="P263" s="115">
        <v>531.00205044999996</v>
      </c>
      <c r="Q263" s="115">
        <v>535.7091226</v>
      </c>
      <c r="R263" s="115">
        <v>536.56583083999999</v>
      </c>
      <c r="S263" s="115">
        <v>533.53306889999999</v>
      </c>
      <c r="T263" s="115">
        <v>523.63278270000001</v>
      </c>
      <c r="U263" s="115">
        <v>523.42728856999997</v>
      </c>
      <c r="V263" s="115">
        <v>518.31068691999997</v>
      </c>
      <c r="W263" s="115">
        <v>516.91757015999997</v>
      </c>
      <c r="X263" s="115">
        <v>530.40165039999999</v>
      </c>
      <c r="Y263" s="115">
        <v>537.90169800000001</v>
      </c>
    </row>
    <row r="264" spans="1:25" x14ac:dyDescent="0.25">
      <c r="A264" s="75">
        <v>13</v>
      </c>
      <c r="B264" s="115">
        <v>555.01781616000005</v>
      </c>
      <c r="C264" s="115">
        <v>557.06807145000005</v>
      </c>
      <c r="D264" s="115">
        <v>565.74013957</v>
      </c>
      <c r="E264" s="115">
        <v>573.34592838000003</v>
      </c>
      <c r="F264" s="115">
        <v>574.08626992999996</v>
      </c>
      <c r="G264" s="115">
        <v>575.80052345000001</v>
      </c>
      <c r="H264" s="115">
        <v>569.21856948000004</v>
      </c>
      <c r="I264" s="115">
        <v>563.53320609000002</v>
      </c>
      <c r="J264" s="115">
        <v>548.61016933999997</v>
      </c>
      <c r="K264" s="115">
        <v>530.84496647000003</v>
      </c>
      <c r="L264" s="115">
        <v>523.16145147999998</v>
      </c>
      <c r="M264" s="115">
        <v>532.26725899999997</v>
      </c>
      <c r="N264" s="115">
        <v>535.60326510000004</v>
      </c>
      <c r="O264" s="115">
        <v>539.48060037000005</v>
      </c>
      <c r="P264" s="115">
        <v>544.04160852999996</v>
      </c>
      <c r="Q264" s="115">
        <v>545.99038026000005</v>
      </c>
      <c r="R264" s="115">
        <v>544.97387764999996</v>
      </c>
      <c r="S264" s="115">
        <v>543.84275822999996</v>
      </c>
      <c r="T264" s="115">
        <v>534.96141143</v>
      </c>
      <c r="U264" s="115">
        <v>533.77316364000001</v>
      </c>
      <c r="V264" s="115">
        <v>529.12496711999995</v>
      </c>
      <c r="W264" s="115">
        <v>522.78103376000001</v>
      </c>
      <c r="X264" s="115">
        <v>537.10038068999995</v>
      </c>
      <c r="Y264" s="115">
        <v>543.34047287999999</v>
      </c>
    </row>
    <row r="265" spans="1:25" x14ac:dyDescent="0.25">
      <c r="A265" s="75">
        <v>14</v>
      </c>
      <c r="B265" s="115">
        <v>523.74724383</v>
      </c>
      <c r="C265" s="115">
        <v>544.01248287999999</v>
      </c>
      <c r="D265" s="115">
        <v>557.46190489000003</v>
      </c>
      <c r="E265" s="115">
        <v>560.84990100000005</v>
      </c>
      <c r="F265" s="115">
        <v>564.59193719999996</v>
      </c>
      <c r="G265" s="115">
        <v>569.53243816999998</v>
      </c>
      <c r="H265" s="115">
        <v>572.64409263000005</v>
      </c>
      <c r="I265" s="115">
        <v>566.61900909999997</v>
      </c>
      <c r="J265" s="115">
        <v>547.71025877</v>
      </c>
      <c r="K265" s="115">
        <v>529.94592559</v>
      </c>
      <c r="L265" s="115">
        <v>519.01824837000004</v>
      </c>
      <c r="M265" s="115">
        <v>524.96314109000002</v>
      </c>
      <c r="N265" s="115">
        <v>532.94110769999998</v>
      </c>
      <c r="O265" s="115">
        <v>538.11233473000004</v>
      </c>
      <c r="P265" s="115">
        <v>541.40738252999995</v>
      </c>
      <c r="Q265" s="115">
        <v>548.18268006000005</v>
      </c>
      <c r="R265" s="115">
        <v>552.75509036000005</v>
      </c>
      <c r="S265" s="115">
        <v>543.47982645000002</v>
      </c>
      <c r="T265" s="115">
        <v>533.49320276000003</v>
      </c>
      <c r="U265" s="115">
        <v>536.73008725</v>
      </c>
      <c r="V265" s="115">
        <v>508.56246520000002</v>
      </c>
      <c r="W265" s="115">
        <v>504.50670745000002</v>
      </c>
      <c r="X265" s="115">
        <v>520.27820358999998</v>
      </c>
      <c r="Y265" s="115">
        <v>530.93818844999998</v>
      </c>
    </row>
    <row r="266" spans="1:25" x14ac:dyDescent="0.25">
      <c r="A266" s="75">
        <v>15</v>
      </c>
      <c r="B266" s="115">
        <v>540.46731844999999</v>
      </c>
      <c r="C266" s="115">
        <v>572.82723376000001</v>
      </c>
      <c r="D266" s="115">
        <v>586.27440303000003</v>
      </c>
      <c r="E266" s="115">
        <v>589.01243583999997</v>
      </c>
      <c r="F266" s="115">
        <v>588.70075152000004</v>
      </c>
      <c r="G266" s="115">
        <v>561.19079347000002</v>
      </c>
      <c r="H266" s="115">
        <v>539.61689173000002</v>
      </c>
      <c r="I266" s="115">
        <v>521.76725411999996</v>
      </c>
      <c r="J266" s="115">
        <v>509.09721723000001</v>
      </c>
      <c r="K266" s="115">
        <v>507.55417626000002</v>
      </c>
      <c r="L266" s="115">
        <v>507.93832732999999</v>
      </c>
      <c r="M266" s="115">
        <v>516.56021405000001</v>
      </c>
      <c r="N266" s="115">
        <v>518.08042018000003</v>
      </c>
      <c r="O266" s="115">
        <v>524.40619297000001</v>
      </c>
      <c r="P266" s="115">
        <v>529.50688676000004</v>
      </c>
      <c r="Q266" s="115">
        <v>533.06761048999999</v>
      </c>
      <c r="R266" s="115">
        <v>535.37079339000002</v>
      </c>
      <c r="S266" s="115">
        <v>534.79592967999997</v>
      </c>
      <c r="T266" s="115">
        <v>524.90694443999996</v>
      </c>
      <c r="U266" s="115">
        <v>517.60845735999999</v>
      </c>
      <c r="V266" s="115">
        <v>510.96049170999999</v>
      </c>
      <c r="W266" s="115">
        <v>508.40461194</v>
      </c>
      <c r="X266" s="115">
        <v>511.43524733999999</v>
      </c>
      <c r="Y266" s="115">
        <v>525.53808119999997</v>
      </c>
    </row>
    <row r="267" spans="1:25" x14ac:dyDescent="0.25">
      <c r="A267" s="75">
        <v>16</v>
      </c>
      <c r="B267" s="115">
        <v>559.57083086</v>
      </c>
      <c r="C267" s="115">
        <v>568.50756015000002</v>
      </c>
      <c r="D267" s="115">
        <v>582.09734256000002</v>
      </c>
      <c r="E267" s="115">
        <v>588.94939552999995</v>
      </c>
      <c r="F267" s="115">
        <v>589.40606158000003</v>
      </c>
      <c r="G267" s="115">
        <v>580.96373376999998</v>
      </c>
      <c r="H267" s="115">
        <v>559.63231971000005</v>
      </c>
      <c r="I267" s="115">
        <v>542.20862572999999</v>
      </c>
      <c r="J267" s="115">
        <v>528.52421341000002</v>
      </c>
      <c r="K267" s="115">
        <v>524.2923485</v>
      </c>
      <c r="L267" s="115">
        <v>523.42693171999997</v>
      </c>
      <c r="M267" s="115">
        <v>527.53778488</v>
      </c>
      <c r="N267" s="115">
        <v>528.84072633999995</v>
      </c>
      <c r="O267" s="115">
        <v>530.73082094999995</v>
      </c>
      <c r="P267" s="115">
        <v>536.20397972000001</v>
      </c>
      <c r="Q267" s="115">
        <v>537.9715774</v>
      </c>
      <c r="R267" s="115">
        <v>542.35658756999999</v>
      </c>
      <c r="S267" s="115">
        <v>537.07821478999995</v>
      </c>
      <c r="T267" s="115">
        <v>522.90029319999996</v>
      </c>
      <c r="U267" s="115">
        <v>531.17917527999998</v>
      </c>
      <c r="V267" s="115">
        <v>521.66626413999995</v>
      </c>
      <c r="W267" s="115">
        <v>516.75110560999997</v>
      </c>
      <c r="X267" s="115">
        <v>517.17679367000005</v>
      </c>
      <c r="Y267" s="115">
        <v>519.91216988999997</v>
      </c>
    </row>
    <row r="268" spans="1:25" x14ac:dyDescent="0.25">
      <c r="A268" s="75">
        <v>17</v>
      </c>
      <c r="B268" s="115">
        <v>537.38756977000003</v>
      </c>
      <c r="C268" s="115">
        <v>551.69924494999998</v>
      </c>
      <c r="D268" s="115">
        <v>557.19191555999998</v>
      </c>
      <c r="E268" s="115">
        <v>561.8664473</v>
      </c>
      <c r="F268" s="115">
        <v>560.24271495000005</v>
      </c>
      <c r="G268" s="115">
        <v>553.17205030000002</v>
      </c>
      <c r="H268" s="115">
        <v>533.69585529000005</v>
      </c>
      <c r="I268" s="115">
        <v>515.27874434</v>
      </c>
      <c r="J268" s="115">
        <v>497.77108188</v>
      </c>
      <c r="K268" s="115">
        <v>489.48833456</v>
      </c>
      <c r="L268" s="115">
        <v>492.65784339999999</v>
      </c>
      <c r="M268" s="115">
        <v>496.62641445000003</v>
      </c>
      <c r="N268" s="115">
        <v>497.84966577</v>
      </c>
      <c r="O268" s="115">
        <v>504.99470480999997</v>
      </c>
      <c r="P268" s="115">
        <v>504.87180548999999</v>
      </c>
      <c r="Q268" s="115">
        <v>508.63104034000003</v>
      </c>
      <c r="R268" s="115">
        <v>512.19583619000002</v>
      </c>
      <c r="S268" s="115">
        <v>509.05075183000002</v>
      </c>
      <c r="T268" s="115">
        <v>502.81748458999999</v>
      </c>
      <c r="U268" s="115">
        <v>497.32848691999999</v>
      </c>
      <c r="V268" s="115">
        <v>487.77324426000001</v>
      </c>
      <c r="W268" s="115">
        <v>484.00956431999998</v>
      </c>
      <c r="X268" s="115">
        <v>497.95369339000001</v>
      </c>
      <c r="Y268" s="115">
        <v>506.18185822999999</v>
      </c>
    </row>
    <row r="269" spans="1:25" x14ac:dyDescent="0.25">
      <c r="A269" s="75">
        <v>18</v>
      </c>
      <c r="B269" s="115">
        <v>542.93009747999997</v>
      </c>
      <c r="C269" s="115">
        <v>537.83977804999995</v>
      </c>
      <c r="D269" s="115">
        <v>545.31748636999998</v>
      </c>
      <c r="E269" s="115">
        <v>546.72392120999996</v>
      </c>
      <c r="F269" s="115">
        <v>546.04190554000002</v>
      </c>
      <c r="G269" s="115">
        <v>541.93278004000001</v>
      </c>
      <c r="H269" s="115">
        <v>526.33700494000004</v>
      </c>
      <c r="I269" s="115">
        <v>504.43381438</v>
      </c>
      <c r="J269" s="115">
        <v>492.19596924000001</v>
      </c>
      <c r="K269" s="115">
        <v>480.60890955999997</v>
      </c>
      <c r="L269" s="115">
        <v>478.04015312000001</v>
      </c>
      <c r="M269" s="115">
        <v>501.47366632000001</v>
      </c>
      <c r="N269" s="115">
        <v>504.32310372000001</v>
      </c>
      <c r="O269" s="115">
        <v>509.65546359000001</v>
      </c>
      <c r="P269" s="115">
        <v>515.11763062</v>
      </c>
      <c r="Q269" s="115">
        <v>520.09256119999998</v>
      </c>
      <c r="R269" s="115">
        <v>520.19640294999999</v>
      </c>
      <c r="S269" s="115">
        <v>517.01850706000005</v>
      </c>
      <c r="T269" s="115">
        <v>506.71314139999998</v>
      </c>
      <c r="U269" s="115">
        <v>507.48210396000002</v>
      </c>
      <c r="V269" s="115">
        <v>496.40298630000001</v>
      </c>
      <c r="W269" s="115">
        <v>487.81328490999999</v>
      </c>
      <c r="X269" s="115">
        <v>503.50465515000002</v>
      </c>
      <c r="Y269" s="115">
        <v>523.88541601999998</v>
      </c>
    </row>
    <row r="270" spans="1:25" x14ac:dyDescent="0.25">
      <c r="A270" s="75">
        <v>19</v>
      </c>
      <c r="B270" s="115">
        <v>532.44711378</v>
      </c>
      <c r="C270" s="115">
        <v>544.97766941999998</v>
      </c>
      <c r="D270" s="115">
        <v>550.18519045999994</v>
      </c>
      <c r="E270" s="115">
        <v>553.26821284000005</v>
      </c>
      <c r="F270" s="115">
        <v>545.22574448</v>
      </c>
      <c r="G270" s="115">
        <v>543.31314455999996</v>
      </c>
      <c r="H270" s="115">
        <v>519.35596951000002</v>
      </c>
      <c r="I270" s="115">
        <v>512.26317368000002</v>
      </c>
      <c r="J270" s="115">
        <v>496.92221559000001</v>
      </c>
      <c r="K270" s="115">
        <v>498.74388894999998</v>
      </c>
      <c r="L270" s="115">
        <v>495.18036504000003</v>
      </c>
      <c r="M270" s="115">
        <v>495.07196016</v>
      </c>
      <c r="N270" s="115">
        <v>497.62800285999998</v>
      </c>
      <c r="O270" s="115">
        <v>502.17428066999997</v>
      </c>
      <c r="P270" s="115">
        <v>506.29350886999998</v>
      </c>
      <c r="Q270" s="115">
        <v>508.64264901000001</v>
      </c>
      <c r="R270" s="115">
        <v>509.30009591999999</v>
      </c>
      <c r="S270" s="115">
        <v>522.04720810000003</v>
      </c>
      <c r="T270" s="115">
        <v>515.29704645000004</v>
      </c>
      <c r="U270" s="115">
        <v>489.30668857000001</v>
      </c>
      <c r="V270" s="115">
        <v>491.57358611000001</v>
      </c>
      <c r="W270" s="115">
        <v>487.23784955000002</v>
      </c>
      <c r="X270" s="115">
        <v>512.19863625999994</v>
      </c>
      <c r="Y270" s="115">
        <v>519.04154857000003</v>
      </c>
    </row>
    <row r="271" spans="1:25" x14ac:dyDescent="0.25">
      <c r="A271" s="75">
        <v>20</v>
      </c>
      <c r="B271" s="115">
        <v>504.8095697</v>
      </c>
      <c r="C271" s="115">
        <v>543.35323155000003</v>
      </c>
      <c r="D271" s="115">
        <v>578.27947697000002</v>
      </c>
      <c r="E271" s="115">
        <v>585.56755066999995</v>
      </c>
      <c r="F271" s="115">
        <v>585.16200435999997</v>
      </c>
      <c r="G271" s="115">
        <v>583.49250987000005</v>
      </c>
      <c r="H271" s="115">
        <v>572.89852521</v>
      </c>
      <c r="I271" s="115">
        <v>560.78555229999995</v>
      </c>
      <c r="J271" s="115">
        <v>528.72331463</v>
      </c>
      <c r="K271" s="115">
        <v>518.23884502999999</v>
      </c>
      <c r="L271" s="115">
        <v>516.24960596000005</v>
      </c>
      <c r="M271" s="115">
        <v>512.28005306</v>
      </c>
      <c r="N271" s="115">
        <v>506.37289522999998</v>
      </c>
      <c r="O271" s="115">
        <v>502.17569938999998</v>
      </c>
      <c r="P271" s="115">
        <v>502.83964437999998</v>
      </c>
      <c r="Q271" s="115">
        <v>506.46977808000003</v>
      </c>
      <c r="R271" s="115">
        <v>529.79313310999999</v>
      </c>
      <c r="S271" s="115">
        <v>522.40261673999998</v>
      </c>
      <c r="T271" s="115">
        <v>514.87844614000005</v>
      </c>
      <c r="U271" s="115">
        <v>514.03964489999998</v>
      </c>
      <c r="V271" s="115">
        <v>506.45631046</v>
      </c>
      <c r="W271" s="115">
        <v>501.41543238999998</v>
      </c>
      <c r="X271" s="115">
        <v>512.88040350000006</v>
      </c>
      <c r="Y271" s="115">
        <v>524.58706088999998</v>
      </c>
    </row>
    <row r="272" spans="1:25" x14ac:dyDescent="0.25">
      <c r="A272" s="75">
        <v>21</v>
      </c>
      <c r="B272" s="115">
        <v>548.60530420999999</v>
      </c>
      <c r="C272" s="115">
        <v>566.57204632000003</v>
      </c>
      <c r="D272" s="115">
        <v>572.88539693999996</v>
      </c>
      <c r="E272" s="115">
        <v>575.96392508999998</v>
      </c>
      <c r="F272" s="115">
        <v>576.65271125000004</v>
      </c>
      <c r="G272" s="115">
        <v>570.43371605000004</v>
      </c>
      <c r="H272" s="115">
        <v>567.51811497999995</v>
      </c>
      <c r="I272" s="115">
        <v>560.08833319999997</v>
      </c>
      <c r="J272" s="115">
        <v>517.20101723000005</v>
      </c>
      <c r="K272" s="115">
        <v>496.42996563999998</v>
      </c>
      <c r="L272" s="115">
        <v>493.30494994999998</v>
      </c>
      <c r="M272" s="115">
        <v>493.96093395999998</v>
      </c>
      <c r="N272" s="115">
        <v>503.57276640999999</v>
      </c>
      <c r="O272" s="115">
        <v>511.90545042999997</v>
      </c>
      <c r="P272" s="115">
        <v>523.17988624999998</v>
      </c>
      <c r="Q272" s="115">
        <v>532.15810866000004</v>
      </c>
      <c r="R272" s="115">
        <v>540.79720483000006</v>
      </c>
      <c r="S272" s="115">
        <v>535.00673577999999</v>
      </c>
      <c r="T272" s="115">
        <v>523.08937086000003</v>
      </c>
      <c r="U272" s="115">
        <v>518.51578011000004</v>
      </c>
      <c r="V272" s="115">
        <v>506.02515727000002</v>
      </c>
      <c r="W272" s="115">
        <v>505.53658021000001</v>
      </c>
      <c r="X272" s="115">
        <v>525.38791275000005</v>
      </c>
      <c r="Y272" s="115">
        <v>547.64708853000002</v>
      </c>
    </row>
    <row r="273" spans="1:25" x14ac:dyDescent="0.25">
      <c r="A273" s="75">
        <v>22</v>
      </c>
      <c r="B273" s="115">
        <v>573.04123175999996</v>
      </c>
      <c r="C273" s="115">
        <v>579.05389794999996</v>
      </c>
      <c r="D273" s="115">
        <v>578.58821777000003</v>
      </c>
      <c r="E273" s="115">
        <v>584.88941876000001</v>
      </c>
      <c r="F273" s="115">
        <v>575.15620435999995</v>
      </c>
      <c r="G273" s="115">
        <v>567.56661339000004</v>
      </c>
      <c r="H273" s="115">
        <v>544.76148128</v>
      </c>
      <c r="I273" s="115">
        <v>523.28182348999997</v>
      </c>
      <c r="J273" s="115">
        <v>525.90650760999995</v>
      </c>
      <c r="K273" s="115">
        <v>515.42239637</v>
      </c>
      <c r="L273" s="115">
        <v>510.85719819000002</v>
      </c>
      <c r="M273" s="115">
        <v>517.56951377999997</v>
      </c>
      <c r="N273" s="115">
        <v>517.60112296</v>
      </c>
      <c r="O273" s="115">
        <v>528.53046694</v>
      </c>
      <c r="P273" s="115">
        <v>533.61758840000005</v>
      </c>
      <c r="Q273" s="115">
        <v>534.82707476999997</v>
      </c>
      <c r="R273" s="115">
        <v>529.02314116000002</v>
      </c>
      <c r="S273" s="115">
        <v>530.83401985</v>
      </c>
      <c r="T273" s="115">
        <v>519.06888246000005</v>
      </c>
      <c r="U273" s="115">
        <v>507.86101725999998</v>
      </c>
      <c r="V273" s="115">
        <v>500.97433238000002</v>
      </c>
      <c r="W273" s="115">
        <v>506.46498424999999</v>
      </c>
      <c r="X273" s="115">
        <v>528.83017649999999</v>
      </c>
      <c r="Y273" s="115">
        <v>539.51754270000004</v>
      </c>
    </row>
    <row r="274" spans="1:25" x14ac:dyDescent="0.25">
      <c r="A274" s="75">
        <v>23</v>
      </c>
      <c r="B274" s="115">
        <v>542.03662363000001</v>
      </c>
      <c r="C274" s="115">
        <v>562.85607301000005</v>
      </c>
      <c r="D274" s="115">
        <v>571.34660782000003</v>
      </c>
      <c r="E274" s="115">
        <v>577.95671408999999</v>
      </c>
      <c r="F274" s="115">
        <v>580.57711643000005</v>
      </c>
      <c r="G274" s="115">
        <v>573.37503665999998</v>
      </c>
      <c r="H274" s="115">
        <v>548.77773568999999</v>
      </c>
      <c r="I274" s="115">
        <v>519.45411853999997</v>
      </c>
      <c r="J274" s="115">
        <v>498.28528662999997</v>
      </c>
      <c r="K274" s="115">
        <v>493.81788870000003</v>
      </c>
      <c r="L274" s="115">
        <v>489.82913473000002</v>
      </c>
      <c r="M274" s="115">
        <v>487.24004874000002</v>
      </c>
      <c r="N274" s="115">
        <v>485.32864446000002</v>
      </c>
      <c r="O274" s="115">
        <v>489.59927913000001</v>
      </c>
      <c r="P274" s="115">
        <v>494.22378071999998</v>
      </c>
      <c r="Q274" s="115">
        <v>501.6668153</v>
      </c>
      <c r="R274" s="115">
        <v>505.65656502000002</v>
      </c>
      <c r="S274" s="115">
        <v>506.98221791999998</v>
      </c>
      <c r="T274" s="115">
        <v>496.70446528000002</v>
      </c>
      <c r="U274" s="115">
        <v>506.55373865000001</v>
      </c>
      <c r="V274" s="115">
        <v>495.40704099999999</v>
      </c>
      <c r="W274" s="115">
        <v>488.80139737000002</v>
      </c>
      <c r="X274" s="115">
        <v>502.53433081999998</v>
      </c>
      <c r="Y274" s="115">
        <v>515.59653232000005</v>
      </c>
    </row>
    <row r="275" spans="1:25" x14ac:dyDescent="0.25">
      <c r="A275" s="75">
        <v>24</v>
      </c>
      <c r="B275" s="115">
        <v>536.12637167000003</v>
      </c>
      <c r="C275" s="115">
        <v>549.95677883999997</v>
      </c>
      <c r="D275" s="115">
        <v>555.00181155999996</v>
      </c>
      <c r="E275" s="115">
        <v>558.08334199000001</v>
      </c>
      <c r="F275" s="115">
        <v>549.85027897999998</v>
      </c>
      <c r="G275" s="115">
        <v>539.89863061000005</v>
      </c>
      <c r="H275" s="115">
        <v>522.13424227999997</v>
      </c>
      <c r="I275" s="115">
        <v>509.57991485000002</v>
      </c>
      <c r="J275" s="115">
        <v>491.37325867999999</v>
      </c>
      <c r="K275" s="115">
        <v>491.70888854999998</v>
      </c>
      <c r="L275" s="115">
        <v>492.35117539999999</v>
      </c>
      <c r="M275" s="115">
        <v>493.48952032</v>
      </c>
      <c r="N275" s="115">
        <v>492.55225310999998</v>
      </c>
      <c r="O275" s="115">
        <v>497.33773488000003</v>
      </c>
      <c r="P275" s="115">
        <v>501.55767494000003</v>
      </c>
      <c r="Q275" s="115">
        <v>508.99889780000001</v>
      </c>
      <c r="R275" s="115">
        <v>505.53893991000001</v>
      </c>
      <c r="S275" s="115">
        <v>495.62457921999999</v>
      </c>
      <c r="T275" s="115">
        <v>489.46039114000001</v>
      </c>
      <c r="U275" s="115">
        <v>477.84392729000001</v>
      </c>
      <c r="V275" s="115">
        <v>471.06266701999999</v>
      </c>
      <c r="W275" s="115">
        <v>476.29009604999999</v>
      </c>
      <c r="X275" s="115">
        <v>495.95750134999997</v>
      </c>
      <c r="Y275" s="115">
        <v>506.88875180999997</v>
      </c>
    </row>
    <row r="276" spans="1:25" x14ac:dyDescent="0.25">
      <c r="A276" s="75">
        <v>25</v>
      </c>
      <c r="B276" s="115">
        <v>523.12196079</v>
      </c>
      <c r="C276" s="115">
        <v>542.43650837999996</v>
      </c>
      <c r="D276" s="115">
        <v>563.05910358999995</v>
      </c>
      <c r="E276" s="115">
        <v>565.26825674999998</v>
      </c>
      <c r="F276" s="115">
        <v>564.22381853000002</v>
      </c>
      <c r="G276" s="115">
        <v>564.29312159999995</v>
      </c>
      <c r="H276" s="115">
        <v>526.20933677999994</v>
      </c>
      <c r="I276" s="115">
        <v>520.53168133999998</v>
      </c>
      <c r="J276" s="115">
        <v>511.71905443000003</v>
      </c>
      <c r="K276" s="115">
        <v>512.90859399999999</v>
      </c>
      <c r="L276" s="115">
        <v>514.76037869000004</v>
      </c>
      <c r="M276" s="115">
        <v>513.85756985</v>
      </c>
      <c r="N276" s="115">
        <v>510.80385386</v>
      </c>
      <c r="O276" s="115">
        <v>523.21620324000003</v>
      </c>
      <c r="P276" s="115">
        <v>526.45176035999998</v>
      </c>
      <c r="Q276" s="115">
        <v>531.24573889999999</v>
      </c>
      <c r="R276" s="115">
        <v>530.60936869</v>
      </c>
      <c r="S276" s="115">
        <v>526.59621120999998</v>
      </c>
      <c r="T276" s="115">
        <v>509.00138713000001</v>
      </c>
      <c r="U276" s="115">
        <v>497.18622801999999</v>
      </c>
      <c r="V276" s="115">
        <v>492.48851424999998</v>
      </c>
      <c r="W276" s="115">
        <v>499.70071997000002</v>
      </c>
      <c r="X276" s="115">
        <v>515.57543674999999</v>
      </c>
      <c r="Y276" s="115">
        <v>526.25520403999997</v>
      </c>
    </row>
    <row r="277" spans="1:25" x14ac:dyDescent="0.25">
      <c r="A277" s="75">
        <v>26</v>
      </c>
      <c r="B277" s="115">
        <v>531.64768065999999</v>
      </c>
      <c r="C277" s="115">
        <v>549.11120152000001</v>
      </c>
      <c r="D277" s="115">
        <v>566.28734051000004</v>
      </c>
      <c r="E277" s="115">
        <v>571.77385044000005</v>
      </c>
      <c r="F277" s="115">
        <v>570.26426068000001</v>
      </c>
      <c r="G277" s="115">
        <v>563.74989585000003</v>
      </c>
      <c r="H277" s="115">
        <v>544.42651195999997</v>
      </c>
      <c r="I277" s="115">
        <v>524.82444272999999</v>
      </c>
      <c r="J277" s="115">
        <v>512.23918315000003</v>
      </c>
      <c r="K277" s="115">
        <v>509.59401086000003</v>
      </c>
      <c r="L277" s="115">
        <v>504.22382943000002</v>
      </c>
      <c r="M277" s="115">
        <v>506.20724966</v>
      </c>
      <c r="N277" s="115">
        <v>506.78699254000003</v>
      </c>
      <c r="O277" s="115">
        <v>508.31746750000002</v>
      </c>
      <c r="P277" s="115">
        <v>499.72288794000002</v>
      </c>
      <c r="Q277" s="115">
        <v>504.94271123999999</v>
      </c>
      <c r="R277" s="115">
        <v>514.75716150000005</v>
      </c>
      <c r="S277" s="115">
        <v>516.18487482</v>
      </c>
      <c r="T277" s="115">
        <v>507.65759702999998</v>
      </c>
      <c r="U277" s="115">
        <v>504.41246378</v>
      </c>
      <c r="V277" s="115">
        <v>497.53591323000001</v>
      </c>
      <c r="W277" s="115">
        <v>494.56244402999999</v>
      </c>
      <c r="X277" s="115">
        <v>496.95201078999997</v>
      </c>
      <c r="Y277" s="115">
        <v>513.98193521999997</v>
      </c>
    </row>
    <row r="278" spans="1:25" x14ac:dyDescent="0.25">
      <c r="A278" s="75">
        <v>27</v>
      </c>
      <c r="B278" s="115">
        <v>542.51025693999998</v>
      </c>
      <c r="C278" s="115">
        <v>572.80795438999996</v>
      </c>
      <c r="D278" s="115">
        <v>573.98224494999999</v>
      </c>
      <c r="E278" s="115">
        <v>573.44805475999999</v>
      </c>
      <c r="F278" s="115">
        <v>573.74073838000004</v>
      </c>
      <c r="G278" s="115">
        <v>576.64522001</v>
      </c>
      <c r="H278" s="115">
        <v>553.2478777</v>
      </c>
      <c r="I278" s="115">
        <v>549.58115764000001</v>
      </c>
      <c r="J278" s="115">
        <v>526.64658273999999</v>
      </c>
      <c r="K278" s="115">
        <v>526.78390292999995</v>
      </c>
      <c r="L278" s="115">
        <v>512.22913463999998</v>
      </c>
      <c r="M278" s="115">
        <v>520.44598489999998</v>
      </c>
      <c r="N278" s="115">
        <v>516.68371047999995</v>
      </c>
      <c r="O278" s="115">
        <v>522.46010965000005</v>
      </c>
      <c r="P278" s="115">
        <v>527.70620696000003</v>
      </c>
      <c r="Q278" s="115">
        <v>529.54996632999996</v>
      </c>
      <c r="R278" s="115">
        <v>531.37846988000001</v>
      </c>
      <c r="S278" s="115">
        <v>521.99584669000001</v>
      </c>
      <c r="T278" s="115">
        <v>527.70621497000002</v>
      </c>
      <c r="U278" s="115">
        <v>504.70701713</v>
      </c>
      <c r="V278" s="115">
        <v>517.33389260000001</v>
      </c>
      <c r="W278" s="115">
        <v>515.96323385999995</v>
      </c>
      <c r="X278" s="115">
        <v>542.90863766999996</v>
      </c>
      <c r="Y278" s="115">
        <v>568.93561195999996</v>
      </c>
    </row>
    <row r="279" spans="1:25" x14ac:dyDescent="0.25">
      <c r="A279" s="75">
        <v>28</v>
      </c>
      <c r="B279" s="115">
        <v>582.54318024999998</v>
      </c>
      <c r="C279" s="115">
        <v>525.37483354999995</v>
      </c>
      <c r="D279" s="115">
        <v>534.67911585000002</v>
      </c>
      <c r="E279" s="115">
        <v>538.75060621</v>
      </c>
      <c r="F279" s="115">
        <v>545.11118440999996</v>
      </c>
      <c r="G279" s="115">
        <v>541.24187225000003</v>
      </c>
      <c r="H279" s="115">
        <v>571.46440772999995</v>
      </c>
      <c r="I279" s="115">
        <v>552.60412270999996</v>
      </c>
      <c r="J279" s="115">
        <v>514.56025231000001</v>
      </c>
      <c r="K279" s="115">
        <v>498.89521386000001</v>
      </c>
      <c r="L279" s="115">
        <v>495.15858553999999</v>
      </c>
      <c r="M279" s="115">
        <v>506.14874521000002</v>
      </c>
      <c r="N279" s="115">
        <v>507.34242714999999</v>
      </c>
      <c r="O279" s="115">
        <v>514.89556643000003</v>
      </c>
      <c r="P279" s="115">
        <v>519.26061206999998</v>
      </c>
      <c r="Q279" s="115">
        <v>523.31195321999996</v>
      </c>
      <c r="R279" s="115">
        <v>532.96822055999996</v>
      </c>
      <c r="S279" s="115">
        <v>527.99293625999996</v>
      </c>
      <c r="T279" s="115">
        <v>518.63855735000004</v>
      </c>
      <c r="U279" s="115">
        <v>516.98193437999998</v>
      </c>
      <c r="V279" s="115">
        <v>503.96712687000002</v>
      </c>
      <c r="W279" s="115">
        <v>497.82699386000002</v>
      </c>
      <c r="X279" s="115">
        <v>506.28818856999999</v>
      </c>
      <c r="Y279" s="115">
        <v>527.65932950000001</v>
      </c>
    </row>
    <row r="280" spans="1:25" x14ac:dyDescent="0.25">
      <c r="A280" s="75">
        <v>29</v>
      </c>
      <c r="B280" s="115">
        <v>491.73912438000002</v>
      </c>
      <c r="C280" s="115">
        <v>516.60441231000004</v>
      </c>
      <c r="D280" s="115">
        <v>535.53346670999997</v>
      </c>
      <c r="E280" s="115">
        <v>539.55991083000004</v>
      </c>
      <c r="F280" s="115">
        <v>541.18878360999997</v>
      </c>
      <c r="G280" s="115">
        <v>535.42945681000003</v>
      </c>
      <c r="H280" s="115">
        <v>532.10382947999994</v>
      </c>
      <c r="I280" s="115">
        <v>519.41898584</v>
      </c>
      <c r="J280" s="115">
        <v>491.90938955000001</v>
      </c>
      <c r="K280" s="115">
        <v>474.37901334999998</v>
      </c>
      <c r="L280" s="115">
        <v>461.17019341000002</v>
      </c>
      <c r="M280" s="115">
        <v>460.10252113000001</v>
      </c>
      <c r="N280" s="115">
        <v>469.18706386000002</v>
      </c>
      <c r="O280" s="115">
        <v>471.32704625999997</v>
      </c>
      <c r="P280" s="115">
        <v>473.94885611000001</v>
      </c>
      <c r="Q280" s="115">
        <v>481.69297769000002</v>
      </c>
      <c r="R280" s="115">
        <v>488.79146101999999</v>
      </c>
      <c r="S280" s="115">
        <v>485.96975521000002</v>
      </c>
      <c r="T280" s="115">
        <v>480.5689898</v>
      </c>
      <c r="U280" s="115">
        <v>485.18035780999998</v>
      </c>
      <c r="V280" s="115">
        <v>469.95908845000002</v>
      </c>
      <c r="W280" s="115">
        <v>465.93466990000002</v>
      </c>
      <c r="X280" s="115">
        <v>474.67007268999998</v>
      </c>
      <c r="Y280" s="115">
        <v>497.44469221000003</v>
      </c>
    </row>
    <row r="281" spans="1:25" x14ac:dyDescent="0.25">
      <c r="A281" s="75">
        <v>30</v>
      </c>
      <c r="B281" s="115">
        <v>516.63734072</v>
      </c>
      <c r="C281" s="115">
        <v>543.10577822000005</v>
      </c>
      <c r="D281" s="115">
        <v>556.52880158999994</v>
      </c>
      <c r="E281" s="115">
        <v>563.56355885000005</v>
      </c>
      <c r="F281" s="115">
        <v>565.70296177</v>
      </c>
      <c r="G281" s="115">
        <v>563.04424010000002</v>
      </c>
      <c r="H281" s="115">
        <v>557.38323946000003</v>
      </c>
      <c r="I281" s="115">
        <v>531.14292682999996</v>
      </c>
      <c r="J281" s="115">
        <v>511.96428602999998</v>
      </c>
      <c r="K281" s="115">
        <v>496.49009470999999</v>
      </c>
      <c r="L281" s="115">
        <v>480.98638239000002</v>
      </c>
      <c r="M281" s="115">
        <v>479.83547730999999</v>
      </c>
      <c r="N281" s="115">
        <v>492.33602809000001</v>
      </c>
      <c r="O281" s="115">
        <v>493.30785672000002</v>
      </c>
      <c r="P281" s="115">
        <v>497.50301411999999</v>
      </c>
      <c r="Q281" s="115">
        <v>502.9427566</v>
      </c>
      <c r="R281" s="115">
        <v>509.51333301</v>
      </c>
      <c r="S281" s="115">
        <v>506.02946818999999</v>
      </c>
      <c r="T281" s="115">
        <v>497.25132380000002</v>
      </c>
      <c r="U281" s="115">
        <v>497.23383206</v>
      </c>
      <c r="V281" s="115">
        <v>482.23366489</v>
      </c>
      <c r="W281" s="115">
        <v>476.85022758999997</v>
      </c>
      <c r="X281" s="115">
        <v>491.47629445000001</v>
      </c>
      <c r="Y281" s="115">
        <v>501.54581972</v>
      </c>
    </row>
    <row r="282" spans="1:25" outlineLevel="1" x14ac:dyDescent="0.25">
      <c r="A282" s="75">
        <v>31</v>
      </c>
      <c r="B282" s="115">
        <v>0</v>
      </c>
      <c r="C282" s="115">
        <v>0</v>
      </c>
      <c r="D282" s="115">
        <v>0</v>
      </c>
      <c r="E282" s="115">
        <v>0</v>
      </c>
      <c r="F282" s="115">
        <v>0</v>
      </c>
      <c r="G282" s="115">
        <v>0</v>
      </c>
      <c r="H282" s="115">
        <v>0</v>
      </c>
      <c r="I282" s="115">
        <v>0</v>
      </c>
      <c r="J282" s="115">
        <v>0</v>
      </c>
      <c r="K282" s="115">
        <v>0</v>
      </c>
      <c r="L282" s="115">
        <v>0</v>
      </c>
      <c r="M282" s="115">
        <v>0</v>
      </c>
      <c r="N282" s="115">
        <v>0</v>
      </c>
      <c r="O282" s="115">
        <v>0</v>
      </c>
      <c r="P282" s="115">
        <v>0</v>
      </c>
      <c r="Q282" s="115">
        <v>0</v>
      </c>
      <c r="R282" s="115">
        <v>0</v>
      </c>
      <c r="S282" s="115">
        <v>0</v>
      </c>
      <c r="T282" s="115">
        <v>0</v>
      </c>
      <c r="U282" s="115">
        <v>0</v>
      </c>
      <c r="V282" s="115">
        <v>0</v>
      </c>
      <c r="W282" s="115">
        <v>0</v>
      </c>
      <c r="X282" s="115">
        <v>0</v>
      </c>
      <c r="Y282" s="115">
        <v>0</v>
      </c>
    </row>
    <row r="284" spans="1:25" ht="18.75" x14ac:dyDescent="0.25">
      <c r="A284" s="72" t="s">
        <v>67</v>
      </c>
      <c r="B284" s="73" t="s">
        <v>121</v>
      </c>
      <c r="C284" s="73"/>
      <c r="D284" s="73"/>
      <c r="E284" s="73"/>
      <c r="F284" s="73"/>
      <c r="G284" s="73"/>
      <c r="H284" s="73"/>
      <c r="I284" s="73"/>
      <c r="J284" s="73"/>
      <c r="K284" s="73"/>
      <c r="L284" s="73"/>
      <c r="M284" s="73"/>
      <c r="N284" s="73"/>
      <c r="O284" s="73"/>
      <c r="P284" s="73"/>
      <c r="Q284" s="73"/>
      <c r="R284" s="73"/>
      <c r="S284" s="73"/>
      <c r="T284" s="73"/>
      <c r="U284" s="73"/>
      <c r="V284" s="73"/>
      <c r="W284" s="73"/>
      <c r="X284" s="73"/>
      <c r="Y284" s="73"/>
    </row>
    <row r="285" spans="1:25" x14ac:dyDescent="0.25">
      <c r="A285" s="72"/>
      <c r="B285" s="74" t="s">
        <v>69</v>
      </c>
      <c r="C285" s="74" t="s">
        <v>70</v>
      </c>
      <c r="D285" s="74" t="s">
        <v>71</v>
      </c>
      <c r="E285" s="74" t="s">
        <v>72</v>
      </c>
      <c r="F285" s="74" t="s">
        <v>73</v>
      </c>
      <c r="G285" s="74" t="s">
        <v>74</v>
      </c>
      <c r="H285" s="74" t="s">
        <v>75</v>
      </c>
      <c r="I285" s="74" t="s">
        <v>76</v>
      </c>
      <c r="J285" s="74" t="s">
        <v>77</v>
      </c>
      <c r="K285" s="74" t="s">
        <v>78</v>
      </c>
      <c r="L285" s="74" t="s">
        <v>79</v>
      </c>
      <c r="M285" s="74" t="s">
        <v>80</v>
      </c>
      <c r="N285" s="74" t="s">
        <v>81</v>
      </c>
      <c r="O285" s="74" t="s">
        <v>82</v>
      </c>
      <c r="P285" s="74" t="s">
        <v>83</v>
      </c>
      <c r="Q285" s="74" t="s">
        <v>84</v>
      </c>
      <c r="R285" s="74" t="s">
        <v>85</v>
      </c>
      <c r="S285" s="74" t="s">
        <v>86</v>
      </c>
      <c r="T285" s="74" t="s">
        <v>87</v>
      </c>
      <c r="U285" s="74" t="s">
        <v>88</v>
      </c>
      <c r="V285" s="74" t="s">
        <v>89</v>
      </c>
      <c r="W285" s="74" t="s">
        <v>90</v>
      </c>
      <c r="X285" s="74" t="s">
        <v>91</v>
      </c>
      <c r="Y285" s="74" t="s">
        <v>92</v>
      </c>
    </row>
    <row r="286" spans="1:25" x14ac:dyDescent="0.25">
      <c r="A286" s="75">
        <v>1</v>
      </c>
      <c r="B286" s="115">
        <v>624.93836785999997</v>
      </c>
      <c r="C286" s="115">
        <v>629.21716532999994</v>
      </c>
      <c r="D286" s="115">
        <v>633.52271560999998</v>
      </c>
      <c r="E286" s="115">
        <v>637.98560182999995</v>
      </c>
      <c r="F286" s="115">
        <v>631.53299359000005</v>
      </c>
      <c r="G286" s="115">
        <v>642.80236179999997</v>
      </c>
      <c r="H286" s="115">
        <v>611.91683841999998</v>
      </c>
      <c r="I286" s="115">
        <v>592.12622037999995</v>
      </c>
      <c r="J286" s="115">
        <v>579.79895945999999</v>
      </c>
      <c r="K286" s="115">
        <v>568.53156722000006</v>
      </c>
      <c r="L286" s="115">
        <v>572.26244451000002</v>
      </c>
      <c r="M286" s="115">
        <v>578.87992782000003</v>
      </c>
      <c r="N286" s="115">
        <v>583.37481690000004</v>
      </c>
      <c r="O286" s="115">
        <v>590.86381729000004</v>
      </c>
      <c r="P286" s="115">
        <v>598.67223608999996</v>
      </c>
      <c r="Q286" s="115">
        <v>600.83696232</v>
      </c>
      <c r="R286" s="115">
        <v>601.88234224999997</v>
      </c>
      <c r="S286" s="115">
        <v>595.45017689999997</v>
      </c>
      <c r="T286" s="115">
        <v>582.32335636000005</v>
      </c>
      <c r="U286" s="115">
        <v>570.23528750000003</v>
      </c>
      <c r="V286" s="115">
        <v>568.04530657999999</v>
      </c>
      <c r="W286" s="115">
        <v>564.69899659999999</v>
      </c>
      <c r="X286" s="115">
        <v>575.53781336999998</v>
      </c>
      <c r="Y286" s="115">
        <v>587.82231517000002</v>
      </c>
    </row>
    <row r="287" spans="1:25" x14ac:dyDescent="0.25">
      <c r="A287" s="75">
        <v>2</v>
      </c>
      <c r="B287" s="115">
        <v>564.53820744999996</v>
      </c>
      <c r="C287" s="115">
        <v>582.86849672000005</v>
      </c>
      <c r="D287" s="115">
        <v>600.09873212000002</v>
      </c>
      <c r="E287" s="115">
        <v>605.20016161000001</v>
      </c>
      <c r="F287" s="115">
        <v>603.89493029000005</v>
      </c>
      <c r="G287" s="115">
        <v>602.70498133000001</v>
      </c>
      <c r="H287" s="115">
        <v>586.69440806</v>
      </c>
      <c r="I287" s="115">
        <v>576.42450322000002</v>
      </c>
      <c r="J287" s="115">
        <v>568.25860428999999</v>
      </c>
      <c r="K287" s="115">
        <v>557.35925264000002</v>
      </c>
      <c r="L287" s="115">
        <v>562.59213979000003</v>
      </c>
      <c r="M287" s="115">
        <v>569.17672098000003</v>
      </c>
      <c r="N287" s="115">
        <v>574.92390818000001</v>
      </c>
      <c r="O287" s="115">
        <v>580.39089998999998</v>
      </c>
      <c r="P287" s="115">
        <v>583.15804370000001</v>
      </c>
      <c r="Q287" s="115">
        <v>586.61450083</v>
      </c>
      <c r="R287" s="115">
        <v>587.54903475000003</v>
      </c>
      <c r="S287" s="115">
        <v>583.98694827999998</v>
      </c>
      <c r="T287" s="115">
        <v>572.58689172000004</v>
      </c>
      <c r="U287" s="115">
        <v>565.50838140999997</v>
      </c>
      <c r="V287" s="115">
        <v>558.72761983999999</v>
      </c>
      <c r="W287" s="115">
        <v>552.27309578999996</v>
      </c>
      <c r="X287" s="115">
        <v>565.84893127999999</v>
      </c>
      <c r="Y287" s="115">
        <v>581.09938516</v>
      </c>
    </row>
    <row r="288" spans="1:25" x14ac:dyDescent="0.25">
      <c r="A288" s="75">
        <v>3</v>
      </c>
      <c r="B288" s="115">
        <v>569.25141007000002</v>
      </c>
      <c r="C288" s="115">
        <v>583.58493221000003</v>
      </c>
      <c r="D288" s="115">
        <v>596.98468345000003</v>
      </c>
      <c r="E288" s="115">
        <v>597.63566903000003</v>
      </c>
      <c r="F288" s="115">
        <v>588.90530043000001</v>
      </c>
      <c r="G288" s="115">
        <v>585.83768572999998</v>
      </c>
      <c r="H288" s="115">
        <v>579.31945318999999</v>
      </c>
      <c r="I288" s="115">
        <v>565.98915691000002</v>
      </c>
      <c r="J288" s="115">
        <v>548.16762495</v>
      </c>
      <c r="K288" s="115">
        <v>540.45665313999996</v>
      </c>
      <c r="L288" s="115">
        <v>537.41459225000006</v>
      </c>
      <c r="M288" s="115">
        <v>540.97138727000004</v>
      </c>
      <c r="N288" s="115">
        <v>544.30619942999999</v>
      </c>
      <c r="O288" s="115">
        <v>546.77301382999997</v>
      </c>
      <c r="P288" s="115">
        <v>557.84415512999999</v>
      </c>
      <c r="Q288" s="115">
        <v>564.08661476999998</v>
      </c>
      <c r="R288" s="115">
        <v>568.20709110999996</v>
      </c>
      <c r="S288" s="115">
        <v>562.73956936000002</v>
      </c>
      <c r="T288" s="115">
        <v>555.37888220000002</v>
      </c>
      <c r="U288" s="115">
        <v>546.84025471999996</v>
      </c>
      <c r="V288" s="115">
        <v>539.35775632000002</v>
      </c>
      <c r="W288" s="115">
        <v>536.07361599000001</v>
      </c>
      <c r="X288" s="115">
        <v>547.56672838999998</v>
      </c>
      <c r="Y288" s="115">
        <v>565.40124963000005</v>
      </c>
    </row>
    <row r="289" spans="1:25" x14ac:dyDescent="0.25">
      <c r="A289" s="75">
        <v>4</v>
      </c>
      <c r="B289" s="115">
        <v>615.29452454</v>
      </c>
      <c r="C289" s="115">
        <v>603.71495217999995</v>
      </c>
      <c r="D289" s="115">
        <v>611.60688863999997</v>
      </c>
      <c r="E289" s="115">
        <v>615.62972707999995</v>
      </c>
      <c r="F289" s="115">
        <v>613.06713547000004</v>
      </c>
      <c r="G289" s="115">
        <v>601.39515255000003</v>
      </c>
      <c r="H289" s="115">
        <v>584.98170071000004</v>
      </c>
      <c r="I289" s="115">
        <v>567.23536005000005</v>
      </c>
      <c r="J289" s="115">
        <v>560.56015687000001</v>
      </c>
      <c r="K289" s="115">
        <v>558.06853712999998</v>
      </c>
      <c r="L289" s="115">
        <v>563.70445891999998</v>
      </c>
      <c r="M289" s="115">
        <v>576.32501744000001</v>
      </c>
      <c r="N289" s="115">
        <v>577.90489064999997</v>
      </c>
      <c r="O289" s="115">
        <v>581.15170123999997</v>
      </c>
      <c r="P289" s="115">
        <v>581.53780755000003</v>
      </c>
      <c r="Q289" s="115">
        <v>598.16301165000004</v>
      </c>
      <c r="R289" s="115">
        <v>598.26742574000002</v>
      </c>
      <c r="S289" s="115">
        <v>587.12614395000003</v>
      </c>
      <c r="T289" s="115">
        <v>568.21697126000004</v>
      </c>
      <c r="U289" s="115">
        <v>563.19232382999996</v>
      </c>
      <c r="V289" s="115">
        <v>557.29632355000001</v>
      </c>
      <c r="W289" s="115">
        <v>553.35912609000002</v>
      </c>
      <c r="X289" s="115">
        <v>563.86145367999995</v>
      </c>
      <c r="Y289" s="115">
        <v>580.00065850999999</v>
      </c>
    </row>
    <row r="290" spans="1:25" x14ac:dyDescent="0.25">
      <c r="A290" s="75">
        <v>5</v>
      </c>
      <c r="B290" s="115">
        <v>576.47837714000002</v>
      </c>
      <c r="C290" s="115">
        <v>586.19816403000004</v>
      </c>
      <c r="D290" s="115">
        <v>594.53193930999998</v>
      </c>
      <c r="E290" s="115">
        <v>598.67906445999995</v>
      </c>
      <c r="F290" s="115">
        <v>596.77424330999997</v>
      </c>
      <c r="G290" s="115">
        <v>586.79411503999995</v>
      </c>
      <c r="H290" s="115">
        <v>570.19923922999999</v>
      </c>
      <c r="I290" s="115">
        <v>565.03178932000003</v>
      </c>
      <c r="J290" s="115">
        <v>552.4142908</v>
      </c>
      <c r="K290" s="115">
        <v>549.08989123000003</v>
      </c>
      <c r="L290" s="115">
        <v>551.99660183000003</v>
      </c>
      <c r="M290" s="115">
        <v>557.91138865000005</v>
      </c>
      <c r="N290" s="115">
        <v>561.75162248000004</v>
      </c>
      <c r="O290" s="115">
        <v>562.72894527000005</v>
      </c>
      <c r="P290" s="115">
        <v>576.50461467000002</v>
      </c>
      <c r="Q290" s="115">
        <v>584.14617506000002</v>
      </c>
      <c r="R290" s="115">
        <v>573.50794298000005</v>
      </c>
      <c r="S290" s="115">
        <v>568.24213479000002</v>
      </c>
      <c r="T290" s="115">
        <v>559.20963476999998</v>
      </c>
      <c r="U290" s="115">
        <v>554.39371443000005</v>
      </c>
      <c r="V290" s="115">
        <v>553.65811980000001</v>
      </c>
      <c r="W290" s="115">
        <v>554.65725409000004</v>
      </c>
      <c r="X290" s="115">
        <v>561.33162396</v>
      </c>
      <c r="Y290" s="115">
        <v>573.14178801000003</v>
      </c>
    </row>
    <row r="291" spans="1:25" x14ac:dyDescent="0.25">
      <c r="A291" s="75">
        <v>6</v>
      </c>
      <c r="B291" s="115">
        <v>588.00195064000002</v>
      </c>
      <c r="C291" s="115">
        <v>592.52621396999996</v>
      </c>
      <c r="D291" s="115">
        <v>592.78781623999998</v>
      </c>
      <c r="E291" s="115">
        <v>600.96726074000003</v>
      </c>
      <c r="F291" s="115">
        <v>602.05628401000001</v>
      </c>
      <c r="G291" s="115">
        <v>598.44938253999999</v>
      </c>
      <c r="H291" s="115">
        <v>591.39116414</v>
      </c>
      <c r="I291" s="115">
        <v>572.78458856999998</v>
      </c>
      <c r="J291" s="115">
        <v>564.94871544</v>
      </c>
      <c r="K291" s="115">
        <v>554.38530843000001</v>
      </c>
      <c r="L291" s="115">
        <v>550.64010267000003</v>
      </c>
      <c r="M291" s="115">
        <v>551.63235519</v>
      </c>
      <c r="N291" s="115">
        <v>551.45359846999997</v>
      </c>
      <c r="O291" s="115">
        <v>555.25021849999996</v>
      </c>
      <c r="P291" s="115">
        <v>561.25440867999998</v>
      </c>
      <c r="Q291" s="115">
        <v>564.51218500000004</v>
      </c>
      <c r="R291" s="115">
        <v>568.06910773000004</v>
      </c>
      <c r="S291" s="115">
        <v>558.91212223000002</v>
      </c>
      <c r="T291" s="115">
        <v>550.02821513000004</v>
      </c>
      <c r="U291" s="115">
        <v>543.61126146000004</v>
      </c>
      <c r="V291" s="115">
        <v>537.20992150999996</v>
      </c>
      <c r="W291" s="115">
        <v>532.64284495000004</v>
      </c>
      <c r="X291" s="115">
        <v>546.47808164000003</v>
      </c>
      <c r="Y291" s="115">
        <v>558.70891258999995</v>
      </c>
    </row>
    <row r="292" spans="1:25" x14ac:dyDescent="0.25">
      <c r="A292" s="75">
        <v>7</v>
      </c>
      <c r="B292" s="115">
        <v>586.75239305000002</v>
      </c>
      <c r="C292" s="115">
        <v>599.41595667000001</v>
      </c>
      <c r="D292" s="115">
        <v>609.75853813000003</v>
      </c>
      <c r="E292" s="115">
        <v>605.51793568999994</v>
      </c>
      <c r="F292" s="115">
        <v>608.62724703000004</v>
      </c>
      <c r="G292" s="115">
        <v>608.73395258999994</v>
      </c>
      <c r="H292" s="115">
        <v>605.57665273999999</v>
      </c>
      <c r="I292" s="115">
        <v>587.17750287000001</v>
      </c>
      <c r="J292" s="115">
        <v>571.87695895000002</v>
      </c>
      <c r="K292" s="115">
        <v>555.29334258999995</v>
      </c>
      <c r="L292" s="115">
        <v>547.38602225</v>
      </c>
      <c r="M292" s="115">
        <v>548.94890871999996</v>
      </c>
      <c r="N292" s="115">
        <v>551.61040718000004</v>
      </c>
      <c r="O292" s="115">
        <v>559.04387535000001</v>
      </c>
      <c r="P292" s="115">
        <v>565.62980625</v>
      </c>
      <c r="Q292" s="115">
        <v>569.29790991000004</v>
      </c>
      <c r="R292" s="115">
        <v>571.07019135999997</v>
      </c>
      <c r="S292" s="115">
        <v>563.08506895999994</v>
      </c>
      <c r="T292" s="115">
        <v>553.15238718000001</v>
      </c>
      <c r="U292" s="115">
        <v>553.77233189000003</v>
      </c>
      <c r="V292" s="115">
        <v>543.27525135999997</v>
      </c>
      <c r="W292" s="115">
        <v>537.90581754000004</v>
      </c>
      <c r="X292" s="115">
        <v>553.65250781999998</v>
      </c>
      <c r="Y292" s="115">
        <v>562.78318261000004</v>
      </c>
    </row>
    <row r="293" spans="1:25" x14ac:dyDescent="0.25">
      <c r="A293" s="75">
        <v>8</v>
      </c>
      <c r="B293" s="115">
        <v>554.72699106000005</v>
      </c>
      <c r="C293" s="115">
        <v>564.02575864000005</v>
      </c>
      <c r="D293" s="115">
        <v>570.23270020999996</v>
      </c>
      <c r="E293" s="115">
        <v>575.84995950999996</v>
      </c>
      <c r="F293" s="115">
        <v>568.98695911000004</v>
      </c>
      <c r="G293" s="115">
        <v>570.70352702000002</v>
      </c>
      <c r="H293" s="115">
        <v>559.19411961000003</v>
      </c>
      <c r="I293" s="115">
        <v>569.03522686999997</v>
      </c>
      <c r="J293" s="115">
        <v>553.60032969999997</v>
      </c>
      <c r="K293" s="115">
        <v>548.79412840999998</v>
      </c>
      <c r="L293" s="115">
        <v>549.15515625</v>
      </c>
      <c r="M293" s="115">
        <v>557.06304407000005</v>
      </c>
      <c r="N293" s="115">
        <v>561.90062382999997</v>
      </c>
      <c r="O293" s="115">
        <v>566.89378816999999</v>
      </c>
      <c r="P293" s="115">
        <v>571.16364038999996</v>
      </c>
      <c r="Q293" s="115">
        <v>576.20905998000001</v>
      </c>
      <c r="R293" s="115">
        <v>577.90521321999995</v>
      </c>
      <c r="S293" s="115">
        <v>572.86201243000005</v>
      </c>
      <c r="T293" s="115">
        <v>566.83525495000004</v>
      </c>
      <c r="U293" s="115">
        <v>559.98333862000004</v>
      </c>
      <c r="V293" s="115">
        <v>558.64527098999997</v>
      </c>
      <c r="W293" s="115">
        <v>557.17344720999995</v>
      </c>
      <c r="X293" s="115">
        <v>567.87643897999999</v>
      </c>
      <c r="Y293" s="115">
        <v>577.90637805999995</v>
      </c>
    </row>
    <row r="294" spans="1:25" x14ac:dyDescent="0.25">
      <c r="A294" s="75">
        <v>9</v>
      </c>
      <c r="B294" s="115">
        <v>576.02536003</v>
      </c>
      <c r="C294" s="115">
        <v>588.50250875999996</v>
      </c>
      <c r="D294" s="115">
        <v>598.97446658000001</v>
      </c>
      <c r="E294" s="115">
        <v>604.88916264</v>
      </c>
      <c r="F294" s="115">
        <v>602.41141003999996</v>
      </c>
      <c r="G294" s="115">
        <v>596.02011542000002</v>
      </c>
      <c r="H294" s="115">
        <v>582.77582228000006</v>
      </c>
      <c r="I294" s="115">
        <v>568.91190128000005</v>
      </c>
      <c r="J294" s="115">
        <v>562.21053919999997</v>
      </c>
      <c r="K294" s="115">
        <v>557.79135759999997</v>
      </c>
      <c r="L294" s="115">
        <v>560.23239894000005</v>
      </c>
      <c r="M294" s="115">
        <v>565.89138085000002</v>
      </c>
      <c r="N294" s="115">
        <v>569.39330348999999</v>
      </c>
      <c r="O294" s="115">
        <v>573.90211193000005</v>
      </c>
      <c r="P294" s="115">
        <v>577.78106462000005</v>
      </c>
      <c r="Q294" s="115">
        <v>582.54411960000004</v>
      </c>
      <c r="R294" s="115">
        <v>582.74856795999995</v>
      </c>
      <c r="S294" s="115">
        <v>578.32111434000001</v>
      </c>
      <c r="T294" s="115">
        <v>569.49982885999998</v>
      </c>
      <c r="U294" s="115">
        <v>566.98727455999995</v>
      </c>
      <c r="V294" s="115">
        <v>558.47763544999998</v>
      </c>
      <c r="W294" s="115">
        <v>561.35976104999997</v>
      </c>
      <c r="X294" s="115">
        <v>586.41050923</v>
      </c>
      <c r="Y294" s="115">
        <v>586.39682863999997</v>
      </c>
    </row>
    <row r="295" spans="1:25" x14ac:dyDescent="0.25">
      <c r="A295" s="75">
        <v>10</v>
      </c>
      <c r="B295" s="115">
        <v>611.40656147000004</v>
      </c>
      <c r="C295" s="115">
        <v>635.64758667000001</v>
      </c>
      <c r="D295" s="115">
        <v>635.69240260000004</v>
      </c>
      <c r="E295" s="115">
        <v>632.98171408999997</v>
      </c>
      <c r="F295" s="115">
        <v>632.71477716000004</v>
      </c>
      <c r="G295" s="115">
        <v>619.81540080000002</v>
      </c>
      <c r="H295" s="115">
        <v>596.68114315000003</v>
      </c>
      <c r="I295" s="115">
        <v>578.17214951000005</v>
      </c>
      <c r="J295" s="115">
        <v>549.38383718</v>
      </c>
      <c r="K295" s="115">
        <v>548.10516537000001</v>
      </c>
      <c r="L295" s="115">
        <v>549.84808912000005</v>
      </c>
      <c r="M295" s="115">
        <v>553.46203620999995</v>
      </c>
      <c r="N295" s="115">
        <v>551.98345572000005</v>
      </c>
      <c r="O295" s="115">
        <v>554.06876862000001</v>
      </c>
      <c r="P295" s="115">
        <v>557.82492300000001</v>
      </c>
      <c r="Q295" s="115">
        <v>562.41748274999998</v>
      </c>
      <c r="R295" s="115">
        <v>565.16820005</v>
      </c>
      <c r="S295" s="115">
        <v>558.76863407999997</v>
      </c>
      <c r="T295" s="115">
        <v>552.22333533000005</v>
      </c>
      <c r="U295" s="115">
        <v>545.30801740000004</v>
      </c>
      <c r="V295" s="115">
        <v>540.37062099000002</v>
      </c>
      <c r="W295" s="115">
        <v>537.18742156999997</v>
      </c>
      <c r="X295" s="115">
        <v>551.99089713000001</v>
      </c>
      <c r="Y295" s="115">
        <v>561.63518517</v>
      </c>
    </row>
    <row r="296" spans="1:25" x14ac:dyDescent="0.25">
      <c r="A296" s="75">
        <v>11</v>
      </c>
      <c r="B296" s="115">
        <v>576.49063909999995</v>
      </c>
      <c r="C296" s="115">
        <v>592.60983305000002</v>
      </c>
      <c r="D296" s="115">
        <v>607.78773402000002</v>
      </c>
      <c r="E296" s="115">
        <v>609.42243943000005</v>
      </c>
      <c r="F296" s="115">
        <v>609.20894029999999</v>
      </c>
      <c r="G296" s="115">
        <v>602.02432766000004</v>
      </c>
      <c r="H296" s="115">
        <v>583.95112936999999</v>
      </c>
      <c r="I296" s="115">
        <v>561.14122185999997</v>
      </c>
      <c r="J296" s="115">
        <v>560.29492063999999</v>
      </c>
      <c r="K296" s="115">
        <v>560.73557284000003</v>
      </c>
      <c r="L296" s="115">
        <v>559.73686534000001</v>
      </c>
      <c r="M296" s="115">
        <v>564.03306846999999</v>
      </c>
      <c r="N296" s="115">
        <v>562.63497513000004</v>
      </c>
      <c r="O296" s="115">
        <v>565.31380983999998</v>
      </c>
      <c r="P296" s="115">
        <v>573.15813596999999</v>
      </c>
      <c r="Q296" s="115">
        <v>577.00533761999998</v>
      </c>
      <c r="R296" s="115">
        <v>573.99116801000002</v>
      </c>
      <c r="S296" s="115">
        <v>570.76964187999999</v>
      </c>
      <c r="T296" s="115">
        <v>559.30306810000002</v>
      </c>
      <c r="U296" s="115">
        <v>553.84968201000004</v>
      </c>
      <c r="V296" s="115">
        <v>552.62153505000003</v>
      </c>
      <c r="W296" s="115">
        <v>547.72588739000003</v>
      </c>
      <c r="X296" s="115">
        <v>559.89977061000002</v>
      </c>
      <c r="Y296" s="115">
        <v>571.51832711999998</v>
      </c>
    </row>
    <row r="297" spans="1:25" x14ac:dyDescent="0.25">
      <c r="A297" s="75">
        <v>12</v>
      </c>
      <c r="B297" s="115">
        <v>564.40900508000004</v>
      </c>
      <c r="C297" s="115">
        <v>558.07194115000004</v>
      </c>
      <c r="D297" s="115">
        <v>566.49220904000003</v>
      </c>
      <c r="E297" s="115">
        <v>577.16245876000005</v>
      </c>
      <c r="F297" s="115">
        <v>575.85766595999996</v>
      </c>
      <c r="G297" s="115">
        <v>566.59025918999998</v>
      </c>
      <c r="H297" s="115">
        <v>548.97374045000004</v>
      </c>
      <c r="I297" s="115">
        <v>530.85275303000003</v>
      </c>
      <c r="J297" s="115">
        <v>521.65776619999997</v>
      </c>
      <c r="K297" s="115">
        <v>519.47259140000006</v>
      </c>
      <c r="L297" s="115">
        <v>519.68999909000001</v>
      </c>
      <c r="M297" s="115">
        <v>521.73186899999996</v>
      </c>
      <c r="N297" s="115">
        <v>524.17451679999999</v>
      </c>
      <c r="O297" s="115">
        <v>526.13940906000005</v>
      </c>
      <c r="P297" s="115">
        <v>531.00205044999996</v>
      </c>
      <c r="Q297" s="115">
        <v>535.7091226</v>
      </c>
      <c r="R297" s="115">
        <v>536.56583083999999</v>
      </c>
      <c r="S297" s="115">
        <v>533.53306889999999</v>
      </c>
      <c r="T297" s="115">
        <v>523.63278270000001</v>
      </c>
      <c r="U297" s="115">
        <v>523.42728856999997</v>
      </c>
      <c r="V297" s="115">
        <v>518.31068691999997</v>
      </c>
      <c r="W297" s="115">
        <v>516.91757015999997</v>
      </c>
      <c r="X297" s="115">
        <v>530.40165039999999</v>
      </c>
      <c r="Y297" s="115">
        <v>537.90169800000001</v>
      </c>
    </row>
    <row r="298" spans="1:25" x14ac:dyDescent="0.25">
      <c r="A298" s="75">
        <v>13</v>
      </c>
      <c r="B298" s="115">
        <v>555.01781616000005</v>
      </c>
      <c r="C298" s="115">
        <v>557.06807145000005</v>
      </c>
      <c r="D298" s="115">
        <v>565.74013957</v>
      </c>
      <c r="E298" s="115">
        <v>573.34592838000003</v>
      </c>
      <c r="F298" s="115">
        <v>574.08626992999996</v>
      </c>
      <c r="G298" s="115">
        <v>575.80052345000001</v>
      </c>
      <c r="H298" s="115">
        <v>569.21856948000004</v>
      </c>
      <c r="I298" s="115">
        <v>563.53320609000002</v>
      </c>
      <c r="J298" s="115">
        <v>548.61016933999997</v>
      </c>
      <c r="K298" s="115">
        <v>530.84496647000003</v>
      </c>
      <c r="L298" s="115">
        <v>523.16145147999998</v>
      </c>
      <c r="M298" s="115">
        <v>532.26725899999997</v>
      </c>
      <c r="N298" s="115">
        <v>535.60326510000004</v>
      </c>
      <c r="O298" s="115">
        <v>539.48060037000005</v>
      </c>
      <c r="P298" s="115">
        <v>544.04160852999996</v>
      </c>
      <c r="Q298" s="115">
        <v>545.99038026000005</v>
      </c>
      <c r="R298" s="115">
        <v>544.97387764999996</v>
      </c>
      <c r="S298" s="115">
        <v>543.84275822999996</v>
      </c>
      <c r="T298" s="115">
        <v>534.96141143</v>
      </c>
      <c r="U298" s="115">
        <v>533.77316364000001</v>
      </c>
      <c r="V298" s="115">
        <v>529.12496711999995</v>
      </c>
      <c r="W298" s="115">
        <v>522.78103376000001</v>
      </c>
      <c r="X298" s="115">
        <v>537.10038068999995</v>
      </c>
      <c r="Y298" s="115">
        <v>543.34047287999999</v>
      </c>
    </row>
    <row r="299" spans="1:25" x14ac:dyDescent="0.25">
      <c r="A299" s="75">
        <v>14</v>
      </c>
      <c r="B299" s="115">
        <v>523.74724383</v>
      </c>
      <c r="C299" s="115">
        <v>544.01248287999999</v>
      </c>
      <c r="D299" s="115">
        <v>557.46190489000003</v>
      </c>
      <c r="E299" s="115">
        <v>560.84990100000005</v>
      </c>
      <c r="F299" s="115">
        <v>564.59193719999996</v>
      </c>
      <c r="G299" s="115">
        <v>569.53243816999998</v>
      </c>
      <c r="H299" s="115">
        <v>572.64409263000005</v>
      </c>
      <c r="I299" s="115">
        <v>566.61900909999997</v>
      </c>
      <c r="J299" s="115">
        <v>547.71025877</v>
      </c>
      <c r="K299" s="115">
        <v>529.94592559</v>
      </c>
      <c r="L299" s="115">
        <v>519.01824837000004</v>
      </c>
      <c r="M299" s="115">
        <v>524.96314109000002</v>
      </c>
      <c r="N299" s="115">
        <v>532.94110769999998</v>
      </c>
      <c r="O299" s="115">
        <v>538.11233473000004</v>
      </c>
      <c r="P299" s="115">
        <v>541.40738252999995</v>
      </c>
      <c r="Q299" s="115">
        <v>548.18268006000005</v>
      </c>
      <c r="R299" s="115">
        <v>552.75509036000005</v>
      </c>
      <c r="S299" s="115">
        <v>543.47982645000002</v>
      </c>
      <c r="T299" s="115">
        <v>533.49320276000003</v>
      </c>
      <c r="U299" s="115">
        <v>536.73008725</v>
      </c>
      <c r="V299" s="115">
        <v>508.56246520000002</v>
      </c>
      <c r="W299" s="115">
        <v>504.50670745000002</v>
      </c>
      <c r="X299" s="115">
        <v>520.27820358999998</v>
      </c>
      <c r="Y299" s="115">
        <v>530.93818844999998</v>
      </c>
    </row>
    <row r="300" spans="1:25" x14ac:dyDescent="0.25">
      <c r="A300" s="75">
        <v>15</v>
      </c>
      <c r="B300" s="115">
        <v>540.46731844999999</v>
      </c>
      <c r="C300" s="115">
        <v>572.82723376000001</v>
      </c>
      <c r="D300" s="115">
        <v>586.27440303000003</v>
      </c>
      <c r="E300" s="115">
        <v>589.01243583999997</v>
      </c>
      <c r="F300" s="115">
        <v>588.70075152000004</v>
      </c>
      <c r="G300" s="115">
        <v>561.19079347000002</v>
      </c>
      <c r="H300" s="115">
        <v>539.61689173000002</v>
      </c>
      <c r="I300" s="115">
        <v>521.76725411999996</v>
      </c>
      <c r="J300" s="115">
        <v>509.09721723000001</v>
      </c>
      <c r="K300" s="115">
        <v>507.55417626000002</v>
      </c>
      <c r="L300" s="115">
        <v>507.93832732999999</v>
      </c>
      <c r="M300" s="115">
        <v>516.56021405000001</v>
      </c>
      <c r="N300" s="115">
        <v>518.08042018000003</v>
      </c>
      <c r="O300" s="115">
        <v>524.40619297000001</v>
      </c>
      <c r="P300" s="115">
        <v>529.50688676000004</v>
      </c>
      <c r="Q300" s="115">
        <v>533.06761048999999</v>
      </c>
      <c r="R300" s="115">
        <v>535.37079339000002</v>
      </c>
      <c r="S300" s="115">
        <v>534.79592967999997</v>
      </c>
      <c r="T300" s="115">
        <v>524.90694443999996</v>
      </c>
      <c r="U300" s="115">
        <v>517.60845735999999</v>
      </c>
      <c r="V300" s="115">
        <v>510.96049170999999</v>
      </c>
      <c r="W300" s="115">
        <v>508.40461194</v>
      </c>
      <c r="X300" s="115">
        <v>511.43524733999999</v>
      </c>
      <c r="Y300" s="115">
        <v>525.53808119999997</v>
      </c>
    </row>
    <row r="301" spans="1:25" x14ac:dyDescent="0.25">
      <c r="A301" s="75">
        <v>16</v>
      </c>
      <c r="B301" s="115">
        <v>559.57083086</v>
      </c>
      <c r="C301" s="115">
        <v>568.50756015000002</v>
      </c>
      <c r="D301" s="115">
        <v>582.09734256000002</v>
      </c>
      <c r="E301" s="115">
        <v>588.94939552999995</v>
      </c>
      <c r="F301" s="115">
        <v>589.40606158000003</v>
      </c>
      <c r="G301" s="115">
        <v>580.96373376999998</v>
      </c>
      <c r="H301" s="115">
        <v>559.63231971000005</v>
      </c>
      <c r="I301" s="115">
        <v>542.20862572999999</v>
      </c>
      <c r="J301" s="115">
        <v>528.52421341000002</v>
      </c>
      <c r="K301" s="115">
        <v>524.2923485</v>
      </c>
      <c r="L301" s="115">
        <v>523.42693171999997</v>
      </c>
      <c r="M301" s="115">
        <v>527.53778488</v>
      </c>
      <c r="N301" s="115">
        <v>528.84072633999995</v>
      </c>
      <c r="O301" s="115">
        <v>530.73082094999995</v>
      </c>
      <c r="P301" s="115">
        <v>536.20397972000001</v>
      </c>
      <c r="Q301" s="115">
        <v>537.9715774</v>
      </c>
      <c r="R301" s="115">
        <v>542.35658756999999</v>
      </c>
      <c r="S301" s="115">
        <v>537.07821478999995</v>
      </c>
      <c r="T301" s="115">
        <v>522.90029319999996</v>
      </c>
      <c r="U301" s="115">
        <v>531.17917527999998</v>
      </c>
      <c r="V301" s="115">
        <v>521.66626413999995</v>
      </c>
      <c r="W301" s="115">
        <v>516.75110560999997</v>
      </c>
      <c r="X301" s="115">
        <v>517.17679367000005</v>
      </c>
      <c r="Y301" s="115">
        <v>519.91216988999997</v>
      </c>
    </row>
    <row r="302" spans="1:25" x14ac:dyDescent="0.25">
      <c r="A302" s="75">
        <v>17</v>
      </c>
      <c r="B302" s="115">
        <v>537.38756977000003</v>
      </c>
      <c r="C302" s="115">
        <v>551.69924494999998</v>
      </c>
      <c r="D302" s="115">
        <v>557.19191555999998</v>
      </c>
      <c r="E302" s="115">
        <v>561.8664473</v>
      </c>
      <c r="F302" s="115">
        <v>560.24271495000005</v>
      </c>
      <c r="G302" s="115">
        <v>553.17205030000002</v>
      </c>
      <c r="H302" s="115">
        <v>533.69585529000005</v>
      </c>
      <c r="I302" s="115">
        <v>515.27874434</v>
      </c>
      <c r="J302" s="115">
        <v>497.77108188</v>
      </c>
      <c r="K302" s="115">
        <v>489.48833456</v>
      </c>
      <c r="L302" s="115">
        <v>492.65784339999999</v>
      </c>
      <c r="M302" s="115">
        <v>496.62641445000003</v>
      </c>
      <c r="N302" s="115">
        <v>497.84966577</v>
      </c>
      <c r="O302" s="115">
        <v>504.99470480999997</v>
      </c>
      <c r="P302" s="115">
        <v>504.87180548999999</v>
      </c>
      <c r="Q302" s="115">
        <v>508.63104034000003</v>
      </c>
      <c r="R302" s="115">
        <v>512.19583619000002</v>
      </c>
      <c r="S302" s="115">
        <v>509.05075183000002</v>
      </c>
      <c r="T302" s="115">
        <v>502.81748458999999</v>
      </c>
      <c r="U302" s="115">
        <v>497.32848691999999</v>
      </c>
      <c r="V302" s="115">
        <v>487.77324426000001</v>
      </c>
      <c r="W302" s="115">
        <v>484.00956431999998</v>
      </c>
      <c r="X302" s="115">
        <v>497.95369339000001</v>
      </c>
      <c r="Y302" s="115">
        <v>506.18185822999999</v>
      </c>
    </row>
    <row r="303" spans="1:25" x14ac:dyDescent="0.25">
      <c r="A303" s="75">
        <v>18</v>
      </c>
      <c r="B303" s="115">
        <v>542.93009747999997</v>
      </c>
      <c r="C303" s="115">
        <v>537.83977804999995</v>
      </c>
      <c r="D303" s="115">
        <v>545.31748636999998</v>
      </c>
      <c r="E303" s="115">
        <v>546.72392120999996</v>
      </c>
      <c r="F303" s="115">
        <v>546.04190554000002</v>
      </c>
      <c r="G303" s="115">
        <v>541.93278004000001</v>
      </c>
      <c r="H303" s="115">
        <v>526.33700494000004</v>
      </c>
      <c r="I303" s="115">
        <v>504.43381438</v>
      </c>
      <c r="J303" s="115">
        <v>492.19596924000001</v>
      </c>
      <c r="K303" s="115">
        <v>480.60890955999997</v>
      </c>
      <c r="L303" s="115">
        <v>478.04015312000001</v>
      </c>
      <c r="M303" s="115">
        <v>501.47366632000001</v>
      </c>
      <c r="N303" s="115">
        <v>504.32310372000001</v>
      </c>
      <c r="O303" s="115">
        <v>509.65546359000001</v>
      </c>
      <c r="P303" s="115">
        <v>515.11763062</v>
      </c>
      <c r="Q303" s="115">
        <v>520.09256119999998</v>
      </c>
      <c r="R303" s="115">
        <v>520.19640294999999</v>
      </c>
      <c r="S303" s="115">
        <v>517.01850706000005</v>
      </c>
      <c r="T303" s="115">
        <v>506.71314139999998</v>
      </c>
      <c r="U303" s="115">
        <v>507.48210396000002</v>
      </c>
      <c r="V303" s="115">
        <v>496.40298630000001</v>
      </c>
      <c r="W303" s="115">
        <v>487.81328490999999</v>
      </c>
      <c r="X303" s="115">
        <v>503.50465515000002</v>
      </c>
      <c r="Y303" s="115">
        <v>523.88541601999998</v>
      </c>
    </row>
    <row r="304" spans="1:25" x14ac:dyDescent="0.25">
      <c r="A304" s="75">
        <v>19</v>
      </c>
      <c r="B304" s="115">
        <v>532.44711378</v>
      </c>
      <c r="C304" s="115">
        <v>544.97766941999998</v>
      </c>
      <c r="D304" s="115">
        <v>550.18519045999994</v>
      </c>
      <c r="E304" s="115">
        <v>553.26821284000005</v>
      </c>
      <c r="F304" s="115">
        <v>545.22574448</v>
      </c>
      <c r="G304" s="115">
        <v>543.31314455999996</v>
      </c>
      <c r="H304" s="115">
        <v>519.35596951000002</v>
      </c>
      <c r="I304" s="115">
        <v>512.26317368000002</v>
      </c>
      <c r="J304" s="115">
        <v>496.92221559000001</v>
      </c>
      <c r="K304" s="115">
        <v>498.74388894999998</v>
      </c>
      <c r="L304" s="115">
        <v>495.18036504000003</v>
      </c>
      <c r="M304" s="115">
        <v>495.07196016</v>
      </c>
      <c r="N304" s="115">
        <v>497.62800285999998</v>
      </c>
      <c r="O304" s="115">
        <v>502.17428066999997</v>
      </c>
      <c r="P304" s="115">
        <v>506.29350886999998</v>
      </c>
      <c r="Q304" s="115">
        <v>508.64264901000001</v>
      </c>
      <c r="R304" s="115">
        <v>509.30009591999999</v>
      </c>
      <c r="S304" s="115">
        <v>522.04720810000003</v>
      </c>
      <c r="T304" s="115">
        <v>515.29704645000004</v>
      </c>
      <c r="U304" s="115">
        <v>489.30668857000001</v>
      </c>
      <c r="V304" s="115">
        <v>491.57358611000001</v>
      </c>
      <c r="W304" s="115">
        <v>487.23784955000002</v>
      </c>
      <c r="X304" s="115">
        <v>512.19863625999994</v>
      </c>
      <c r="Y304" s="115">
        <v>519.04154857000003</v>
      </c>
    </row>
    <row r="305" spans="1:25" x14ac:dyDescent="0.25">
      <c r="A305" s="75">
        <v>20</v>
      </c>
      <c r="B305" s="115">
        <v>504.8095697</v>
      </c>
      <c r="C305" s="115">
        <v>543.35323155000003</v>
      </c>
      <c r="D305" s="115">
        <v>578.27947697000002</v>
      </c>
      <c r="E305" s="115">
        <v>585.56755066999995</v>
      </c>
      <c r="F305" s="115">
        <v>585.16200435999997</v>
      </c>
      <c r="G305" s="115">
        <v>583.49250987000005</v>
      </c>
      <c r="H305" s="115">
        <v>572.89852521</v>
      </c>
      <c r="I305" s="115">
        <v>560.78555229999995</v>
      </c>
      <c r="J305" s="115">
        <v>528.72331463</v>
      </c>
      <c r="K305" s="115">
        <v>518.23884502999999</v>
      </c>
      <c r="L305" s="115">
        <v>516.24960596000005</v>
      </c>
      <c r="M305" s="115">
        <v>512.28005306</v>
      </c>
      <c r="N305" s="115">
        <v>506.37289522999998</v>
      </c>
      <c r="O305" s="115">
        <v>502.17569938999998</v>
      </c>
      <c r="P305" s="115">
        <v>502.83964437999998</v>
      </c>
      <c r="Q305" s="115">
        <v>506.46977808000003</v>
      </c>
      <c r="R305" s="115">
        <v>529.79313310999999</v>
      </c>
      <c r="S305" s="115">
        <v>522.40261673999998</v>
      </c>
      <c r="T305" s="115">
        <v>514.87844614000005</v>
      </c>
      <c r="U305" s="115">
        <v>514.03964489999998</v>
      </c>
      <c r="V305" s="115">
        <v>506.45631046</v>
      </c>
      <c r="W305" s="115">
        <v>501.41543238999998</v>
      </c>
      <c r="X305" s="115">
        <v>512.88040350000006</v>
      </c>
      <c r="Y305" s="115">
        <v>524.58706088999998</v>
      </c>
    </row>
    <row r="306" spans="1:25" x14ac:dyDescent="0.25">
      <c r="A306" s="75">
        <v>21</v>
      </c>
      <c r="B306" s="115">
        <v>548.60530420999999</v>
      </c>
      <c r="C306" s="115">
        <v>566.57204632000003</v>
      </c>
      <c r="D306" s="115">
        <v>572.88539693999996</v>
      </c>
      <c r="E306" s="115">
        <v>575.96392508999998</v>
      </c>
      <c r="F306" s="115">
        <v>576.65271125000004</v>
      </c>
      <c r="G306" s="115">
        <v>570.43371605000004</v>
      </c>
      <c r="H306" s="115">
        <v>567.51811497999995</v>
      </c>
      <c r="I306" s="115">
        <v>560.08833319999997</v>
      </c>
      <c r="J306" s="115">
        <v>517.20101723000005</v>
      </c>
      <c r="K306" s="115">
        <v>496.42996563999998</v>
      </c>
      <c r="L306" s="115">
        <v>493.30494994999998</v>
      </c>
      <c r="M306" s="115">
        <v>493.96093395999998</v>
      </c>
      <c r="N306" s="115">
        <v>503.57276640999999</v>
      </c>
      <c r="O306" s="115">
        <v>511.90545042999997</v>
      </c>
      <c r="P306" s="115">
        <v>523.17988624999998</v>
      </c>
      <c r="Q306" s="115">
        <v>532.15810866000004</v>
      </c>
      <c r="R306" s="115">
        <v>540.79720483000006</v>
      </c>
      <c r="S306" s="115">
        <v>535.00673577999999</v>
      </c>
      <c r="T306" s="115">
        <v>523.08937086000003</v>
      </c>
      <c r="U306" s="115">
        <v>518.51578011000004</v>
      </c>
      <c r="V306" s="115">
        <v>506.02515727000002</v>
      </c>
      <c r="W306" s="115">
        <v>505.53658021000001</v>
      </c>
      <c r="X306" s="115">
        <v>525.38791275000005</v>
      </c>
      <c r="Y306" s="115">
        <v>547.64708853000002</v>
      </c>
    </row>
    <row r="307" spans="1:25" x14ac:dyDescent="0.25">
      <c r="A307" s="75">
        <v>22</v>
      </c>
      <c r="B307" s="115">
        <v>573.04123175999996</v>
      </c>
      <c r="C307" s="115">
        <v>579.05389794999996</v>
      </c>
      <c r="D307" s="115">
        <v>578.58821777000003</v>
      </c>
      <c r="E307" s="115">
        <v>584.88941876000001</v>
      </c>
      <c r="F307" s="115">
        <v>575.15620435999995</v>
      </c>
      <c r="G307" s="115">
        <v>567.56661339000004</v>
      </c>
      <c r="H307" s="115">
        <v>544.76148128</v>
      </c>
      <c r="I307" s="115">
        <v>523.28182348999997</v>
      </c>
      <c r="J307" s="115">
        <v>525.90650760999995</v>
      </c>
      <c r="K307" s="115">
        <v>515.42239637</v>
      </c>
      <c r="L307" s="115">
        <v>510.85719819000002</v>
      </c>
      <c r="M307" s="115">
        <v>517.56951377999997</v>
      </c>
      <c r="N307" s="115">
        <v>517.60112296</v>
      </c>
      <c r="O307" s="115">
        <v>528.53046694</v>
      </c>
      <c r="P307" s="115">
        <v>533.61758840000005</v>
      </c>
      <c r="Q307" s="115">
        <v>534.82707476999997</v>
      </c>
      <c r="R307" s="115">
        <v>529.02314116000002</v>
      </c>
      <c r="S307" s="115">
        <v>530.83401985</v>
      </c>
      <c r="T307" s="115">
        <v>519.06888246000005</v>
      </c>
      <c r="U307" s="115">
        <v>507.86101725999998</v>
      </c>
      <c r="V307" s="115">
        <v>500.97433238000002</v>
      </c>
      <c r="W307" s="115">
        <v>506.46498424999999</v>
      </c>
      <c r="X307" s="115">
        <v>528.83017649999999</v>
      </c>
      <c r="Y307" s="115">
        <v>539.51754270000004</v>
      </c>
    </row>
    <row r="308" spans="1:25" x14ac:dyDescent="0.25">
      <c r="A308" s="75">
        <v>23</v>
      </c>
      <c r="B308" s="115">
        <v>542.03662363000001</v>
      </c>
      <c r="C308" s="115">
        <v>562.85607301000005</v>
      </c>
      <c r="D308" s="115">
        <v>571.34660782000003</v>
      </c>
      <c r="E308" s="115">
        <v>577.95671408999999</v>
      </c>
      <c r="F308" s="115">
        <v>580.57711643000005</v>
      </c>
      <c r="G308" s="115">
        <v>573.37503665999998</v>
      </c>
      <c r="H308" s="115">
        <v>548.77773568999999</v>
      </c>
      <c r="I308" s="115">
        <v>519.45411853999997</v>
      </c>
      <c r="J308" s="115">
        <v>498.28528662999997</v>
      </c>
      <c r="K308" s="115">
        <v>493.81788870000003</v>
      </c>
      <c r="L308" s="115">
        <v>489.82913473000002</v>
      </c>
      <c r="M308" s="115">
        <v>487.24004874000002</v>
      </c>
      <c r="N308" s="115">
        <v>485.32864446000002</v>
      </c>
      <c r="O308" s="115">
        <v>489.59927913000001</v>
      </c>
      <c r="P308" s="115">
        <v>494.22378071999998</v>
      </c>
      <c r="Q308" s="115">
        <v>501.6668153</v>
      </c>
      <c r="R308" s="115">
        <v>505.65656502000002</v>
      </c>
      <c r="S308" s="115">
        <v>506.98221791999998</v>
      </c>
      <c r="T308" s="115">
        <v>496.70446528000002</v>
      </c>
      <c r="U308" s="115">
        <v>506.55373865000001</v>
      </c>
      <c r="V308" s="115">
        <v>495.40704099999999</v>
      </c>
      <c r="W308" s="115">
        <v>488.80139737000002</v>
      </c>
      <c r="X308" s="115">
        <v>502.53433081999998</v>
      </c>
      <c r="Y308" s="115">
        <v>515.59653232000005</v>
      </c>
    </row>
    <row r="309" spans="1:25" x14ac:dyDescent="0.25">
      <c r="A309" s="75">
        <v>24</v>
      </c>
      <c r="B309" s="115">
        <v>536.12637167000003</v>
      </c>
      <c r="C309" s="115">
        <v>549.95677883999997</v>
      </c>
      <c r="D309" s="115">
        <v>555.00181155999996</v>
      </c>
      <c r="E309" s="115">
        <v>558.08334199000001</v>
      </c>
      <c r="F309" s="115">
        <v>549.85027897999998</v>
      </c>
      <c r="G309" s="115">
        <v>539.89863061000005</v>
      </c>
      <c r="H309" s="115">
        <v>522.13424227999997</v>
      </c>
      <c r="I309" s="115">
        <v>509.57991485000002</v>
      </c>
      <c r="J309" s="115">
        <v>491.37325867999999</v>
      </c>
      <c r="K309" s="115">
        <v>491.70888854999998</v>
      </c>
      <c r="L309" s="115">
        <v>492.35117539999999</v>
      </c>
      <c r="M309" s="115">
        <v>493.48952032</v>
      </c>
      <c r="N309" s="115">
        <v>492.55225310999998</v>
      </c>
      <c r="O309" s="115">
        <v>497.33773488000003</v>
      </c>
      <c r="P309" s="115">
        <v>501.55767494000003</v>
      </c>
      <c r="Q309" s="115">
        <v>508.99889780000001</v>
      </c>
      <c r="R309" s="115">
        <v>505.53893991000001</v>
      </c>
      <c r="S309" s="115">
        <v>495.62457921999999</v>
      </c>
      <c r="T309" s="115">
        <v>489.46039114000001</v>
      </c>
      <c r="U309" s="115">
        <v>477.84392729000001</v>
      </c>
      <c r="V309" s="115">
        <v>471.06266701999999</v>
      </c>
      <c r="W309" s="115">
        <v>476.29009604999999</v>
      </c>
      <c r="X309" s="115">
        <v>495.95750134999997</v>
      </c>
      <c r="Y309" s="115">
        <v>506.88875180999997</v>
      </c>
    </row>
    <row r="310" spans="1:25" x14ac:dyDescent="0.25">
      <c r="A310" s="75">
        <v>25</v>
      </c>
      <c r="B310" s="115">
        <v>523.12196079</v>
      </c>
      <c r="C310" s="115">
        <v>542.43650837999996</v>
      </c>
      <c r="D310" s="115">
        <v>563.05910358999995</v>
      </c>
      <c r="E310" s="115">
        <v>565.26825674999998</v>
      </c>
      <c r="F310" s="115">
        <v>564.22381853000002</v>
      </c>
      <c r="G310" s="115">
        <v>564.29312159999995</v>
      </c>
      <c r="H310" s="115">
        <v>526.20933677999994</v>
      </c>
      <c r="I310" s="115">
        <v>520.53168133999998</v>
      </c>
      <c r="J310" s="115">
        <v>511.71905443000003</v>
      </c>
      <c r="K310" s="115">
        <v>512.90859399999999</v>
      </c>
      <c r="L310" s="115">
        <v>514.76037869000004</v>
      </c>
      <c r="M310" s="115">
        <v>513.85756985</v>
      </c>
      <c r="N310" s="115">
        <v>510.80385386</v>
      </c>
      <c r="O310" s="115">
        <v>523.21620324000003</v>
      </c>
      <c r="P310" s="115">
        <v>526.45176035999998</v>
      </c>
      <c r="Q310" s="115">
        <v>531.24573889999999</v>
      </c>
      <c r="R310" s="115">
        <v>530.60936869</v>
      </c>
      <c r="S310" s="115">
        <v>526.59621120999998</v>
      </c>
      <c r="T310" s="115">
        <v>509.00138713000001</v>
      </c>
      <c r="U310" s="115">
        <v>497.18622801999999</v>
      </c>
      <c r="V310" s="115">
        <v>492.48851424999998</v>
      </c>
      <c r="W310" s="115">
        <v>499.70071997000002</v>
      </c>
      <c r="X310" s="115">
        <v>515.57543674999999</v>
      </c>
      <c r="Y310" s="115">
        <v>526.25520403999997</v>
      </c>
    </row>
    <row r="311" spans="1:25" x14ac:dyDescent="0.25">
      <c r="A311" s="75">
        <v>26</v>
      </c>
      <c r="B311" s="115">
        <v>531.64768065999999</v>
      </c>
      <c r="C311" s="115">
        <v>549.11120152000001</v>
      </c>
      <c r="D311" s="115">
        <v>566.28734051000004</v>
      </c>
      <c r="E311" s="115">
        <v>571.77385044000005</v>
      </c>
      <c r="F311" s="115">
        <v>570.26426068000001</v>
      </c>
      <c r="G311" s="115">
        <v>563.74989585000003</v>
      </c>
      <c r="H311" s="115">
        <v>544.42651195999997</v>
      </c>
      <c r="I311" s="115">
        <v>524.82444272999999</v>
      </c>
      <c r="J311" s="115">
        <v>512.23918315000003</v>
      </c>
      <c r="K311" s="115">
        <v>509.59401086000003</v>
      </c>
      <c r="L311" s="115">
        <v>504.22382943000002</v>
      </c>
      <c r="M311" s="115">
        <v>506.20724966</v>
      </c>
      <c r="N311" s="115">
        <v>506.78699254000003</v>
      </c>
      <c r="O311" s="115">
        <v>508.31746750000002</v>
      </c>
      <c r="P311" s="115">
        <v>499.72288794000002</v>
      </c>
      <c r="Q311" s="115">
        <v>504.94271123999999</v>
      </c>
      <c r="R311" s="115">
        <v>514.75716150000005</v>
      </c>
      <c r="S311" s="115">
        <v>516.18487482</v>
      </c>
      <c r="T311" s="115">
        <v>507.65759702999998</v>
      </c>
      <c r="U311" s="115">
        <v>504.41246378</v>
      </c>
      <c r="V311" s="115">
        <v>497.53591323000001</v>
      </c>
      <c r="W311" s="115">
        <v>494.56244402999999</v>
      </c>
      <c r="X311" s="115">
        <v>496.95201078999997</v>
      </c>
      <c r="Y311" s="115">
        <v>513.98193521999997</v>
      </c>
    </row>
    <row r="312" spans="1:25" x14ac:dyDescent="0.25">
      <c r="A312" s="75">
        <v>27</v>
      </c>
      <c r="B312" s="115">
        <v>542.51025693999998</v>
      </c>
      <c r="C312" s="115">
        <v>572.80795438999996</v>
      </c>
      <c r="D312" s="115">
        <v>573.98224494999999</v>
      </c>
      <c r="E312" s="115">
        <v>573.44805475999999</v>
      </c>
      <c r="F312" s="115">
        <v>573.74073838000004</v>
      </c>
      <c r="G312" s="115">
        <v>576.64522001</v>
      </c>
      <c r="H312" s="115">
        <v>553.2478777</v>
      </c>
      <c r="I312" s="115">
        <v>549.58115764000001</v>
      </c>
      <c r="J312" s="115">
        <v>526.64658273999999</v>
      </c>
      <c r="K312" s="115">
        <v>526.78390292999995</v>
      </c>
      <c r="L312" s="115">
        <v>512.22913463999998</v>
      </c>
      <c r="M312" s="115">
        <v>520.44598489999998</v>
      </c>
      <c r="N312" s="115">
        <v>516.68371047999995</v>
      </c>
      <c r="O312" s="115">
        <v>522.46010965000005</v>
      </c>
      <c r="P312" s="115">
        <v>527.70620696000003</v>
      </c>
      <c r="Q312" s="115">
        <v>529.54996632999996</v>
      </c>
      <c r="R312" s="115">
        <v>531.37846988000001</v>
      </c>
      <c r="S312" s="115">
        <v>521.99584669000001</v>
      </c>
      <c r="T312" s="115">
        <v>527.70621497000002</v>
      </c>
      <c r="U312" s="115">
        <v>504.70701713</v>
      </c>
      <c r="V312" s="115">
        <v>517.33389260000001</v>
      </c>
      <c r="W312" s="115">
        <v>515.96323385999995</v>
      </c>
      <c r="X312" s="115">
        <v>542.90863766999996</v>
      </c>
      <c r="Y312" s="115">
        <v>568.93561195999996</v>
      </c>
    </row>
    <row r="313" spans="1:25" x14ac:dyDescent="0.25">
      <c r="A313" s="75">
        <v>28</v>
      </c>
      <c r="B313" s="115">
        <v>582.54318024999998</v>
      </c>
      <c r="C313" s="115">
        <v>525.37483354999995</v>
      </c>
      <c r="D313" s="115">
        <v>534.67911585000002</v>
      </c>
      <c r="E313" s="115">
        <v>538.75060621</v>
      </c>
      <c r="F313" s="115">
        <v>545.11118440999996</v>
      </c>
      <c r="G313" s="115">
        <v>541.24187225000003</v>
      </c>
      <c r="H313" s="115">
        <v>571.46440772999995</v>
      </c>
      <c r="I313" s="115">
        <v>552.60412270999996</v>
      </c>
      <c r="J313" s="115">
        <v>514.56025231000001</v>
      </c>
      <c r="K313" s="115">
        <v>498.89521386000001</v>
      </c>
      <c r="L313" s="115">
        <v>495.15858553999999</v>
      </c>
      <c r="M313" s="115">
        <v>506.14874521000002</v>
      </c>
      <c r="N313" s="115">
        <v>507.34242714999999</v>
      </c>
      <c r="O313" s="115">
        <v>514.89556643000003</v>
      </c>
      <c r="P313" s="115">
        <v>519.26061206999998</v>
      </c>
      <c r="Q313" s="115">
        <v>523.31195321999996</v>
      </c>
      <c r="R313" s="115">
        <v>532.96822055999996</v>
      </c>
      <c r="S313" s="115">
        <v>527.99293625999996</v>
      </c>
      <c r="T313" s="115">
        <v>518.63855735000004</v>
      </c>
      <c r="U313" s="115">
        <v>516.98193437999998</v>
      </c>
      <c r="V313" s="115">
        <v>503.96712687000002</v>
      </c>
      <c r="W313" s="115">
        <v>497.82699386000002</v>
      </c>
      <c r="X313" s="115">
        <v>506.28818856999999</v>
      </c>
      <c r="Y313" s="115">
        <v>527.65932950000001</v>
      </c>
    </row>
    <row r="314" spans="1:25" x14ac:dyDescent="0.25">
      <c r="A314" s="75">
        <v>29</v>
      </c>
      <c r="B314" s="115">
        <v>491.73912438000002</v>
      </c>
      <c r="C314" s="115">
        <v>516.60441231000004</v>
      </c>
      <c r="D314" s="115">
        <v>535.53346670999997</v>
      </c>
      <c r="E314" s="115">
        <v>539.55991083000004</v>
      </c>
      <c r="F314" s="115">
        <v>541.18878360999997</v>
      </c>
      <c r="G314" s="115">
        <v>535.42945681000003</v>
      </c>
      <c r="H314" s="115">
        <v>532.10382947999994</v>
      </c>
      <c r="I314" s="115">
        <v>519.41898584</v>
      </c>
      <c r="J314" s="115">
        <v>491.90938955000001</v>
      </c>
      <c r="K314" s="115">
        <v>474.37901334999998</v>
      </c>
      <c r="L314" s="115">
        <v>461.17019341000002</v>
      </c>
      <c r="M314" s="115">
        <v>460.10252113000001</v>
      </c>
      <c r="N314" s="115">
        <v>469.18706386000002</v>
      </c>
      <c r="O314" s="115">
        <v>471.32704625999997</v>
      </c>
      <c r="P314" s="115">
        <v>473.94885611000001</v>
      </c>
      <c r="Q314" s="115">
        <v>481.69297769000002</v>
      </c>
      <c r="R314" s="115">
        <v>488.79146101999999</v>
      </c>
      <c r="S314" s="115">
        <v>485.96975521000002</v>
      </c>
      <c r="T314" s="115">
        <v>480.5689898</v>
      </c>
      <c r="U314" s="115">
        <v>485.18035780999998</v>
      </c>
      <c r="V314" s="115">
        <v>469.95908845000002</v>
      </c>
      <c r="W314" s="115">
        <v>465.93466990000002</v>
      </c>
      <c r="X314" s="115">
        <v>474.67007268999998</v>
      </c>
      <c r="Y314" s="115">
        <v>497.44469221000003</v>
      </c>
    </row>
    <row r="315" spans="1:25" x14ac:dyDescent="0.25">
      <c r="A315" s="75">
        <v>30</v>
      </c>
      <c r="B315" s="115">
        <v>516.63734072</v>
      </c>
      <c r="C315" s="115">
        <v>543.10577822000005</v>
      </c>
      <c r="D315" s="115">
        <v>556.52880158999994</v>
      </c>
      <c r="E315" s="115">
        <v>563.56355885000005</v>
      </c>
      <c r="F315" s="115">
        <v>565.70296177</v>
      </c>
      <c r="G315" s="115">
        <v>563.04424010000002</v>
      </c>
      <c r="H315" s="115">
        <v>557.38323946000003</v>
      </c>
      <c r="I315" s="115">
        <v>531.14292682999996</v>
      </c>
      <c r="J315" s="115">
        <v>511.96428602999998</v>
      </c>
      <c r="K315" s="115">
        <v>496.49009470999999</v>
      </c>
      <c r="L315" s="115">
        <v>480.98638239000002</v>
      </c>
      <c r="M315" s="115">
        <v>479.83547730999999</v>
      </c>
      <c r="N315" s="115">
        <v>492.33602809000001</v>
      </c>
      <c r="O315" s="115">
        <v>493.30785672000002</v>
      </c>
      <c r="P315" s="115">
        <v>497.50301411999999</v>
      </c>
      <c r="Q315" s="115">
        <v>502.9427566</v>
      </c>
      <c r="R315" s="115">
        <v>509.51333301</v>
      </c>
      <c r="S315" s="115">
        <v>506.02946818999999</v>
      </c>
      <c r="T315" s="115">
        <v>497.25132380000002</v>
      </c>
      <c r="U315" s="115">
        <v>497.23383206</v>
      </c>
      <c r="V315" s="115">
        <v>482.23366489</v>
      </c>
      <c r="W315" s="115">
        <v>476.85022758999997</v>
      </c>
      <c r="X315" s="115">
        <v>491.47629445000001</v>
      </c>
      <c r="Y315" s="115">
        <v>501.54581972</v>
      </c>
    </row>
    <row r="316" spans="1:25" outlineLevel="1" x14ac:dyDescent="0.25">
      <c r="A316" s="75">
        <v>31</v>
      </c>
      <c r="B316" s="115">
        <v>0</v>
      </c>
      <c r="C316" s="115">
        <v>0</v>
      </c>
      <c r="D316" s="115">
        <v>0</v>
      </c>
      <c r="E316" s="115">
        <v>0</v>
      </c>
      <c r="F316" s="115">
        <v>0</v>
      </c>
      <c r="G316" s="115">
        <v>0</v>
      </c>
      <c r="H316" s="115">
        <v>0</v>
      </c>
      <c r="I316" s="115">
        <v>0</v>
      </c>
      <c r="J316" s="115">
        <v>0</v>
      </c>
      <c r="K316" s="115">
        <v>0</v>
      </c>
      <c r="L316" s="115">
        <v>0</v>
      </c>
      <c r="M316" s="115">
        <v>0</v>
      </c>
      <c r="N316" s="115">
        <v>0</v>
      </c>
      <c r="O316" s="115">
        <v>0</v>
      </c>
      <c r="P316" s="115">
        <v>0</v>
      </c>
      <c r="Q316" s="115">
        <v>0</v>
      </c>
      <c r="R316" s="115">
        <v>0</v>
      </c>
      <c r="S316" s="115">
        <v>0</v>
      </c>
      <c r="T316" s="115">
        <v>0</v>
      </c>
      <c r="U316" s="115">
        <v>0</v>
      </c>
      <c r="V316" s="115">
        <v>0</v>
      </c>
      <c r="W316" s="115">
        <v>0</v>
      </c>
      <c r="X316" s="115">
        <v>0</v>
      </c>
      <c r="Y316" s="115">
        <v>0</v>
      </c>
    </row>
    <row r="317" spans="1:25" x14ac:dyDescent="0.25">
      <c r="A317" s="82"/>
      <c r="B317" s="82"/>
      <c r="C317" s="82"/>
      <c r="D317" s="82"/>
      <c r="E317" s="82"/>
      <c r="F317" s="82"/>
      <c r="G317" s="82"/>
      <c r="H317" s="82"/>
      <c r="I317" s="82"/>
      <c r="J317" s="82"/>
      <c r="K317" s="82"/>
      <c r="L317" s="82"/>
      <c r="M317" s="82"/>
      <c r="N317" s="82"/>
      <c r="O317" s="82"/>
      <c r="P317" s="82"/>
      <c r="Q317" s="82"/>
      <c r="R317" s="82"/>
      <c r="S317" s="82"/>
      <c r="T317" s="82"/>
      <c r="U317" s="82"/>
      <c r="V317" s="82"/>
      <c r="W317" s="82"/>
      <c r="X317" s="82"/>
      <c r="Y317" s="82"/>
    </row>
    <row r="318" spans="1:25" x14ac:dyDescent="0.25">
      <c r="A318" s="116"/>
      <c r="B318" s="116"/>
      <c r="C318" s="116"/>
      <c r="D318" s="116"/>
      <c r="E318" s="116"/>
      <c r="F318" s="116"/>
      <c r="G318" s="116"/>
      <c r="H318" s="116"/>
      <c r="I318" s="116"/>
      <c r="J318" s="116"/>
      <c r="K318" s="116"/>
      <c r="L318" s="116"/>
      <c r="M318" s="116"/>
      <c r="N318" s="116" t="s">
        <v>116</v>
      </c>
      <c r="O318" s="116"/>
      <c r="P318" s="82"/>
      <c r="Q318" s="82"/>
      <c r="R318" s="82"/>
      <c r="S318" s="82"/>
      <c r="T318" s="82"/>
      <c r="U318" s="82"/>
      <c r="V318" s="82"/>
      <c r="W318" s="82"/>
      <c r="X318" s="82"/>
      <c r="Y318" s="82"/>
    </row>
    <row r="319" spans="1:25" ht="35.450000000000003" customHeight="1" x14ac:dyDescent="0.25">
      <c r="A319" s="126" t="s">
        <v>117</v>
      </c>
      <c r="B319" s="126"/>
      <c r="C319" s="126"/>
      <c r="D319" s="126"/>
      <c r="E319" s="126"/>
      <c r="F319" s="126"/>
      <c r="G319" s="126"/>
      <c r="H319" s="126"/>
      <c r="I319" s="126"/>
      <c r="J319" s="126"/>
      <c r="K319" s="126"/>
      <c r="L319" s="126"/>
      <c r="M319" s="126"/>
      <c r="N319" s="127">
        <v>1446.42015477</v>
      </c>
      <c r="O319" s="127"/>
      <c r="P319" s="82"/>
      <c r="Q319" s="119"/>
      <c r="R319" s="82"/>
      <c r="S319" s="82"/>
      <c r="T319" s="82"/>
      <c r="U319" s="82"/>
      <c r="V319" s="82"/>
      <c r="W319" s="82"/>
      <c r="X319" s="82"/>
      <c r="Y319" s="82"/>
    </row>
    <row r="320" spans="1:25" ht="32.25" customHeight="1" x14ac:dyDescent="0.25">
      <c r="A320" s="120"/>
      <c r="B320" s="120"/>
      <c r="C320" s="120"/>
      <c r="D320" s="120"/>
      <c r="E320" s="120"/>
      <c r="F320" s="120"/>
      <c r="G320" s="120"/>
      <c r="H320" s="120"/>
      <c r="I320" s="120"/>
      <c r="J320" s="120"/>
      <c r="K320" s="120"/>
      <c r="L320" s="120"/>
      <c r="M320" s="120"/>
      <c r="N320" s="121"/>
      <c r="O320" s="121"/>
      <c r="P320" s="82"/>
      <c r="Q320" s="119"/>
      <c r="R320" s="82"/>
      <c r="S320" s="82"/>
      <c r="T320" s="82"/>
      <c r="U320" s="82"/>
      <c r="V320" s="82"/>
      <c r="W320" s="82"/>
      <c r="X320" s="82"/>
      <c r="Y320" s="82"/>
    </row>
    <row r="321" spans="1:26" x14ac:dyDescent="0.25">
      <c r="A321" s="82"/>
      <c r="B321" s="82"/>
      <c r="C321" s="82"/>
      <c r="D321" s="82"/>
      <c r="E321" s="82"/>
      <c r="F321" s="82"/>
      <c r="G321" s="82"/>
      <c r="H321" s="82"/>
      <c r="I321" s="82"/>
      <c r="J321" s="82"/>
      <c r="K321" s="82"/>
      <c r="L321" s="82"/>
      <c r="M321" s="82"/>
      <c r="N321" s="82"/>
      <c r="O321" s="82"/>
      <c r="P321" s="82"/>
      <c r="Q321" s="82"/>
      <c r="R321" s="82"/>
      <c r="S321" s="82"/>
      <c r="T321" s="82"/>
      <c r="U321" s="82"/>
      <c r="V321" s="82"/>
      <c r="W321" s="82"/>
      <c r="X321" s="82"/>
      <c r="Y321" s="82"/>
    </row>
    <row r="322" spans="1:26" s="1" customFormat="1" ht="15.75" customHeight="1" x14ac:dyDescent="0.25">
      <c r="A322" s="45"/>
      <c r="B322" s="84"/>
      <c r="C322" s="84"/>
      <c r="D322" s="84"/>
      <c r="E322" s="84"/>
      <c r="F322" s="84"/>
      <c r="G322" s="84"/>
      <c r="H322" s="84"/>
      <c r="I322" s="84"/>
      <c r="J322" s="84"/>
      <c r="K322" s="86" t="s">
        <v>98</v>
      </c>
      <c r="L322" s="87"/>
      <c r="M322" s="87"/>
      <c r="N322" s="88"/>
      <c r="O322" s="89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 spans="1:26" s="1" customFormat="1" x14ac:dyDescent="0.25">
      <c r="A323" s="47"/>
      <c r="B323" s="90"/>
      <c r="C323" s="90"/>
      <c r="D323" s="90"/>
      <c r="E323" s="90"/>
      <c r="F323" s="90"/>
      <c r="G323" s="90"/>
      <c r="H323" s="90"/>
      <c r="I323" s="90"/>
      <c r="J323" s="91"/>
      <c r="K323" s="128" t="s">
        <v>6</v>
      </c>
      <c r="L323" s="128" t="s">
        <v>7</v>
      </c>
      <c r="M323" s="128" t="s">
        <v>8</v>
      </c>
      <c r="N323" s="128" t="s">
        <v>9</v>
      </c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</row>
    <row r="324" spans="1:26" s="1" customFormat="1" x14ac:dyDescent="0.25">
      <c r="A324" s="92" t="s">
        <v>43</v>
      </c>
      <c r="B324" s="93"/>
      <c r="C324" s="93"/>
      <c r="D324" s="93"/>
      <c r="E324" s="93"/>
      <c r="F324" s="93"/>
      <c r="G324" s="93"/>
      <c r="H324" s="93"/>
      <c r="I324" s="93"/>
      <c r="J324" s="94"/>
      <c r="K324" s="49">
        <f>'3_ЦК'!K182</f>
        <v>3088.11</v>
      </c>
      <c r="L324" s="49">
        <f>'3_ЦК'!L182</f>
        <v>3468.55</v>
      </c>
      <c r="M324" s="49">
        <f>'3_ЦК'!M182</f>
        <v>3591.32</v>
      </c>
      <c r="N324" s="49">
        <f>'3_ЦК'!N182</f>
        <v>3843.34</v>
      </c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</row>
    <row r="325" spans="1:26" s="1" customFormat="1" x14ac:dyDescent="0.25">
      <c r="A325" s="92" t="s">
        <v>45</v>
      </c>
      <c r="B325" s="93"/>
      <c r="C325" s="93"/>
      <c r="D325" s="93"/>
      <c r="E325" s="93"/>
      <c r="F325" s="93"/>
      <c r="G325" s="93"/>
      <c r="H325" s="93"/>
      <c r="I325" s="93"/>
      <c r="J325" s="94"/>
      <c r="K325" s="49">
        <f>'3_ЦК'!K183</f>
        <v>4.3019869499999999</v>
      </c>
      <c r="L325" s="49">
        <f>'3_ЦК'!L183</f>
        <v>4.3019869499999999</v>
      </c>
      <c r="M325" s="49">
        <f>'3_ЦК'!M183</f>
        <v>4.3019869499999999</v>
      </c>
      <c r="N325" s="49">
        <f>'3_ЦК'!N183</f>
        <v>4.3019869499999999</v>
      </c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</row>
    <row r="327" spans="1:26" s="1" customFormat="1" ht="18.75" x14ac:dyDescent="0.25">
      <c r="A327" s="72" t="s">
        <v>67</v>
      </c>
      <c r="B327" s="73" t="s">
        <v>122</v>
      </c>
      <c r="C327" s="73"/>
      <c r="D327" s="73"/>
      <c r="E327" s="73"/>
      <c r="F327" s="73"/>
      <c r="G327" s="73"/>
      <c r="H327" s="73"/>
      <c r="I327" s="73"/>
      <c r="J327" s="73"/>
      <c r="K327" s="73"/>
      <c r="L327" s="73"/>
      <c r="M327" s="73"/>
      <c r="N327" s="73"/>
      <c r="O327" s="73"/>
      <c r="P327" s="73"/>
      <c r="Q327" s="73"/>
      <c r="R327" s="73"/>
      <c r="S327" s="73"/>
      <c r="T327" s="73"/>
      <c r="U327" s="73"/>
      <c r="V327" s="73"/>
      <c r="W327" s="73"/>
      <c r="X327" s="73"/>
      <c r="Y327" s="73"/>
    </row>
    <row r="328" spans="1:26" s="1" customFormat="1" x14ac:dyDescent="0.25">
      <c r="A328" s="72"/>
      <c r="B328" s="74" t="s">
        <v>69</v>
      </c>
      <c r="C328" s="74" t="s">
        <v>70</v>
      </c>
      <c r="D328" s="74" t="s">
        <v>71</v>
      </c>
      <c r="E328" s="74" t="s">
        <v>72</v>
      </c>
      <c r="F328" s="74" t="s">
        <v>73</v>
      </c>
      <c r="G328" s="74" t="s">
        <v>74</v>
      </c>
      <c r="H328" s="74" t="s">
        <v>75</v>
      </c>
      <c r="I328" s="74" t="s">
        <v>76</v>
      </c>
      <c r="J328" s="74" t="s">
        <v>77</v>
      </c>
      <c r="K328" s="74" t="s">
        <v>78</v>
      </c>
      <c r="L328" s="74" t="s">
        <v>79</v>
      </c>
      <c r="M328" s="74" t="s">
        <v>80</v>
      </c>
      <c r="N328" s="74" t="s">
        <v>81</v>
      </c>
      <c r="O328" s="74" t="s">
        <v>82</v>
      </c>
      <c r="P328" s="74" t="s">
        <v>83</v>
      </c>
      <c r="Q328" s="74" t="s">
        <v>84</v>
      </c>
      <c r="R328" s="74" t="s">
        <v>85</v>
      </c>
      <c r="S328" s="74" t="s">
        <v>86</v>
      </c>
      <c r="T328" s="74" t="s">
        <v>87</v>
      </c>
      <c r="U328" s="74" t="s">
        <v>88</v>
      </c>
      <c r="V328" s="74" t="s">
        <v>89</v>
      </c>
      <c r="W328" s="74" t="s">
        <v>90</v>
      </c>
      <c r="X328" s="74" t="s">
        <v>91</v>
      </c>
      <c r="Y328" s="74" t="s">
        <v>92</v>
      </c>
    </row>
    <row r="329" spans="1:26" s="1" customFormat="1" x14ac:dyDescent="0.25">
      <c r="A329" s="75">
        <v>1</v>
      </c>
      <c r="B329" s="80">
        <f>'1_ЦК'!$B$54</f>
        <v>33.32</v>
      </c>
      <c r="C329" s="80">
        <f>'1_ЦК'!$B$54</f>
        <v>33.32</v>
      </c>
      <c r="D329" s="80">
        <f>'1_ЦК'!$B$54</f>
        <v>33.32</v>
      </c>
      <c r="E329" s="80">
        <f>'1_ЦК'!$B$54</f>
        <v>33.32</v>
      </c>
      <c r="F329" s="80">
        <f>'1_ЦК'!$B$54</f>
        <v>33.32</v>
      </c>
      <c r="G329" s="80">
        <f>'1_ЦК'!$B$54</f>
        <v>33.32</v>
      </c>
      <c r="H329" s="80">
        <f>'1_ЦК'!$B$54</f>
        <v>33.32</v>
      </c>
      <c r="I329" s="80">
        <f>'1_ЦК'!$B$54</f>
        <v>33.32</v>
      </c>
      <c r="J329" s="80">
        <f>'1_ЦК'!$B$54</f>
        <v>33.32</v>
      </c>
      <c r="K329" s="80">
        <f>'1_ЦК'!$B$54</f>
        <v>33.32</v>
      </c>
      <c r="L329" s="80">
        <f>'1_ЦК'!$B$54</f>
        <v>33.32</v>
      </c>
      <c r="M329" s="80">
        <f>'1_ЦК'!$B$54</f>
        <v>33.32</v>
      </c>
      <c r="N329" s="80">
        <f>'1_ЦК'!$B$54</f>
        <v>33.32</v>
      </c>
      <c r="O329" s="80">
        <f>'1_ЦК'!$B$54</f>
        <v>33.32</v>
      </c>
      <c r="P329" s="80">
        <f>'1_ЦК'!$B$54</f>
        <v>33.32</v>
      </c>
      <c r="Q329" s="80">
        <f>'1_ЦК'!$B$54</f>
        <v>33.32</v>
      </c>
      <c r="R329" s="80">
        <f>'1_ЦК'!$B$54</f>
        <v>33.32</v>
      </c>
      <c r="S329" s="80">
        <f>'1_ЦК'!$B$54</f>
        <v>33.32</v>
      </c>
      <c r="T329" s="80">
        <f>'1_ЦК'!$B$54</f>
        <v>33.32</v>
      </c>
      <c r="U329" s="80">
        <f>'1_ЦК'!$B$54</f>
        <v>33.32</v>
      </c>
      <c r="V329" s="80">
        <f>'1_ЦК'!$B$54</f>
        <v>33.32</v>
      </c>
      <c r="W329" s="80">
        <f>'1_ЦК'!$B$54</f>
        <v>33.32</v>
      </c>
      <c r="X329" s="80">
        <f>'1_ЦК'!$B$54</f>
        <v>33.32</v>
      </c>
      <c r="Y329" s="80">
        <f>'1_ЦК'!$B$54</f>
        <v>33.32</v>
      </c>
    </row>
    <row r="330" spans="1:26" s="1" customFormat="1" x14ac:dyDescent="0.25">
      <c r="A330" s="75">
        <v>2</v>
      </c>
      <c r="B330" s="80">
        <f>'1_ЦК'!$B$54</f>
        <v>33.32</v>
      </c>
      <c r="C330" s="80">
        <f>'1_ЦК'!$B$54</f>
        <v>33.32</v>
      </c>
      <c r="D330" s="80">
        <f>'1_ЦК'!$B$54</f>
        <v>33.32</v>
      </c>
      <c r="E330" s="80">
        <f>'1_ЦК'!$B$54</f>
        <v>33.32</v>
      </c>
      <c r="F330" s="80">
        <f>'1_ЦК'!$B$54</f>
        <v>33.32</v>
      </c>
      <c r="G330" s="80">
        <f>'1_ЦК'!$B$54</f>
        <v>33.32</v>
      </c>
      <c r="H330" s="80">
        <f>'1_ЦК'!$B$54</f>
        <v>33.32</v>
      </c>
      <c r="I330" s="80">
        <f>'1_ЦК'!$B$54</f>
        <v>33.32</v>
      </c>
      <c r="J330" s="80">
        <f>'1_ЦК'!$B$54</f>
        <v>33.32</v>
      </c>
      <c r="K330" s="80">
        <f>'1_ЦК'!$B$54</f>
        <v>33.32</v>
      </c>
      <c r="L330" s="80">
        <f>'1_ЦК'!$B$54</f>
        <v>33.32</v>
      </c>
      <c r="M330" s="80">
        <f>'1_ЦК'!$B$54</f>
        <v>33.32</v>
      </c>
      <c r="N330" s="80">
        <f>'1_ЦК'!$B$54</f>
        <v>33.32</v>
      </c>
      <c r="O330" s="80">
        <f>'1_ЦК'!$B$54</f>
        <v>33.32</v>
      </c>
      <c r="P330" s="80">
        <f>'1_ЦК'!$B$54</f>
        <v>33.32</v>
      </c>
      <c r="Q330" s="80">
        <f>'1_ЦК'!$B$54</f>
        <v>33.32</v>
      </c>
      <c r="R330" s="80">
        <f>'1_ЦК'!$B$54</f>
        <v>33.32</v>
      </c>
      <c r="S330" s="80">
        <f>'1_ЦК'!$B$54</f>
        <v>33.32</v>
      </c>
      <c r="T330" s="80">
        <f>'1_ЦК'!$B$54</f>
        <v>33.32</v>
      </c>
      <c r="U330" s="80">
        <f>'1_ЦК'!$B$54</f>
        <v>33.32</v>
      </c>
      <c r="V330" s="80">
        <f>'1_ЦК'!$B$54</f>
        <v>33.32</v>
      </c>
      <c r="W330" s="80">
        <f>'1_ЦК'!$B$54</f>
        <v>33.32</v>
      </c>
      <c r="X330" s="80">
        <f>'1_ЦК'!$B$54</f>
        <v>33.32</v>
      </c>
      <c r="Y330" s="80">
        <f>'1_ЦК'!$B$54</f>
        <v>33.32</v>
      </c>
    </row>
    <row r="331" spans="1:26" s="1" customFormat="1" x14ac:dyDescent="0.25">
      <c r="A331" s="75">
        <v>3</v>
      </c>
      <c r="B331" s="80">
        <f>'1_ЦК'!$B$54</f>
        <v>33.32</v>
      </c>
      <c r="C331" s="80">
        <f>'1_ЦК'!$B$54</f>
        <v>33.32</v>
      </c>
      <c r="D331" s="80">
        <f>'1_ЦК'!$B$54</f>
        <v>33.32</v>
      </c>
      <c r="E331" s="80">
        <f>'1_ЦК'!$B$54</f>
        <v>33.32</v>
      </c>
      <c r="F331" s="80">
        <f>'1_ЦК'!$B$54</f>
        <v>33.32</v>
      </c>
      <c r="G331" s="80">
        <f>'1_ЦК'!$B$54</f>
        <v>33.32</v>
      </c>
      <c r="H331" s="80">
        <f>'1_ЦК'!$B$54</f>
        <v>33.32</v>
      </c>
      <c r="I331" s="80">
        <f>'1_ЦК'!$B$54</f>
        <v>33.32</v>
      </c>
      <c r="J331" s="80">
        <f>'1_ЦК'!$B$54</f>
        <v>33.32</v>
      </c>
      <c r="K331" s="80">
        <f>'1_ЦК'!$B$54</f>
        <v>33.32</v>
      </c>
      <c r="L331" s="80">
        <f>'1_ЦК'!$B$54</f>
        <v>33.32</v>
      </c>
      <c r="M331" s="80">
        <f>'1_ЦК'!$B$54</f>
        <v>33.32</v>
      </c>
      <c r="N331" s="80">
        <f>'1_ЦК'!$B$54</f>
        <v>33.32</v>
      </c>
      <c r="O331" s="80">
        <f>'1_ЦК'!$B$54</f>
        <v>33.32</v>
      </c>
      <c r="P331" s="80">
        <f>'1_ЦК'!$B$54</f>
        <v>33.32</v>
      </c>
      <c r="Q331" s="80">
        <f>'1_ЦК'!$B$54</f>
        <v>33.32</v>
      </c>
      <c r="R331" s="80">
        <f>'1_ЦК'!$B$54</f>
        <v>33.32</v>
      </c>
      <c r="S331" s="80">
        <f>'1_ЦК'!$B$54</f>
        <v>33.32</v>
      </c>
      <c r="T331" s="80">
        <f>'1_ЦК'!$B$54</f>
        <v>33.32</v>
      </c>
      <c r="U331" s="80">
        <f>'1_ЦК'!$B$54</f>
        <v>33.32</v>
      </c>
      <c r="V331" s="80">
        <f>'1_ЦК'!$B$54</f>
        <v>33.32</v>
      </c>
      <c r="W331" s="80">
        <f>'1_ЦК'!$B$54</f>
        <v>33.32</v>
      </c>
      <c r="X331" s="80">
        <f>'1_ЦК'!$B$54</f>
        <v>33.32</v>
      </c>
      <c r="Y331" s="80">
        <f>'1_ЦК'!$B$54</f>
        <v>33.32</v>
      </c>
    </row>
    <row r="332" spans="1:26" s="1" customFormat="1" x14ac:dyDescent="0.25">
      <c r="A332" s="75">
        <v>4</v>
      </c>
      <c r="B332" s="80">
        <f>'1_ЦК'!$B$54</f>
        <v>33.32</v>
      </c>
      <c r="C332" s="80">
        <f>'1_ЦК'!$B$54</f>
        <v>33.32</v>
      </c>
      <c r="D332" s="80">
        <f>'1_ЦК'!$B$54</f>
        <v>33.32</v>
      </c>
      <c r="E332" s="80">
        <f>'1_ЦК'!$B$54</f>
        <v>33.32</v>
      </c>
      <c r="F332" s="80">
        <f>'1_ЦК'!$B$54</f>
        <v>33.32</v>
      </c>
      <c r="G332" s="80">
        <f>'1_ЦК'!$B$54</f>
        <v>33.32</v>
      </c>
      <c r="H332" s="80">
        <f>'1_ЦК'!$B$54</f>
        <v>33.32</v>
      </c>
      <c r="I332" s="80">
        <f>'1_ЦК'!$B$54</f>
        <v>33.32</v>
      </c>
      <c r="J332" s="80">
        <f>'1_ЦК'!$B$54</f>
        <v>33.32</v>
      </c>
      <c r="K332" s="80">
        <f>'1_ЦК'!$B$54</f>
        <v>33.32</v>
      </c>
      <c r="L332" s="80">
        <f>'1_ЦК'!$B$54</f>
        <v>33.32</v>
      </c>
      <c r="M332" s="80">
        <f>'1_ЦК'!$B$54</f>
        <v>33.32</v>
      </c>
      <c r="N332" s="80">
        <f>'1_ЦК'!$B$54</f>
        <v>33.32</v>
      </c>
      <c r="O332" s="80">
        <f>'1_ЦК'!$B$54</f>
        <v>33.32</v>
      </c>
      <c r="P332" s="80">
        <f>'1_ЦК'!$B$54</f>
        <v>33.32</v>
      </c>
      <c r="Q332" s="80">
        <f>'1_ЦК'!$B$54</f>
        <v>33.32</v>
      </c>
      <c r="R332" s="80">
        <f>'1_ЦК'!$B$54</f>
        <v>33.32</v>
      </c>
      <c r="S332" s="80">
        <f>'1_ЦК'!$B$54</f>
        <v>33.32</v>
      </c>
      <c r="T332" s="80">
        <f>'1_ЦК'!$B$54</f>
        <v>33.32</v>
      </c>
      <c r="U332" s="80">
        <f>'1_ЦК'!$B$54</f>
        <v>33.32</v>
      </c>
      <c r="V332" s="80">
        <f>'1_ЦК'!$B$54</f>
        <v>33.32</v>
      </c>
      <c r="W332" s="80">
        <f>'1_ЦК'!$B$54</f>
        <v>33.32</v>
      </c>
      <c r="X332" s="80">
        <f>'1_ЦК'!$B$54</f>
        <v>33.32</v>
      </c>
      <c r="Y332" s="80">
        <f>'1_ЦК'!$B$54</f>
        <v>33.32</v>
      </c>
    </row>
    <row r="333" spans="1:26" s="1" customFormat="1" x14ac:dyDescent="0.25">
      <c r="A333" s="75">
        <v>5</v>
      </c>
      <c r="B333" s="80">
        <f>'1_ЦК'!$B$54</f>
        <v>33.32</v>
      </c>
      <c r="C333" s="80">
        <f>'1_ЦК'!$B$54</f>
        <v>33.32</v>
      </c>
      <c r="D333" s="80">
        <f>'1_ЦК'!$B$54</f>
        <v>33.32</v>
      </c>
      <c r="E333" s="80">
        <f>'1_ЦК'!$B$54</f>
        <v>33.32</v>
      </c>
      <c r="F333" s="80">
        <f>'1_ЦК'!$B$54</f>
        <v>33.32</v>
      </c>
      <c r="G333" s="80">
        <f>'1_ЦК'!$B$54</f>
        <v>33.32</v>
      </c>
      <c r="H333" s="80">
        <f>'1_ЦК'!$B$54</f>
        <v>33.32</v>
      </c>
      <c r="I333" s="80">
        <f>'1_ЦК'!$B$54</f>
        <v>33.32</v>
      </c>
      <c r="J333" s="80">
        <f>'1_ЦК'!$B$54</f>
        <v>33.32</v>
      </c>
      <c r="K333" s="80">
        <f>'1_ЦК'!$B$54</f>
        <v>33.32</v>
      </c>
      <c r="L333" s="80">
        <f>'1_ЦК'!$B$54</f>
        <v>33.32</v>
      </c>
      <c r="M333" s="80">
        <f>'1_ЦК'!$B$54</f>
        <v>33.32</v>
      </c>
      <c r="N333" s="80">
        <f>'1_ЦК'!$B$54</f>
        <v>33.32</v>
      </c>
      <c r="O333" s="80">
        <f>'1_ЦК'!$B$54</f>
        <v>33.32</v>
      </c>
      <c r="P333" s="80">
        <f>'1_ЦК'!$B$54</f>
        <v>33.32</v>
      </c>
      <c r="Q333" s="80">
        <f>'1_ЦК'!$B$54</f>
        <v>33.32</v>
      </c>
      <c r="R333" s="80">
        <f>'1_ЦК'!$B$54</f>
        <v>33.32</v>
      </c>
      <c r="S333" s="80">
        <f>'1_ЦК'!$B$54</f>
        <v>33.32</v>
      </c>
      <c r="T333" s="80">
        <f>'1_ЦК'!$B$54</f>
        <v>33.32</v>
      </c>
      <c r="U333" s="80">
        <f>'1_ЦК'!$B$54</f>
        <v>33.32</v>
      </c>
      <c r="V333" s="80">
        <f>'1_ЦК'!$B$54</f>
        <v>33.32</v>
      </c>
      <c r="W333" s="80">
        <f>'1_ЦК'!$B$54</f>
        <v>33.32</v>
      </c>
      <c r="X333" s="80">
        <f>'1_ЦК'!$B$54</f>
        <v>33.32</v>
      </c>
      <c r="Y333" s="80">
        <f>'1_ЦК'!$B$54</f>
        <v>33.32</v>
      </c>
    </row>
    <row r="334" spans="1:26" s="1" customFormat="1" x14ac:dyDescent="0.25">
      <c r="A334" s="75">
        <v>6</v>
      </c>
      <c r="B334" s="80">
        <f>'1_ЦК'!$B$54</f>
        <v>33.32</v>
      </c>
      <c r="C334" s="80">
        <f>'1_ЦК'!$B$54</f>
        <v>33.32</v>
      </c>
      <c r="D334" s="80">
        <f>'1_ЦК'!$B$54</f>
        <v>33.32</v>
      </c>
      <c r="E334" s="80">
        <f>'1_ЦК'!$B$54</f>
        <v>33.32</v>
      </c>
      <c r="F334" s="80">
        <f>'1_ЦК'!$B$54</f>
        <v>33.32</v>
      </c>
      <c r="G334" s="80">
        <f>'1_ЦК'!$B$54</f>
        <v>33.32</v>
      </c>
      <c r="H334" s="80">
        <f>'1_ЦК'!$B$54</f>
        <v>33.32</v>
      </c>
      <c r="I334" s="80">
        <f>'1_ЦК'!$B$54</f>
        <v>33.32</v>
      </c>
      <c r="J334" s="80">
        <f>'1_ЦК'!$B$54</f>
        <v>33.32</v>
      </c>
      <c r="K334" s="80">
        <f>'1_ЦК'!$B$54</f>
        <v>33.32</v>
      </c>
      <c r="L334" s="80">
        <f>'1_ЦК'!$B$54</f>
        <v>33.32</v>
      </c>
      <c r="M334" s="80">
        <f>'1_ЦК'!$B$54</f>
        <v>33.32</v>
      </c>
      <c r="N334" s="80">
        <f>'1_ЦК'!$B$54</f>
        <v>33.32</v>
      </c>
      <c r="O334" s="80">
        <f>'1_ЦК'!$B$54</f>
        <v>33.32</v>
      </c>
      <c r="P334" s="80">
        <f>'1_ЦК'!$B$54</f>
        <v>33.32</v>
      </c>
      <c r="Q334" s="80">
        <f>'1_ЦК'!$B$54</f>
        <v>33.32</v>
      </c>
      <c r="R334" s="80">
        <f>'1_ЦК'!$B$54</f>
        <v>33.32</v>
      </c>
      <c r="S334" s="80">
        <f>'1_ЦК'!$B$54</f>
        <v>33.32</v>
      </c>
      <c r="T334" s="80">
        <f>'1_ЦК'!$B$54</f>
        <v>33.32</v>
      </c>
      <c r="U334" s="80">
        <f>'1_ЦК'!$B$54</f>
        <v>33.32</v>
      </c>
      <c r="V334" s="80">
        <f>'1_ЦК'!$B$54</f>
        <v>33.32</v>
      </c>
      <c r="W334" s="80">
        <f>'1_ЦК'!$B$54</f>
        <v>33.32</v>
      </c>
      <c r="X334" s="80">
        <f>'1_ЦК'!$B$54</f>
        <v>33.32</v>
      </c>
      <c r="Y334" s="80">
        <f>'1_ЦК'!$B$54</f>
        <v>33.32</v>
      </c>
    </row>
    <row r="335" spans="1:26" s="1" customFormat="1" x14ac:dyDescent="0.25">
      <c r="A335" s="75">
        <v>7</v>
      </c>
      <c r="B335" s="80">
        <f>'1_ЦК'!$B$54</f>
        <v>33.32</v>
      </c>
      <c r="C335" s="80">
        <f>'1_ЦК'!$B$54</f>
        <v>33.32</v>
      </c>
      <c r="D335" s="80">
        <f>'1_ЦК'!$B$54</f>
        <v>33.32</v>
      </c>
      <c r="E335" s="80">
        <f>'1_ЦК'!$B$54</f>
        <v>33.32</v>
      </c>
      <c r="F335" s="80">
        <f>'1_ЦК'!$B$54</f>
        <v>33.32</v>
      </c>
      <c r="G335" s="80">
        <f>'1_ЦК'!$B$54</f>
        <v>33.32</v>
      </c>
      <c r="H335" s="80">
        <f>'1_ЦК'!$B$54</f>
        <v>33.32</v>
      </c>
      <c r="I335" s="80">
        <f>'1_ЦК'!$B$54</f>
        <v>33.32</v>
      </c>
      <c r="J335" s="80">
        <f>'1_ЦК'!$B$54</f>
        <v>33.32</v>
      </c>
      <c r="K335" s="80">
        <f>'1_ЦК'!$B$54</f>
        <v>33.32</v>
      </c>
      <c r="L335" s="80">
        <f>'1_ЦК'!$B$54</f>
        <v>33.32</v>
      </c>
      <c r="M335" s="80">
        <f>'1_ЦК'!$B$54</f>
        <v>33.32</v>
      </c>
      <c r="N335" s="80">
        <f>'1_ЦК'!$B$54</f>
        <v>33.32</v>
      </c>
      <c r="O335" s="80">
        <f>'1_ЦК'!$B$54</f>
        <v>33.32</v>
      </c>
      <c r="P335" s="80">
        <f>'1_ЦК'!$B$54</f>
        <v>33.32</v>
      </c>
      <c r="Q335" s="80">
        <f>'1_ЦК'!$B$54</f>
        <v>33.32</v>
      </c>
      <c r="R335" s="80">
        <f>'1_ЦК'!$B$54</f>
        <v>33.32</v>
      </c>
      <c r="S335" s="80">
        <f>'1_ЦК'!$B$54</f>
        <v>33.32</v>
      </c>
      <c r="T335" s="80">
        <f>'1_ЦК'!$B$54</f>
        <v>33.32</v>
      </c>
      <c r="U335" s="80">
        <f>'1_ЦК'!$B$54</f>
        <v>33.32</v>
      </c>
      <c r="V335" s="80">
        <f>'1_ЦК'!$B$54</f>
        <v>33.32</v>
      </c>
      <c r="W335" s="80">
        <f>'1_ЦК'!$B$54</f>
        <v>33.32</v>
      </c>
      <c r="X335" s="80">
        <f>'1_ЦК'!$B$54</f>
        <v>33.32</v>
      </c>
      <c r="Y335" s="80">
        <f>'1_ЦК'!$B$54</f>
        <v>33.32</v>
      </c>
    </row>
    <row r="336" spans="1:26" s="1" customFormat="1" x14ac:dyDescent="0.25">
      <c r="A336" s="75">
        <v>8</v>
      </c>
      <c r="B336" s="80">
        <f>'1_ЦК'!$B$54</f>
        <v>33.32</v>
      </c>
      <c r="C336" s="80">
        <f>'1_ЦК'!$B$54</f>
        <v>33.32</v>
      </c>
      <c r="D336" s="80">
        <f>'1_ЦК'!$B$54</f>
        <v>33.32</v>
      </c>
      <c r="E336" s="80">
        <f>'1_ЦК'!$B$54</f>
        <v>33.32</v>
      </c>
      <c r="F336" s="80">
        <f>'1_ЦК'!$B$54</f>
        <v>33.32</v>
      </c>
      <c r="G336" s="80">
        <f>'1_ЦК'!$B$54</f>
        <v>33.32</v>
      </c>
      <c r="H336" s="80">
        <f>'1_ЦК'!$B$54</f>
        <v>33.32</v>
      </c>
      <c r="I336" s="80">
        <f>'1_ЦК'!$B$54</f>
        <v>33.32</v>
      </c>
      <c r="J336" s="80">
        <f>'1_ЦК'!$B$54</f>
        <v>33.32</v>
      </c>
      <c r="K336" s="80">
        <f>'1_ЦК'!$B$54</f>
        <v>33.32</v>
      </c>
      <c r="L336" s="80">
        <f>'1_ЦК'!$B$54</f>
        <v>33.32</v>
      </c>
      <c r="M336" s="80">
        <f>'1_ЦК'!$B$54</f>
        <v>33.32</v>
      </c>
      <c r="N336" s="80">
        <f>'1_ЦК'!$B$54</f>
        <v>33.32</v>
      </c>
      <c r="O336" s="80">
        <f>'1_ЦК'!$B$54</f>
        <v>33.32</v>
      </c>
      <c r="P336" s="80">
        <f>'1_ЦК'!$B$54</f>
        <v>33.32</v>
      </c>
      <c r="Q336" s="80">
        <f>'1_ЦК'!$B$54</f>
        <v>33.32</v>
      </c>
      <c r="R336" s="80">
        <f>'1_ЦК'!$B$54</f>
        <v>33.32</v>
      </c>
      <c r="S336" s="80">
        <f>'1_ЦК'!$B$54</f>
        <v>33.32</v>
      </c>
      <c r="T336" s="80">
        <f>'1_ЦК'!$B$54</f>
        <v>33.32</v>
      </c>
      <c r="U336" s="80">
        <f>'1_ЦК'!$B$54</f>
        <v>33.32</v>
      </c>
      <c r="V336" s="80">
        <f>'1_ЦК'!$B$54</f>
        <v>33.32</v>
      </c>
      <c r="W336" s="80">
        <f>'1_ЦК'!$B$54</f>
        <v>33.32</v>
      </c>
      <c r="X336" s="80">
        <f>'1_ЦК'!$B$54</f>
        <v>33.32</v>
      </c>
      <c r="Y336" s="80">
        <f>'1_ЦК'!$B$54</f>
        <v>33.32</v>
      </c>
    </row>
    <row r="337" spans="1:25" s="1" customFormat="1" x14ac:dyDescent="0.25">
      <c r="A337" s="75">
        <v>9</v>
      </c>
      <c r="B337" s="80">
        <f>'1_ЦК'!$B$54</f>
        <v>33.32</v>
      </c>
      <c r="C337" s="80">
        <f>'1_ЦК'!$B$54</f>
        <v>33.32</v>
      </c>
      <c r="D337" s="80">
        <f>'1_ЦК'!$B$54</f>
        <v>33.32</v>
      </c>
      <c r="E337" s="80">
        <f>'1_ЦК'!$B$54</f>
        <v>33.32</v>
      </c>
      <c r="F337" s="80">
        <f>'1_ЦК'!$B$54</f>
        <v>33.32</v>
      </c>
      <c r="G337" s="80">
        <f>'1_ЦК'!$B$54</f>
        <v>33.32</v>
      </c>
      <c r="H337" s="80">
        <f>'1_ЦК'!$B$54</f>
        <v>33.32</v>
      </c>
      <c r="I337" s="80">
        <f>'1_ЦК'!$B$54</f>
        <v>33.32</v>
      </c>
      <c r="J337" s="80">
        <f>'1_ЦК'!$B$54</f>
        <v>33.32</v>
      </c>
      <c r="K337" s="80">
        <f>'1_ЦК'!$B$54</f>
        <v>33.32</v>
      </c>
      <c r="L337" s="80">
        <f>'1_ЦК'!$B$54</f>
        <v>33.32</v>
      </c>
      <c r="M337" s="80">
        <f>'1_ЦК'!$B$54</f>
        <v>33.32</v>
      </c>
      <c r="N337" s="80">
        <f>'1_ЦК'!$B$54</f>
        <v>33.32</v>
      </c>
      <c r="O337" s="80">
        <f>'1_ЦК'!$B$54</f>
        <v>33.32</v>
      </c>
      <c r="P337" s="80">
        <f>'1_ЦК'!$B$54</f>
        <v>33.32</v>
      </c>
      <c r="Q337" s="80">
        <f>'1_ЦК'!$B$54</f>
        <v>33.32</v>
      </c>
      <c r="R337" s="80">
        <f>'1_ЦК'!$B$54</f>
        <v>33.32</v>
      </c>
      <c r="S337" s="80">
        <f>'1_ЦК'!$B$54</f>
        <v>33.32</v>
      </c>
      <c r="T337" s="80">
        <f>'1_ЦК'!$B$54</f>
        <v>33.32</v>
      </c>
      <c r="U337" s="80">
        <f>'1_ЦК'!$B$54</f>
        <v>33.32</v>
      </c>
      <c r="V337" s="80">
        <f>'1_ЦК'!$B$54</f>
        <v>33.32</v>
      </c>
      <c r="W337" s="80">
        <f>'1_ЦК'!$B$54</f>
        <v>33.32</v>
      </c>
      <c r="X337" s="80">
        <f>'1_ЦК'!$B$54</f>
        <v>33.32</v>
      </c>
      <c r="Y337" s="80">
        <f>'1_ЦК'!$B$54</f>
        <v>33.32</v>
      </c>
    </row>
    <row r="338" spans="1:25" s="1" customFormat="1" x14ac:dyDescent="0.25">
      <c r="A338" s="75">
        <v>10</v>
      </c>
      <c r="B338" s="80">
        <f>'1_ЦК'!$B$54</f>
        <v>33.32</v>
      </c>
      <c r="C338" s="80">
        <f>'1_ЦК'!$B$54</f>
        <v>33.32</v>
      </c>
      <c r="D338" s="80">
        <f>'1_ЦК'!$B$54</f>
        <v>33.32</v>
      </c>
      <c r="E338" s="80">
        <f>'1_ЦК'!$B$54</f>
        <v>33.32</v>
      </c>
      <c r="F338" s="80">
        <f>'1_ЦК'!$B$54</f>
        <v>33.32</v>
      </c>
      <c r="G338" s="80">
        <f>'1_ЦК'!$B$54</f>
        <v>33.32</v>
      </c>
      <c r="H338" s="80">
        <f>'1_ЦК'!$B$54</f>
        <v>33.32</v>
      </c>
      <c r="I338" s="80">
        <f>'1_ЦК'!$B$54</f>
        <v>33.32</v>
      </c>
      <c r="J338" s="80">
        <f>'1_ЦК'!$B$54</f>
        <v>33.32</v>
      </c>
      <c r="K338" s="80">
        <f>'1_ЦК'!$B$54</f>
        <v>33.32</v>
      </c>
      <c r="L338" s="80">
        <f>'1_ЦК'!$B$54</f>
        <v>33.32</v>
      </c>
      <c r="M338" s="80">
        <f>'1_ЦК'!$B$54</f>
        <v>33.32</v>
      </c>
      <c r="N338" s="80">
        <f>'1_ЦК'!$B$54</f>
        <v>33.32</v>
      </c>
      <c r="O338" s="80">
        <f>'1_ЦК'!$B$54</f>
        <v>33.32</v>
      </c>
      <c r="P338" s="80">
        <f>'1_ЦК'!$B$54</f>
        <v>33.32</v>
      </c>
      <c r="Q338" s="80">
        <f>'1_ЦК'!$B$54</f>
        <v>33.32</v>
      </c>
      <c r="R338" s="80">
        <f>'1_ЦК'!$B$54</f>
        <v>33.32</v>
      </c>
      <c r="S338" s="80">
        <f>'1_ЦК'!$B$54</f>
        <v>33.32</v>
      </c>
      <c r="T338" s="80">
        <f>'1_ЦК'!$B$54</f>
        <v>33.32</v>
      </c>
      <c r="U338" s="80">
        <f>'1_ЦК'!$B$54</f>
        <v>33.32</v>
      </c>
      <c r="V338" s="80">
        <f>'1_ЦК'!$B$54</f>
        <v>33.32</v>
      </c>
      <c r="W338" s="80">
        <f>'1_ЦК'!$B$54</f>
        <v>33.32</v>
      </c>
      <c r="X338" s="80">
        <f>'1_ЦК'!$B$54</f>
        <v>33.32</v>
      </c>
      <c r="Y338" s="80">
        <f>'1_ЦК'!$B$54</f>
        <v>33.32</v>
      </c>
    </row>
    <row r="339" spans="1:25" s="1" customFormat="1" x14ac:dyDescent="0.25">
      <c r="A339" s="75">
        <v>11</v>
      </c>
      <c r="B339" s="80">
        <f>'1_ЦК'!$B$54</f>
        <v>33.32</v>
      </c>
      <c r="C339" s="80">
        <f>'1_ЦК'!$B$54</f>
        <v>33.32</v>
      </c>
      <c r="D339" s="80">
        <f>'1_ЦК'!$B$54</f>
        <v>33.32</v>
      </c>
      <c r="E339" s="80">
        <f>'1_ЦК'!$B$54</f>
        <v>33.32</v>
      </c>
      <c r="F339" s="80">
        <f>'1_ЦК'!$B$54</f>
        <v>33.32</v>
      </c>
      <c r="G339" s="80">
        <f>'1_ЦК'!$B$54</f>
        <v>33.32</v>
      </c>
      <c r="H339" s="80">
        <f>'1_ЦК'!$B$54</f>
        <v>33.32</v>
      </c>
      <c r="I339" s="80">
        <f>'1_ЦК'!$B$54</f>
        <v>33.32</v>
      </c>
      <c r="J339" s="80">
        <f>'1_ЦК'!$B$54</f>
        <v>33.32</v>
      </c>
      <c r="K339" s="80">
        <f>'1_ЦК'!$B$54</f>
        <v>33.32</v>
      </c>
      <c r="L339" s="80">
        <f>'1_ЦК'!$B$54</f>
        <v>33.32</v>
      </c>
      <c r="M339" s="80">
        <f>'1_ЦК'!$B$54</f>
        <v>33.32</v>
      </c>
      <c r="N339" s="80">
        <f>'1_ЦК'!$B$54</f>
        <v>33.32</v>
      </c>
      <c r="O339" s="80">
        <f>'1_ЦК'!$B$54</f>
        <v>33.32</v>
      </c>
      <c r="P339" s="80">
        <f>'1_ЦК'!$B$54</f>
        <v>33.32</v>
      </c>
      <c r="Q339" s="80">
        <f>'1_ЦК'!$B$54</f>
        <v>33.32</v>
      </c>
      <c r="R339" s="80">
        <f>'1_ЦК'!$B$54</f>
        <v>33.32</v>
      </c>
      <c r="S339" s="80">
        <f>'1_ЦК'!$B$54</f>
        <v>33.32</v>
      </c>
      <c r="T339" s="80">
        <f>'1_ЦК'!$B$54</f>
        <v>33.32</v>
      </c>
      <c r="U339" s="80">
        <f>'1_ЦК'!$B$54</f>
        <v>33.32</v>
      </c>
      <c r="V339" s="80">
        <f>'1_ЦК'!$B$54</f>
        <v>33.32</v>
      </c>
      <c r="W339" s="80">
        <f>'1_ЦК'!$B$54</f>
        <v>33.32</v>
      </c>
      <c r="X339" s="80">
        <f>'1_ЦК'!$B$54</f>
        <v>33.32</v>
      </c>
      <c r="Y339" s="80">
        <f>'1_ЦК'!$B$54</f>
        <v>33.32</v>
      </c>
    </row>
    <row r="340" spans="1:25" s="1" customFormat="1" x14ac:dyDescent="0.25">
      <c r="A340" s="75">
        <v>12</v>
      </c>
      <c r="B340" s="80">
        <f>'1_ЦК'!$B$54</f>
        <v>33.32</v>
      </c>
      <c r="C340" s="80">
        <f>'1_ЦК'!$B$54</f>
        <v>33.32</v>
      </c>
      <c r="D340" s="80">
        <f>'1_ЦК'!$B$54</f>
        <v>33.32</v>
      </c>
      <c r="E340" s="80">
        <f>'1_ЦК'!$B$54</f>
        <v>33.32</v>
      </c>
      <c r="F340" s="80">
        <f>'1_ЦК'!$B$54</f>
        <v>33.32</v>
      </c>
      <c r="G340" s="80">
        <f>'1_ЦК'!$B$54</f>
        <v>33.32</v>
      </c>
      <c r="H340" s="80">
        <f>'1_ЦК'!$B$54</f>
        <v>33.32</v>
      </c>
      <c r="I340" s="80">
        <f>'1_ЦК'!$B$54</f>
        <v>33.32</v>
      </c>
      <c r="J340" s="80">
        <f>'1_ЦК'!$B$54</f>
        <v>33.32</v>
      </c>
      <c r="K340" s="80">
        <f>'1_ЦК'!$B$54</f>
        <v>33.32</v>
      </c>
      <c r="L340" s="80">
        <f>'1_ЦК'!$B$54</f>
        <v>33.32</v>
      </c>
      <c r="M340" s="80">
        <f>'1_ЦК'!$B$54</f>
        <v>33.32</v>
      </c>
      <c r="N340" s="80">
        <f>'1_ЦК'!$B$54</f>
        <v>33.32</v>
      </c>
      <c r="O340" s="80">
        <f>'1_ЦК'!$B$54</f>
        <v>33.32</v>
      </c>
      <c r="P340" s="80">
        <f>'1_ЦК'!$B$54</f>
        <v>33.32</v>
      </c>
      <c r="Q340" s="80">
        <f>'1_ЦК'!$B$54</f>
        <v>33.32</v>
      </c>
      <c r="R340" s="80">
        <f>'1_ЦК'!$B$54</f>
        <v>33.32</v>
      </c>
      <c r="S340" s="80">
        <f>'1_ЦК'!$B$54</f>
        <v>33.32</v>
      </c>
      <c r="T340" s="80">
        <f>'1_ЦК'!$B$54</f>
        <v>33.32</v>
      </c>
      <c r="U340" s="80">
        <f>'1_ЦК'!$B$54</f>
        <v>33.32</v>
      </c>
      <c r="V340" s="80">
        <f>'1_ЦК'!$B$54</f>
        <v>33.32</v>
      </c>
      <c r="W340" s="80">
        <f>'1_ЦК'!$B$54</f>
        <v>33.32</v>
      </c>
      <c r="X340" s="80">
        <f>'1_ЦК'!$B$54</f>
        <v>33.32</v>
      </c>
      <c r="Y340" s="80">
        <f>'1_ЦК'!$B$54</f>
        <v>33.32</v>
      </c>
    </row>
    <row r="341" spans="1:25" s="1" customFormat="1" x14ac:dyDescent="0.25">
      <c r="A341" s="75">
        <v>13</v>
      </c>
      <c r="B341" s="80">
        <f>'1_ЦК'!$B$54</f>
        <v>33.32</v>
      </c>
      <c r="C341" s="80">
        <f>'1_ЦК'!$B$54</f>
        <v>33.32</v>
      </c>
      <c r="D341" s="80">
        <f>'1_ЦК'!$B$54</f>
        <v>33.32</v>
      </c>
      <c r="E341" s="80">
        <f>'1_ЦК'!$B$54</f>
        <v>33.32</v>
      </c>
      <c r="F341" s="80">
        <f>'1_ЦК'!$B$54</f>
        <v>33.32</v>
      </c>
      <c r="G341" s="80">
        <f>'1_ЦК'!$B$54</f>
        <v>33.32</v>
      </c>
      <c r="H341" s="80">
        <f>'1_ЦК'!$B$54</f>
        <v>33.32</v>
      </c>
      <c r="I341" s="80">
        <f>'1_ЦК'!$B$54</f>
        <v>33.32</v>
      </c>
      <c r="J341" s="80">
        <f>'1_ЦК'!$B$54</f>
        <v>33.32</v>
      </c>
      <c r="K341" s="80">
        <f>'1_ЦК'!$B$54</f>
        <v>33.32</v>
      </c>
      <c r="L341" s="80">
        <f>'1_ЦК'!$B$54</f>
        <v>33.32</v>
      </c>
      <c r="M341" s="80">
        <f>'1_ЦК'!$B$54</f>
        <v>33.32</v>
      </c>
      <c r="N341" s="80">
        <f>'1_ЦК'!$B$54</f>
        <v>33.32</v>
      </c>
      <c r="O341" s="80">
        <f>'1_ЦК'!$B$54</f>
        <v>33.32</v>
      </c>
      <c r="P341" s="80">
        <f>'1_ЦК'!$B$54</f>
        <v>33.32</v>
      </c>
      <c r="Q341" s="80">
        <f>'1_ЦК'!$B$54</f>
        <v>33.32</v>
      </c>
      <c r="R341" s="80">
        <f>'1_ЦК'!$B$54</f>
        <v>33.32</v>
      </c>
      <c r="S341" s="80">
        <f>'1_ЦК'!$B$54</f>
        <v>33.32</v>
      </c>
      <c r="T341" s="80">
        <f>'1_ЦК'!$B$54</f>
        <v>33.32</v>
      </c>
      <c r="U341" s="80">
        <f>'1_ЦК'!$B$54</f>
        <v>33.32</v>
      </c>
      <c r="V341" s="80">
        <f>'1_ЦК'!$B$54</f>
        <v>33.32</v>
      </c>
      <c r="W341" s="80">
        <f>'1_ЦК'!$B$54</f>
        <v>33.32</v>
      </c>
      <c r="X341" s="80">
        <f>'1_ЦК'!$B$54</f>
        <v>33.32</v>
      </c>
      <c r="Y341" s="80">
        <f>'1_ЦК'!$B$54</f>
        <v>33.32</v>
      </c>
    </row>
    <row r="342" spans="1:25" s="1" customFormat="1" x14ac:dyDescent="0.25">
      <c r="A342" s="75">
        <v>14</v>
      </c>
      <c r="B342" s="80">
        <f>'1_ЦК'!$B$54</f>
        <v>33.32</v>
      </c>
      <c r="C342" s="80">
        <f>'1_ЦК'!$B$54</f>
        <v>33.32</v>
      </c>
      <c r="D342" s="80">
        <f>'1_ЦК'!$B$54</f>
        <v>33.32</v>
      </c>
      <c r="E342" s="80">
        <f>'1_ЦК'!$B$54</f>
        <v>33.32</v>
      </c>
      <c r="F342" s="80">
        <f>'1_ЦК'!$B$54</f>
        <v>33.32</v>
      </c>
      <c r="G342" s="80">
        <f>'1_ЦК'!$B$54</f>
        <v>33.32</v>
      </c>
      <c r="H342" s="80">
        <f>'1_ЦК'!$B$54</f>
        <v>33.32</v>
      </c>
      <c r="I342" s="80">
        <f>'1_ЦК'!$B$54</f>
        <v>33.32</v>
      </c>
      <c r="J342" s="80">
        <f>'1_ЦК'!$B$54</f>
        <v>33.32</v>
      </c>
      <c r="K342" s="80">
        <f>'1_ЦК'!$B$54</f>
        <v>33.32</v>
      </c>
      <c r="L342" s="80">
        <f>'1_ЦК'!$B$54</f>
        <v>33.32</v>
      </c>
      <c r="M342" s="80">
        <f>'1_ЦК'!$B$54</f>
        <v>33.32</v>
      </c>
      <c r="N342" s="80">
        <f>'1_ЦК'!$B$54</f>
        <v>33.32</v>
      </c>
      <c r="O342" s="80">
        <f>'1_ЦК'!$B$54</f>
        <v>33.32</v>
      </c>
      <c r="P342" s="80">
        <f>'1_ЦК'!$B$54</f>
        <v>33.32</v>
      </c>
      <c r="Q342" s="80">
        <f>'1_ЦК'!$B$54</f>
        <v>33.32</v>
      </c>
      <c r="R342" s="80">
        <f>'1_ЦК'!$B$54</f>
        <v>33.32</v>
      </c>
      <c r="S342" s="80">
        <f>'1_ЦК'!$B$54</f>
        <v>33.32</v>
      </c>
      <c r="T342" s="80">
        <f>'1_ЦК'!$B$54</f>
        <v>33.32</v>
      </c>
      <c r="U342" s="80">
        <f>'1_ЦК'!$B$54</f>
        <v>33.32</v>
      </c>
      <c r="V342" s="80">
        <f>'1_ЦК'!$B$54</f>
        <v>33.32</v>
      </c>
      <c r="W342" s="80">
        <f>'1_ЦК'!$B$54</f>
        <v>33.32</v>
      </c>
      <c r="X342" s="80">
        <f>'1_ЦК'!$B$54</f>
        <v>33.32</v>
      </c>
      <c r="Y342" s="80">
        <f>'1_ЦК'!$B$54</f>
        <v>33.32</v>
      </c>
    </row>
    <row r="343" spans="1:25" s="1" customFormat="1" x14ac:dyDescent="0.25">
      <c r="A343" s="75">
        <v>15</v>
      </c>
      <c r="B343" s="80">
        <f>'1_ЦК'!$B$54</f>
        <v>33.32</v>
      </c>
      <c r="C343" s="80">
        <f>'1_ЦК'!$B$54</f>
        <v>33.32</v>
      </c>
      <c r="D343" s="80">
        <f>'1_ЦК'!$B$54</f>
        <v>33.32</v>
      </c>
      <c r="E343" s="80">
        <f>'1_ЦК'!$B$54</f>
        <v>33.32</v>
      </c>
      <c r="F343" s="80">
        <f>'1_ЦК'!$B$54</f>
        <v>33.32</v>
      </c>
      <c r="G343" s="80">
        <f>'1_ЦК'!$B$54</f>
        <v>33.32</v>
      </c>
      <c r="H343" s="80">
        <f>'1_ЦК'!$B$54</f>
        <v>33.32</v>
      </c>
      <c r="I343" s="80">
        <f>'1_ЦК'!$B$54</f>
        <v>33.32</v>
      </c>
      <c r="J343" s="80">
        <f>'1_ЦК'!$B$54</f>
        <v>33.32</v>
      </c>
      <c r="K343" s="80">
        <f>'1_ЦК'!$B$54</f>
        <v>33.32</v>
      </c>
      <c r="L343" s="80">
        <f>'1_ЦК'!$B$54</f>
        <v>33.32</v>
      </c>
      <c r="M343" s="80">
        <f>'1_ЦК'!$B$54</f>
        <v>33.32</v>
      </c>
      <c r="N343" s="80">
        <f>'1_ЦК'!$B$54</f>
        <v>33.32</v>
      </c>
      <c r="O343" s="80">
        <f>'1_ЦК'!$B$54</f>
        <v>33.32</v>
      </c>
      <c r="P343" s="80">
        <f>'1_ЦК'!$B$54</f>
        <v>33.32</v>
      </c>
      <c r="Q343" s="80">
        <f>'1_ЦК'!$B$54</f>
        <v>33.32</v>
      </c>
      <c r="R343" s="80">
        <f>'1_ЦК'!$B$54</f>
        <v>33.32</v>
      </c>
      <c r="S343" s="80">
        <f>'1_ЦК'!$B$54</f>
        <v>33.32</v>
      </c>
      <c r="T343" s="80">
        <f>'1_ЦК'!$B$54</f>
        <v>33.32</v>
      </c>
      <c r="U343" s="80">
        <f>'1_ЦК'!$B$54</f>
        <v>33.32</v>
      </c>
      <c r="V343" s="80">
        <f>'1_ЦК'!$B$54</f>
        <v>33.32</v>
      </c>
      <c r="W343" s="80">
        <f>'1_ЦК'!$B$54</f>
        <v>33.32</v>
      </c>
      <c r="X343" s="80">
        <f>'1_ЦК'!$B$54</f>
        <v>33.32</v>
      </c>
      <c r="Y343" s="80">
        <f>'1_ЦК'!$B$54</f>
        <v>33.32</v>
      </c>
    </row>
    <row r="344" spans="1:25" s="1" customFormat="1" x14ac:dyDescent="0.25">
      <c r="A344" s="75">
        <v>16</v>
      </c>
      <c r="B344" s="80">
        <f>'1_ЦК'!$B$54</f>
        <v>33.32</v>
      </c>
      <c r="C344" s="80">
        <f>'1_ЦК'!$B$54</f>
        <v>33.32</v>
      </c>
      <c r="D344" s="80">
        <f>'1_ЦК'!$B$54</f>
        <v>33.32</v>
      </c>
      <c r="E344" s="80">
        <f>'1_ЦК'!$B$54</f>
        <v>33.32</v>
      </c>
      <c r="F344" s="80">
        <f>'1_ЦК'!$B$54</f>
        <v>33.32</v>
      </c>
      <c r="G344" s="80">
        <f>'1_ЦК'!$B$54</f>
        <v>33.32</v>
      </c>
      <c r="H344" s="80">
        <f>'1_ЦК'!$B$54</f>
        <v>33.32</v>
      </c>
      <c r="I344" s="80">
        <f>'1_ЦК'!$B$54</f>
        <v>33.32</v>
      </c>
      <c r="J344" s="80">
        <f>'1_ЦК'!$B$54</f>
        <v>33.32</v>
      </c>
      <c r="K344" s="80">
        <f>'1_ЦК'!$B$54</f>
        <v>33.32</v>
      </c>
      <c r="L344" s="80">
        <f>'1_ЦК'!$B$54</f>
        <v>33.32</v>
      </c>
      <c r="M344" s="80">
        <f>'1_ЦК'!$B$54</f>
        <v>33.32</v>
      </c>
      <c r="N344" s="80">
        <f>'1_ЦК'!$B$54</f>
        <v>33.32</v>
      </c>
      <c r="O344" s="80">
        <f>'1_ЦК'!$B$54</f>
        <v>33.32</v>
      </c>
      <c r="P344" s="80">
        <f>'1_ЦК'!$B$54</f>
        <v>33.32</v>
      </c>
      <c r="Q344" s="80">
        <f>'1_ЦК'!$B$54</f>
        <v>33.32</v>
      </c>
      <c r="R344" s="80">
        <f>'1_ЦК'!$B$54</f>
        <v>33.32</v>
      </c>
      <c r="S344" s="80">
        <f>'1_ЦК'!$B$54</f>
        <v>33.32</v>
      </c>
      <c r="T344" s="80">
        <f>'1_ЦК'!$B$54</f>
        <v>33.32</v>
      </c>
      <c r="U344" s="80">
        <f>'1_ЦК'!$B$54</f>
        <v>33.32</v>
      </c>
      <c r="V344" s="80">
        <f>'1_ЦК'!$B$54</f>
        <v>33.32</v>
      </c>
      <c r="W344" s="80">
        <f>'1_ЦК'!$B$54</f>
        <v>33.32</v>
      </c>
      <c r="X344" s="80">
        <f>'1_ЦК'!$B$54</f>
        <v>33.32</v>
      </c>
      <c r="Y344" s="80">
        <f>'1_ЦК'!$B$54</f>
        <v>33.32</v>
      </c>
    </row>
    <row r="345" spans="1:25" s="1" customFormat="1" x14ac:dyDescent="0.25">
      <c r="A345" s="75">
        <v>17</v>
      </c>
      <c r="B345" s="80">
        <f>'1_ЦК'!$B$54</f>
        <v>33.32</v>
      </c>
      <c r="C345" s="80">
        <f>'1_ЦК'!$B$54</f>
        <v>33.32</v>
      </c>
      <c r="D345" s="80">
        <f>'1_ЦК'!$B$54</f>
        <v>33.32</v>
      </c>
      <c r="E345" s="80">
        <f>'1_ЦК'!$B$54</f>
        <v>33.32</v>
      </c>
      <c r="F345" s="80">
        <f>'1_ЦК'!$B$54</f>
        <v>33.32</v>
      </c>
      <c r="G345" s="80">
        <f>'1_ЦК'!$B$54</f>
        <v>33.32</v>
      </c>
      <c r="H345" s="80">
        <f>'1_ЦК'!$B$54</f>
        <v>33.32</v>
      </c>
      <c r="I345" s="80">
        <f>'1_ЦК'!$B$54</f>
        <v>33.32</v>
      </c>
      <c r="J345" s="80">
        <f>'1_ЦК'!$B$54</f>
        <v>33.32</v>
      </c>
      <c r="K345" s="80">
        <f>'1_ЦК'!$B$54</f>
        <v>33.32</v>
      </c>
      <c r="L345" s="80">
        <f>'1_ЦК'!$B$54</f>
        <v>33.32</v>
      </c>
      <c r="M345" s="80">
        <f>'1_ЦК'!$B$54</f>
        <v>33.32</v>
      </c>
      <c r="N345" s="80">
        <f>'1_ЦК'!$B$54</f>
        <v>33.32</v>
      </c>
      <c r="O345" s="80">
        <f>'1_ЦК'!$B$54</f>
        <v>33.32</v>
      </c>
      <c r="P345" s="80">
        <f>'1_ЦК'!$B$54</f>
        <v>33.32</v>
      </c>
      <c r="Q345" s="80">
        <f>'1_ЦК'!$B$54</f>
        <v>33.32</v>
      </c>
      <c r="R345" s="80">
        <f>'1_ЦК'!$B$54</f>
        <v>33.32</v>
      </c>
      <c r="S345" s="80">
        <f>'1_ЦК'!$B$54</f>
        <v>33.32</v>
      </c>
      <c r="T345" s="80">
        <f>'1_ЦК'!$B$54</f>
        <v>33.32</v>
      </c>
      <c r="U345" s="80">
        <f>'1_ЦК'!$B$54</f>
        <v>33.32</v>
      </c>
      <c r="V345" s="80">
        <f>'1_ЦК'!$B$54</f>
        <v>33.32</v>
      </c>
      <c r="W345" s="80">
        <f>'1_ЦК'!$B$54</f>
        <v>33.32</v>
      </c>
      <c r="X345" s="80">
        <f>'1_ЦК'!$B$54</f>
        <v>33.32</v>
      </c>
      <c r="Y345" s="80">
        <f>'1_ЦК'!$B$54</f>
        <v>33.32</v>
      </c>
    </row>
    <row r="346" spans="1:25" s="1" customFormat="1" x14ac:dyDescent="0.25">
      <c r="A346" s="75">
        <v>18</v>
      </c>
      <c r="B346" s="80">
        <f>'1_ЦК'!$B$54</f>
        <v>33.32</v>
      </c>
      <c r="C346" s="80">
        <f>'1_ЦК'!$B$54</f>
        <v>33.32</v>
      </c>
      <c r="D346" s="80">
        <f>'1_ЦК'!$B$54</f>
        <v>33.32</v>
      </c>
      <c r="E346" s="80">
        <f>'1_ЦК'!$B$54</f>
        <v>33.32</v>
      </c>
      <c r="F346" s="80">
        <f>'1_ЦК'!$B$54</f>
        <v>33.32</v>
      </c>
      <c r="G346" s="80">
        <f>'1_ЦК'!$B$54</f>
        <v>33.32</v>
      </c>
      <c r="H346" s="80">
        <f>'1_ЦК'!$B$54</f>
        <v>33.32</v>
      </c>
      <c r="I346" s="80">
        <f>'1_ЦК'!$B$54</f>
        <v>33.32</v>
      </c>
      <c r="J346" s="80">
        <f>'1_ЦК'!$B$54</f>
        <v>33.32</v>
      </c>
      <c r="K346" s="80">
        <f>'1_ЦК'!$B$54</f>
        <v>33.32</v>
      </c>
      <c r="L346" s="80">
        <f>'1_ЦК'!$B$54</f>
        <v>33.32</v>
      </c>
      <c r="M346" s="80">
        <f>'1_ЦК'!$B$54</f>
        <v>33.32</v>
      </c>
      <c r="N346" s="80">
        <f>'1_ЦК'!$B$54</f>
        <v>33.32</v>
      </c>
      <c r="O346" s="80">
        <f>'1_ЦК'!$B$54</f>
        <v>33.32</v>
      </c>
      <c r="P346" s="80">
        <f>'1_ЦК'!$B$54</f>
        <v>33.32</v>
      </c>
      <c r="Q346" s="80">
        <f>'1_ЦК'!$B$54</f>
        <v>33.32</v>
      </c>
      <c r="R346" s="80">
        <f>'1_ЦК'!$B$54</f>
        <v>33.32</v>
      </c>
      <c r="S346" s="80">
        <f>'1_ЦК'!$B$54</f>
        <v>33.32</v>
      </c>
      <c r="T346" s="80">
        <f>'1_ЦК'!$B$54</f>
        <v>33.32</v>
      </c>
      <c r="U346" s="80">
        <f>'1_ЦК'!$B$54</f>
        <v>33.32</v>
      </c>
      <c r="V346" s="80">
        <f>'1_ЦК'!$B$54</f>
        <v>33.32</v>
      </c>
      <c r="W346" s="80">
        <f>'1_ЦК'!$B$54</f>
        <v>33.32</v>
      </c>
      <c r="X346" s="80">
        <f>'1_ЦК'!$B$54</f>
        <v>33.32</v>
      </c>
      <c r="Y346" s="80">
        <f>'1_ЦК'!$B$54</f>
        <v>33.32</v>
      </c>
    </row>
    <row r="347" spans="1:25" s="1" customFormat="1" x14ac:dyDescent="0.25">
      <c r="A347" s="75">
        <v>19</v>
      </c>
      <c r="B347" s="80">
        <f>'1_ЦК'!$B$54</f>
        <v>33.32</v>
      </c>
      <c r="C347" s="80">
        <f>'1_ЦК'!$B$54</f>
        <v>33.32</v>
      </c>
      <c r="D347" s="80">
        <f>'1_ЦК'!$B$54</f>
        <v>33.32</v>
      </c>
      <c r="E347" s="80">
        <f>'1_ЦК'!$B$54</f>
        <v>33.32</v>
      </c>
      <c r="F347" s="80">
        <f>'1_ЦК'!$B$54</f>
        <v>33.32</v>
      </c>
      <c r="G347" s="80">
        <f>'1_ЦК'!$B$54</f>
        <v>33.32</v>
      </c>
      <c r="H347" s="80">
        <f>'1_ЦК'!$B$54</f>
        <v>33.32</v>
      </c>
      <c r="I347" s="80">
        <f>'1_ЦК'!$B$54</f>
        <v>33.32</v>
      </c>
      <c r="J347" s="80">
        <f>'1_ЦК'!$B$54</f>
        <v>33.32</v>
      </c>
      <c r="K347" s="80">
        <f>'1_ЦК'!$B$54</f>
        <v>33.32</v>
      </c>
      <c r="L347" s="80">
        <f>'1_ЦК'!$B$54</f>
        <v>33.32</v>
      </c>
      <c r="M347" s="80">
        <f>'1_ЦК'!$B$54</f>
        <v>33.32</v>
      </c>
      <c r="N347" s="80">
        <f>'1_ЦК'!$B$54</f>
        <v>33.32</v>
      </c>
      <c r="O347" s="80">
        <f>'1_ЦК'!$B$54</f>
        <v>33.32</v>
      </c>
      <c r="P347" s="80">
        <f>'1_ЦК'!$B$54</f>
        <v>33.32</v>
      </c>
      <c r="Q347" s="80">
        <f>'1_ЦК'!$B$54</f>
        <v>33.32</v>
      </c>
      <c r="R347" s="80">
        <f>'1_ЦК'!$B$54</f>
        <v>33.32</v>
      </c>
      <c r="S347" s="80">
        <f>'1_ЦК'!$B$54</f>
        <v>33.32</v>
      </c>
      <c r="T347" s="80">
        <f>'1_ЦК'!$B$54</f>
        <v>33.32</v>
      </c>
      <c r="U347" s="80">
        <f>'1_ЦК'!$B$54</f>
        <v>33.32</v>
      </c>
      <c r="V347" s="80">
        <f>'1_ЦК'!$B$54</f>
        <v>33.32</v>
      </c>
      <c r="W347" s="80">
        <f>'1_ЦК'!$B$54</f>
        <v>33.32</v>
      </c>
      <c r="X347" s="80">
        <f>'1_ЦК'!$B$54</f>
        <v>33.32</v>
      </c>
      <c r="Y347" s="80">
        <f>'1_ЦК'!$B$54</f>
        <v>33.32</v>
      </c>
    </row>
    <row r="348" spans="1:25" s="1" customFormat="1" x14ac:dyDescent="0.25">
      <c r="A348" s="75">
        <v>20</v>
      </c>
      <c r="B348" s="80">
        <f>'1_ЦК'!$B$54</f>
        <v>33.32</v>
      </c>
      <c r="C348" s="80">
        <f>'1_ЦК'!$B$54</f>
        <v>33.32</v>
      </c>
      <c r="D348" s="80">
        <f>'1_ЦК'!$B$54</f>
        <v>33.32</v>
      </c>
      <c r="E348" s="80">
        <f>'1_ЦК'!$B$54</f>
        <v>33.32</v>
      </c>
      <c r="F348" s="80">
        <f>'1_ЦК'!$B$54</f>
        <v>33.32</v>
      </c>
      <c r="G348" s="80">
        <f>'1_ЦК'!$B$54</f>
        <v>33.32</v>
      </c>
      <c r="H348" s="80">
        <f>'1_ЦК'!$B$54</f>
        <v>33.32</v>
      </c>
      <c r="I348" s="80">
        <f>'1_ЦК'!$B$54</f>
        <v>33.32</v>
      </c>
      <c r="J348" s="80">
        <f>'1_ЦК'!$B$54</f>
        <v>33.32</v>
      </c>
      <c r="K348" s="80">
        <f>'1_ЦК'!$B$54</f>
        <v>33.32</v>
      </c>
      <c r="L348" s="80">
        <f>'1_ЦК'!$B$54</f>
        <v>33.32</v>
      </c>
      <c r="M348" s="80">
        <f>'1_ЦК'!$B$54</f>
        <v>33.32</v>
      </c>
      <c r="N348" s="80">
        <f>'1_ЦК'!$B$54</f>
        <v>33.32</v>
      </c>
      <c r="O348" s="80">
        <f>'1_ЦК'!$B$54</f>
        <v>33.32</v>
      </c>
      <c r="P348" s="80">
        <f>'1_ЦК'!$B$54</f>
        <v>33.32</v>
      </c>
      <c r="Q348" s="80">
        <f>'1_ЦК'!$B$54</f>
        <v>33.32</v>
      </c>
      <c r="R348" s="80">
        <f>'1_ЦК'!$B$54</f>
        <v>33.32</v>
      </c>
      <c r="S348" s="80">
        <f>'1_ЦК'!$B$54</f>
        <v>33.32</v>
      </c>
      <c r="T348" s="80">
        <f>'1_ЦК'!$B$54</f>
        <v>33.32</v>
      </c>
      <c r="U348" s="80">
        <f>'1_ЦК'!$B$54</f>
        <v>33.32</v>
      </c>
      <c r="V348" s="80">
        <f>'1_ЦК'!$B$54</f>
        <v>33.32</v>
      </c>
      <c r="W348" s="80">
        <f>'1_ЦК'!$B$54</f>
        <v>33.32</v>
      </c>
      <c r="X348" s="80">
        <f>'1_ЦК'!$B$54</f>
        <v>33.32</v>
      </c>
      <c r="Y348" s="80">
        <f>'1_ЦК'!$B$54</f>
        <v>33.32</v>
      </c>
    </row>
    <row r="349" spans="1:25" s="1" customFormat="1" x14ac:dyDescent="0.25">
      <c r="A349" s="75">
        <v>21</v>
      </c>
      <c r="B349" s="80">
        <f>'1_ЦК'!$B$54</f>
        <v>33.32</v>
      </c>
      <c r="C349" s="80">
        <f>'1_ЦК'!$B$54</f>
        <v>33.32</v>
      </c>
      <c r="D349" s="80">
        <f>'1_ЦК'!$B$54</f>
        <v>33.32</v>
      </c>
      <c r="E349" s="80">
        <f>'1_ЦК'!$B$54</f>
        <v>33.32</v>
      </c>
      <c r="F349" s="80">
        <f>'1_ЦК'!$B$54</f>
        <v>33.32</v>
      </c>
      <c r="G349" s="80">
        <f>'1_ЦК'!$B$54</f>
        <v>33.32</v>
      </c>
      <c r="H349" s="80">
        <f>'1_ЦК'!$B$54</f>
        <v>33.32</v>
      </c>
      <c r="I349" s="80">
        <f>'1_ЦК'!$B$54</f>
        <v>33.32</v>
      </c>
      <c r="J349" s="80">
        <f>'1_ЦК'!$B$54</f>
        <v>33.32</v>
      </c>
      <c r="K349" s="80">
        <f>'1_ЦК'!$B$54</f>
        <v>33.32</v>
      </c>
      <c r="L349" s="80">
        <f>'1_ЦК'!$B$54</f>
        <v>33.32</v>
      </c>
      <c r="M349" s="80">
        <f>'1_ЦК'!$B$54</f>
        <v>33.32</v>
      </c>
      <c r="N349" s="80">
        <f>'1_ЦК'!$B$54</f>
        <v>33.32</v>
      </c>
      <c r="O349" s="80">
        <f>'1_ЦК'!$B$54</f>
        <v>33.32</v>
      </c>
      <c r="P349" s="80">
        <f>'1_ЦК'!$B$54</f>
        <v>33.32</v>
      </c>
      <c r="Q349" s="80">
        <f>'1_ЦК'!$B$54</f>
        <v>33.32</v>
      </c>
      <c r="R349" s="80">
        <f>'1_ЦК'!$B$54</f>
        <v>33.32</v>
      </c>
      <c r="S349" s="80">
        <f>'1_ЦК'!$B$54</f>
        <v>33.32</v>
      </c>
      <c r="T349" s="80">
        <f>'1_ЦК'!$B$54</f>
        <v>33.32</v>
      </c>
      <c r="U349" s="80">
        <f>'1_ЦК'!$B$54</f>
        <v>33.32</v>
      </c>
      <c r="V349" s="80">
        <f>'1_ЦК'!$B$54</f>
        <v>33.32</v>
      </c>
      <c r="W349" s="80">
        <f>'1_ЦК'!$B$54</f>
        <v>33.32</v>
      </c>
      <c r="X349" s="80">
        <f>'1_ЦК'!$B$54</f>
        <v>33.32</v>
      </c>
      <c r="Y349" s="80">
        <f>'1_ЦК'!$B$54</f>
        <v>33.32</v>
      </c>
    </row>
    <row r="350" spans="1:25" s="1" customFormat="1" x14ac:dyDescent="0.25">
      <c r="A350" s="75">
        <v>22</v>
      </c>
      <c r="B350" s="80">
        <f>'1_ЦК'!$B$54</f>
        <v>33.32</v>
      </c>
      <c r="C350" s="80">
        <f>'1_ЦК'!$B$54</f>
        <v>33.32</v>
      </c>
      <c r="D350" s="80">
        <f>'1_ЦК'!$B$54</f>
        <v>33.32</v>
      </c>
      <c r="E350" s="80">
        <f>'1_ЦК'!$B$54</f>
        <v>33.32</v>
      </c>
      <c r="F350" s="80">
        <f>'1_ЦК'!$B$54</f>
        <v>33.32</v>
      </c>
      <c r="G350" s="80">
        <f>'1_ЦК'!$B$54</f>
        <v>33.32</v>
      </c>
      <c r="H350" s="80">
        <f>'1_ЦК'!$B$54</f>
        <v>33.32</v>
      </c>
      <c r="I350" s="80">
        <f>'1_ЦК'!$B$54</f>
        <v>33.32</v>
      </c>
      <c r="J350" s="80">
        <f>'1_ЦК'!$B$54</f>
        <v>33.32</v>
      </c>
      <c r="K350" s="80">
        <f>'1_ЦК'!$B$54</f>
        <v>33.32</v>
      </c>
      <c r="L350" s="80">
        <f>'1_ЦК'!$B$54</f>
        <v>33.32</v>
      </c>
      <c r="M350" s="80">
        <f>'1_ЦК'!$B$54</f>
        <v>33.32</v>
      </c>
      <c r="N350" s="80">
        <f>'1_ЦК'!$B$54</f>
        <v>33.32</v>
      </c>
      <c r="O350" s="80">
        <f>'1_ЦК'!$B$54</f>
        <v>33.32</v>
      </c>
      <c r="P350" s="80">
        <f>'1_ЦК'!$B$54</f>
        <v>33.32</v>
      </c>
      <c r="Q350" s="80">
        <f>'1_ЦК'!$B$54</f>
        <v>33.32</v>
      </c>
      <c r="R350" s="80">
        <f>'1_ЦК'!$B$54</f>
        <v>33.32</v>
      </c>
      <c r="S350" s="80">
        <f>'1_ЦК'!$B$54</f>
        <v>33.32</v>
      </c>
      <c r="T350" s="80">
        <f>'1_ЦК'!$B$54</f>
        <v>33.32</v>
      </c>
      <c r="U350" s="80">
        <f>'1_ЦК'!$B$54</f>
        <v>33.32</v>
      </c>
      <c r="V350" s="80">
        <f>'1_ЦК'!$B$54</f>
        <v>33.32</v>
      </c>
      <c r="W350" s="80">
        <f>'1_ЦК'!$B$54</f>
        <v>33.32</v>
      </c>
      <c r="X350" s="80">
        <f>'1_ЦК'!$B$54</f>
        <v>33.32</v>
      </c>
      <c r="Y350" s="80">
        <f>'1_ЦК'!$B$54</f>
        <v>33.32</v>
      </c>
    </row>
    <row r="351" spans="1:25" s="1" customFormat="1" x14ac:dyDescent="0.25">
      <c r="A351" s="75">
        <v>23</v>
      </c>
      <c r="B351" s="80">
        <f>'1_ЦК'!$B$54</f>
        <v>33.32</v>
      </c>
      <c r="C351" s="80">
        <f>'1_ЦК'!$B$54</f>
        <v>33.32</v>
      </c>
      <c r="D351" s="80">
        <f>'1_ЦК'!$B$54</f>
        <v>33.32</v>
      </c>
      <c r="E351" s="80">
        <f>'1_ЦК'!$B$54</f>
        <v>33.32</v>
      </c>
      <c r="F351" s="80">
        <f>'1_ЦК'!$B$54</f>
        <v>33.32</v>
      </c>
      <c r="G351" s="80">
        <f>'1_ЦК'!$B$54</f>
        <v>33.32</v>
      </c>
      <c r="H351" s="80">
        <f>'1_ЦК'!$B$54</f>
        <v>33.32</v>
      </c>
      <c r="I351" s="80">
        <f>'1_ЦК'!$B$54</f>
        <v>33.32</v>
      </c>
      <c r="J351" s="80">
        <f>'1_ЦК'!$B$54</f>
        <v>33.32</v>
      </c>
      <c r="K351" s="80">
        <f>'1_ЦК'!$B$54</f>
        <v>33.32</v>
      </c>
      <c r="L351" s="80">
        <f>'1_ЦК'!$B$54</f>
        <v>33.32</v>
      </c>
      <c r="M351" s="80">
        <f>'1_ЦК'!$B$54</f>
        <v>33.32</v>
      </c>
      <c r="N351" s="80">
        <f>'1_ЦК'!$B$54</f>
        <v>33.32</v>
      </c>
      <c r="O351" s="80">
        <f>'1_ЦК'!$B$54</f>
        <v>33.32</v>
      </c>
      <c r="P351" s="80">
        <f>'1_ЦК'!$B$54</f>
        <v>33.32</v>
      </c>
      <c r="Q351" s="80">
        <f>'1_ЦК'!$B$54</f>
        <v>33.32</v>
      </c>
      <c r="R351" s="80">
        <f>'1_ЦК'!$B$54</f>
        <v>33.32</v>
      </c>
      <c r="S351" s="80">
        <f>'1_ЦК'!$B$54</f>
        <v>33.32</v>
      </c>
      <c r="T351" s="80">
        <f>'1_ЦК'!$B$54</f>
        <v>33.32</v>
      </c>
      <c r="U351" s="80">
        <f>'1_ЦК'!$B$54</f>
        <v>33.32</v>
      </c>
      <c r="V351" s="80">
        <f>'1_ЦК'!$B$54</f>
        <v>33.32</v>
      </c>
      <c r="W351" s="80">
        <f>'1_ЦК'!$B$54</f>
        <v>33.32</v>
      </c>
      <c r="X351" s="80">
        <f>'1_ЦК'!$B$54</f>
        <v>33.32</v>
      </c>
      <c r="Y351" s="80">
        <f>'1_ЦК'!$B$54</f>
        <v>33.32</v>
      </c>
    </row>
    <row r="352" spans="1:25" s="1" customFormat="1" x14ac:dyDescent="0.25">
      <c r="A352" s="75">
        <v>24</v>
      </c>
      <c r="B352" s="80">
        <f>'1_ЦК'!$B$54</f>
        <v>33.32</v>
      </c>
      <c r="C352" s="80">
        <f>'1_ЦК'!$B$54</f>
        <v>33.32</v>
      </c>
      <c r="D352" s="80">
        <f>'1_ЦК'!$B$54</f>
        <v>33.32</v>
      </c>
      <c r="E352" s="80">
        <f>'1_ЦК'!$B$54</f>
        <v>33.32</v>
      </c>
      <c r="F352" s="80">
        <f>'1_ЦК'!$B$54</f>
        <v>33.32</v>
      </c>
      <c r="G352" s="80">
        <f>'1_ЦК'!$B$54</f>
        <v>33.32</v>
      </c>
      <c r="H352" s="80">
        <f>'1_ЦК'!$B$54</f>
        <v>33.32</v>
      </c>
      <c r="I352" s="80">
        <f>'1_ЦК'!$B$54</f>
        <v>33.32</v>
      </c>
      <c r="J352" s="80">
        <f>'1_ЦК'!$B$54</f>
        <v>33.32</v>
      </c>
      <c r="K352" s="80">
        <f>'1_ЦК'!$B$54</f>
        <v>33.32</v>
      </c>
      <c r="L352" s="80">
        <f>'1_ЦК'!$B$54</f>
        <v>33.32</v>
      </c>
      <c r="M352" s="80">
        <f>'1_ЦК'!$B$54</f>
        <v>33.32</v>
      </c>
      <c r="N352" s="80">
        <f>'1_ЦК'!$B$54</f>
        <v>33.32</v>
      </c>
      <c r="O352" s="80">
        <f>'1_ЦК'!$B$54</f>
        <v>33.32</v>
      </c>
      <c r="P352" s="80">
        <f>'1_ЦК'!$B$54</f>
        <v>33.32</v>
      </c>
      <c r="Q352" s="80">
        <f>'1_ЦК'!$B$54</f>
        <v>33.32</v>
      </c>
      <c r="R352" s="80">
        <f>'1_ЦК'!$B$54</f>
        <v>33.32</v>
      </c>
      <c r="S352" s="80">
        <f>'1_ЦК'!$B$54</f>
        <v>33.32</v>
      </c>
      <c r="T352" s="80">
        <f>'1_ЦК'!$B$54</f>
        <v>33.32</v>
      </c>
      <c r="U352" s="80">
        <f>'1_ЦК'!$B$54</f>
        <v>33.32</v>
      </c>
      <c r="V352" s="80">
        <f>'1_ЦК'!$B$54</f>
        <v>33.32</v>
      </c>
      <c r="W352" s="80">
        <f>'1_ЦК'!$B$54</f>
        <v>33.32</v>
      </c>
      <c r="X352" s="80">
        <f>'1_ЦК'!$B$54</f>
        <v>33.32</v>
      </c>
      <c r="Y352" s="80">
        <f>'1_ЦК'!$B$54</f>
        <v>33.32</v>
      </c>
    </row>
    <row r="353" spans="1:25" s="1" customFormat="1" x14ac:dyDescent="0.25">
      <c r="A353" s="75">
        <v>25</v>
      </c>
      <c r="B353" s="80">
        <f>'1_ЦК'!$B$54</f>
        <v>33.32</v>
      </c>
      <c r="C353" s="80">
        <f>'1_ЦК'!$B$54</f>
        <v>33.32</v>
      </c>
      <c r="D353" s="80">
        <f>'1_ЦК'!$B$54</f>
        <v>33.32</v>
      </c>
      <c r="E353" s="80">
        <f>'1_ЦК'!$B$54</f>
        <v>33.32</v>
      </c>
      <c r="F353" s="80">
        <f>'1_ЦК'!$B$54</f>
        <v>33.32</v>
      </c>
      <c r="G353" s="80">
        <f>'1_ЦК'!$B$54</f>
        <v>33.32</v>
      </c>
      <c r="H353" s="80">
        <f>'1_ЦК'!$B$54</f>
        <v>33.32</v>
      </c>
      <c r="I353" s="80">
        <f>'1_ЦК'!$B$54</f>
        <v>33.32</v>
      </c>
      <c r="J353" s="80">
        <f>'1_ЦК'!$B$54</f>
        <v>33.32</v>
      </c>
      <c r="K353" s="80">
        <f>'1_ЦК'!$B$54</f>
        <v>33.32</v>
      </c>
      <c r="L353" s="80">
        <f>'1_ЦК'!$B$54</f>
        <v>33.32</v>
      </c>
      <c r="M353" s="80">
        <f>'1_ЦК'!$B$54</f>
        <v>33.32</v>
      </c>
      <c r="N353" s="80">
        <f>'1_ЦК'!$B$54</f>
        <v>33.32</v>
      </c>
      <c r="O353" s="80">
        <f>'1_ЦК'!$B$54</f>
        <v>33.32</v>
      </c>
      <c r="P353" s="80">
        <f>'1_ЦК'!$B$54</f>
        <v>33.32</v>
      </c>
      <c r="Q353" s="80">
        <f>'1_ЦК'!$B$54</f>
        <v>33.32</v>
      </c>
      <c r="R353" s="80">
        <f>'1_ЦК'!$B$54</f>
        <v>33.32</v>
      </c>
      <c r="S353" s="80">
        <f>'1_ЦК'!$B$54</f>
        <v>33.32</v>
      </c>
      <c r="T353" s="80">
        <f>'1_ЦК'!$B$54</f>
        <v>33.32</v>
      </c>
      <c r="U353" s="80">
        <f>'1_ЦК'!$B$54</f>
        <v>33.32</v>
      </c>
      <c r="V353" s="80">
        <f>'1_ЦК'!$B$54</f>
        <v>33.32</v>
      </c>
      <c r="W353" s="80">
        <f>'1_ЦК'!$B$54</f>
        <v>33.32</v>
      </c>
      <c r="X353" s="80">
        <f>'1_ЦК'!$B$54</f>
        <v>33.32</v>
      </c>
      <c r="Y353" s="80">
        <f>'1_ЦК'!$B$54</f>
        <v>33.32</v>
      </c>
    </row>
    <row r="354" spans="1:25" s="1" customFormat="1" x14ac:dyDescent="0.25">
      <c r="A354" s="75">
        <v>26</v>
      </c>
      <c r="B354" s="80">
        <f>'1_ЦК'!$B$54</f>
        <v>33.32</v>
      </c>
      <c r="C354" s="80">
        <f>'1_ЦК'!$B$54</f>
        <v>33.32</v>
      </c>
      <c r="D354" s="80">
        <f>'1_ЦК'!$B$54</f>
        <v>33.32</v>
      </c>
      <c r="E354" s="80">
        <f>'1_ЦК'!$B$54</f>
        <v>33.32</v>
      </c>
      <c r="F354" s="80">
        <f>'1_ЦК'!$B$54</f>
        <v>33.32</v>
      </c>
      <c r="G354" s="80">
        <f>'1_ЦК'!$B$54</f>
        <v>33.32</v>
      </c>
      <c r="H354" s="80">
        <f>'1_ЦК'!$B$54</f>
        <v>33.32</v>
      </c>
      <c r="I354" s="80">
        <f>'1_ЦК'!$B$54</f>
        <v>33.32</v>
      </c>
      <c r="J354" s="80">
        <f>'1_ЦК'!$B$54</f>
        <v>33.32</v>
      </c>
      <c r="K354" s="80">
        <f>'1_ЦК'!$B$54</f>
        <v>33.32</v>
      </c>
      <c r="L354" s="80">
        <f>'1_ЦК'!$B$54</f>
        <v>33.32</v>
      </c>
      <c r="M354" s="80">
        <f>'1_ЦК'!$B$54</f>
        <v>33.32</v>
      </c>
      <c r="N354" s="80">
        <f>'1_ЦК'!$B$54</f>
        <v>33.32</v>
      </c>
      <c r="O354" s="80">
        <f>'1_ЦК'!$B$54</f>
        <v>33.32</v>
      </c>
      <c r="P354" s="80">
        <f>'1_ЦК'!$B$54</f>
        <v>33.32</v>
      </c>
      <c r="Q354" s="80">
        <f>'1_ЦК'!$B$54</f>
        <v>33.32</v>
      </c>
      <c r="R354" s="80">
        <f>'1_ЦК'!$B$54</f>
        <v>33.32</v>
      </c>
      <c r="S354" s="80">
        <f>'1_ЦК'!$B$54</f>
        <v>33.32</v>
      </c>
      <c r="T354" s="80">
        <f>'1_ЦК'!$B$54</f>
        <v>33.32</v>
      </c>
      <c r="U354" s="80">
        <f>'1_ЦК'!$B$54</f>
        <v>33.32</v>
      </c>
      <c r="V354" s="80">
        <f>'1_ЦК'!$B$54</f>
        <v>33.32</v>
      </c>
      <c r="W354" s="80">
        <f>'1_ЦК'!$B$54</f>
        <v>33.32</v>
      </c>
      <c r="X354" s="80">
        <f>'1_ЦК'!$B$54</f>
        <v>33.32</v>
      </c>
      <c r="Y354" s="80">
        <f>'1_ЦК'!$B$54</f>
        <v>33.32</v>
      </c>
    </row>
    <row r="355" spans="1:25" s="1" customFormat="1" x14ac:dyDescent="0.25">
      <c r="A355" s="75">
        <v>27</v>
      </c>
      <c r="B355" s="80">
        <f>'1_ЦК'!$B$54</f>
        <v>33.32</v>
      </c>
      <c r="C355" s="80">
        <f>'1_ЦК'!$B$54</f>
        <v>33.32</v>
      </c>
      <c r="D355" s="80">
        <f>'1_ЦК'!$B$54</f>
        <v>33.32</v>
      </c>
      <c r="E355" s="80">
        <f>'1_ЦК'!$B$54</f>
        <v>33.32</v>
      </c>
      <c r="F355" s="80">
        <f>'1_ЦК'!$B$54</f>
        <v>33.32</v>
      </c>
      <c r="G355" s="80">
        <f>'1_ЦК'!$B$54</f>
        <v>33.32</v>
      </c>
      <c r="H355" s="80">
        <f>'1_ЦК'!$B$54</f>
        <v>33.32</v>
      </c>
      <c r="I355" s="80">
        <f>'1_ЦК'!$B$54</f>
        <v>33.32</v>
      </c>
      <c r="J355" s="80">
        <f>'1_ЦК'!$B$54</f>
        <v>33.32</v>
      </c>
      <c r="K355" s="80">
        <f>'1_ЦК'!$B$54</f>
        <v>33.32</v>
      </c>
      <c r="L355" s="80">
        <f>'1_ЦК'!$B$54</f>
        <v>33.32</v>
      </c>
      <c r="M355" s="80">
        <f>'1_ЦК'!$B$54</f>
        <v>33.32</v>
      </c>
      <c r="N355" s="80">
        <f>'1_ЦК'!$B$54</f>
        <v>33.32</v>
      </c>
      <c r="O355" s="80">
        <f>'1_ЦК'!$B$54</f>
        <v>33.32</v>
      </c>
      <c r="P355" s="80">
        <f>'1_ЦК'!$B$54</f>
        <v>33.32</v>
      </c>
      <c r="Q355" s="80">
        <f>'1_ЦК'!$B$54</f>
        <v>33.32</v>
      </c>
      <c r="R355" s="80">
        <f>'1_ЦК'!$B$54</f>
        <v>33.32</v>
      </c>
      <c r="S355" s="80">
        <f>'1_ЦК'!$B$54</f>
        <v>33.32</v>
      </c>
      <c r="T355" s="80">
        <f>'1_ЦК'!$B$54</f>
        <v>33.32</v>
      </c>
      <c r="U355" s="80">
        <f>'1_ЦК'!$B$54</f>
        <v>33.32</v>
      </c>
      <c r="V355" s="80">
        <f>'1_ЦК'!$B$54</f>
        <v>33.32</v>
      </c>
      <c r="W355" s="80">
        <f>'1_ЦК'!$B$54</f>
        <v>33.32</v>
      </c>
      <c r="X355" s="80">
        <f>'1_ЦК'!$B$54</f>
        <v>33.32</v>
      </c>
      <c r="Y355" s="80">
        <f>'1_ЦК'!$B$54</f>
        <v>33.32</v>
      </c>
    </row>
    <row r="356" spans="1:25" s="1" customFormat="1" x14ac:dyDescent="0.25">
      <c r="A356" s="75">
        <v>28</v>
      </c>
      <c r="B356" s="80">
        <f>'1_ЦК'!$B$54</f>
        <v>33.32</v>
      </c>
      <c r="C356" s="80">
        <f>'1_ЦК'!$B$54</f>
        <v>33.32</v>
      </c>
      <c r="D356" s="80">
        <f>'1_ЦК'!$B$54</f>
        <v>33.32</v>
      </c>
      <c r="E356" s="80">
        <f>'1_ЦК'!$B$54</f>
        <v>33.32</v>
      </c>
      <c r="F356" s="80">
        <f>'1_ЦК'!$B$54</f>
        <v>33.32</v>
      </c>
      <c r="G356" s="80">
        <f>'1_ЦК'!$B$54</f>
        <v>33.32</v>
      </c>
      <c r="H356" s="80">
        <f>'1_ЦК'!$B$54</f>
        <v>33.32</v>
      </c>
      <c r="I356" s="80">
        <f>'1_ЦК'!$B$54</f>
        <v>33.32</v>
      </c>
      <c r="J356" s="80">
        <f>'1_ЦК'!$B$54</f>
        <v>33.32</v>
      </c>
      <c r="K356" s="80">
        <f>'1_ЦК'!$B$54</f>
        <v>33.32</v>
      </c>
      <c r="L356" s="80">
        <f>'1_ЦК'!$B$54</f>
        <v>33.32</v>
      </c>
      <c r="M356" s="80">
        <f>'1_ЦК'!$B$54</f>
        <v>33.32</v>
      </c>
      <c r="N356" s="80">
        <f>'1_ЦК'!$B$54</f>
        <v>33.32</v>
      </c>
      <c r="O356" s="80">
        <f>'1_ЦК'!$B$54</f>
        <v>33.32</v>
      </c>
      <c r="P356" s="80">
        <f>'1_ЦК'!$B$54</f>
        <v>33.32</v>
      </c>
      <c r="Q356" s="80">
        <f>'1_ЦК'!$B$54</f>
        <v>33.32</v>
      </c>
      <c r="R356" s="80">
        <f>'1_ЦК'!$B$54</f>
        <v>33.32</v>
      </c>
      <c r="S356" s="80">
        <f>'1_ЦК'!$B$54</f>
        <v>33.32</v>
      </c>
      <c r="T356" s="80">
        <f>'1_ЦК'!$B$54</f>
        <v>33.32</v>
      </c>
      <c r="U356" s="80">
        <f>'1_ЦК'!$B$54</f>
        <v>33.32</v>
      </c>
      <c r="V356" s="80">
        <f>'1_ЦК'!$B$54</f>
        <v>33.32</v>
      </c>
      <c r="W356" s="80">
        <f>'1_ЦК'!$B$54</f>
        <v>33.32</v>
      </c>
      <c r="X356" s="80">
        <f>'1_ЦК'!$B$54</f>
        <v>33.32</v>
      </c>
      <c r="Y356" s="80">
        <f>'1_ЦК'!$B$54</f>
        <v>33.32</v>
      </c>
    </row>
    <row r="357" spans="1:25" s="1" customFormat="1" x14ac:dyDescent="0.25">
      <c r="A357" s="75">
        <v>29</v>
      </c>
      <c r="B357" s="80">
        <f>'1_ЦК'!$B$54</f>
        <v>33.32</v>
      </c>
      <c r="C357" s="80">
        <f>'1_ЦК'!$B$54</f>
        <v>33.32</v>
      </c>
      <c r="D357" s="80">
        <f>'1_ЦК'!$B$54</f>
        <v>33.32</v>
      </c>
      <c r="E357" s="80">
        <f>'1_ЦК'!$B$54</f>
        <v>33.32</v>
      </c>
      <c r="F357" s="80">
        <f>'1_ЦК'!$B$54</f>
        <v>33.32</v>
      </c>
      <c r="G357" s="80">
        <f>'1_ЦК'!$B$54</f>
        <v>33.32</v>
      </c>
      <c r="H357" s="80">
        <f>'1_ЦК'!$B$54</f>
        <v>33.32</v>
      </c>
      <c r="I357" s="80">
        <f>'1_ЦК'!$B$54</f>
        <v>33.32</v>
      </c>
      <c r="J357" s="80">
        <f>'1_ЦК'!$B$54</f>
        <v>33.32</v>
      </c>
      <c r="K357" s="80">
        <f>'1_ЦК'!$B$54</f>
        <v>33.32</v>
      </c>
      <c r="L357" s="80">
        <f>'1_ЦК'!$B$54</f>
        <v>33.32</v>
      </c>
      <c r="M357" s="80">
        <f>'1_ЦК'!$B$54</f>
        <v>33.32</v>
      </c>
      <c r="N357" s="80">
        <f>'1_ЦК'!$B$54</f>
        <v>33.32</v>
      </c>
      <c r="O357" s="80">
        <f>'1_ЦК'!$B$54</f>
        <v>33.32</v>
      </c>
      <c r="P357" s="80">
        <f>'1_ЦК'!$B$54</f>
        <v>33.32</v>
      </c>
      <c r="Q357" s="80">
        <f>'1_ЦК'!$B$54</f>
        <v>33.32</v>
      </c>
      <c r="R357" s="80">
        <f>'1_ЦК'!$B$54</f>
        <v>33.32</v>
      </c>
      <c r="S357" s="80">
        <f>'1_ЦК'!$B$54</f>
        <v>33.32</v>
      </c>
      <c r="T357" s="80">
        <f>'1_ЦК'!$B$54</f>
        <v>33.32</v>
      </c>
      <c r="U357" s="80">
        <f>'1_ЦК'!$B$54</f>
        <v>33.32</v>
      </c>
      <c r="V357" s="80">
        <f>'1_ЦК'!$B$54</f>
        <v>33.32</v>
      </c>
      <c r="W357" s="80">
        <f>'1_ЦК'!$B$54</f>
        <v>33.32</v>
      </c>
      <c r="X357" s="80">
        <f>'1_ЦК'!$B$54</f>
        <v>33.32</v>
      </c>
      <c r="Y357" s="80">
        <f>'1_ЦК'!$B$54</f>
        <v>33.32</v>
      </c>
    </row>
    <row r="358" spans="1:25" s="1" customFormat="1" x14ac:dyDescent="0.25">
      <c r="A358" s="75">
        <v>30</v>
      </c>
      <c r="B358" s="80">
        <f>'1_ЦК'!$B$54</f>
        <v>33.32</v>
      </c>
      <c r="C358" s="80">
        <f>'1_ЦК'!$B$54</f>
        <v>33.32</v>
      </c>
      <c r="D358" s="80">
        <f>'1_ЦК'!$B$54</f>
        <v>33.32</v>
      </c>
      <c r="E358" s="80">
        <f>'1_ЦК'!$B$54</f>
        <v>33.32</v>
      </c>
      <c r="F358" s="80">
        <f>'1_ЦК'!$B$54</f>
        <v>33.32</v>
      </c>
      <c r="G358" s="80">
        <f>'1_ЦК'!$B$54</f>
        <v>33.32</v>
      </c>
      <c r="H358" s="80">
        <f>'1_ЦК'!$B$54</f>
        <v>33.32</v>
      </c>
      <c r="I358" s="80">
        <f>'1_ЦК'!$B$54</f>
        <v>33.32</v>
      </c>
      <c r="J358" s="80">
        <f>'1_ЦК'!$B$54</f>
        <v>33.32</v>
      </c>
      <c r="K358" s="80">
        <f>'1_ЦК'!$B$54</f>
        <v>33.32</v>
      </c>
      <c r="L358" s="80">
        <f>'1_ЦК'!$B$54</f>
        <v>33.32</v>
      </c>
      <c r="M358" s="80">
        <f>'1_ЦК'!$B$54</f>
        <v>33.32</v>
      </c>
      <c r="N358" s="80">
        <f>'1_ЦК'!$B$54</f>
        <v>33.32</v>
      </c>
      <c r="O358" s="80">
        <f>'1_ЦК'!$B$54</f>
        <v>33.32</v>
      </c>
      <c r="P358" s="80">
        <f>'1_ЦК'!$B$54</f>
        <v>33.32</v>
      </c>
      <c r="Q358" s="80">
        <f>'1_ЦК'!$B$54</f>
        <v>33.32</v>
      </c>
      <c r="R358" s="80">
        <f>'1_ЦК'!$B$54</f>
        <v>33.32</v>
      </c>
      <c r="S358" s="80">
        <f>'1_ЦК'!$B$54</f>
        <v>33.32</v>
      </c>
      <c r="T358" s="80">
        <f>'1_ЦК'!$B$54</f>
        <v>33.32</v>
      </c>
      <c r="U358" s="80">
        <f>'1_ЦК'!$B$54</f>
        <v>33.32</v>
      </c>
      <c r="V358" s="80">
        <f>'1_ЦК'!$B$54</f>
        <v>33.32</v>
      </c>
      <c r="W358" s="80">
        <f>'1_ЦК'!$B$54</f>
        <v>33.32</v>
      </c>
      <c r="X358" s="80">
        <f>'1_ЦК'!$B$54</f>
        <v>33.32</v>
      </c>
      <c r="Y358" s="80">
        <f>'1_ЦК'!$B$54</f>
        <v>33.32</v>
      </c>
    </row>
    <row r="359" spans="1:25" s="1" customFormat="1" outlineLevel="1" x14ac:dyDescent="0.25">
      <c r="A359" s="75">
        <v>31</v>
      </c>
      <c r="B359" s="80">
        <f>'1_ЦК'!$B$54</f>
        <v>33.32</v>
      </c>
      <c r="C359" s="80">
        <f>'1_ЦК'!$B$54</f>
        <v>33.32</v>
      </c>
      <c r="D359" s="80">
        <f>'1_ЦК'!$B$54</f>
        <v>33.32</v>
      </c>
      <c r="E359" s="80">
        <f>'1_ЦК'!$B$54</f>
        <v>33.32</v>
      </c>
      <c r="F359" s="80">
        <f>'1_ЦК'!$B$54</f>
        <v>33.32</v>
      </c>
      <c r="G359" s="80">
        <f>'1_ЦК'!$B$54</f>
        <v>33.32</v>
      </c>
      <c r="H359" s="80">
        <f>'1_ЦК'!$B$54</f>
        <v>33.32</v>
      </c>
      <c r="I359" s="80">
        <f>'1_ЦК'!$B$54</f>
        <v>33.32</v>
      </c>
      <c r="J359" s="80">
        <f>'1_ЦК'!$B$54</f>
        <v>33.32</v>
      </c>
      <c r="K359" s="80">
        <f>'1_ЦК'!$B$54</f>
        <v>33.32</v>
      </c>
      <c r="L359" s="80">
        <f>'1_ЦК'!$B$54</f>
        <v>33.32</v>
      </c>
      <c r="M359" s="80">
        <f>'1_ЦК'!$B$54</f>
        <v>33.32</v>
      </c>
      <c r="N359" s="80">
        <f>'1_ЦК'!$B$54</f>
        <v>33.32</v>
      </c>
      <c r="O359" s="80">
        <f>'1_ЦК'!$B$54</f>
        <v>33.32</v>
      </c>
      <c r="P359" s="80">
        <f>'1_ЦК'!$B$54</f>
        <v>33.32</v>
      </c>
      <c r="Q359" s="80">
        <f>'1_ЦК'!$B$54</f>
        <v>33.32</v>
      </c>
      <c r="R359" s="80">
        <f>'1_ЦК'!$B$54</f>
        <v>33.32</v>
      </c>
      <c r="S359" s="80">
        <f>'1_ЦК'!$B$54</f>
        <v>33.32</v>
      </c>
      <c r="T359" s="80">
        <f>'1_ЦК'!$B$54</f>
        <v>33.32</v>
      </c>
      <c r="U359" s="80">
        <f>'1_ЦК'!$B$54</f>
        <v>33.32</v>
      </c>
      <c r="V359" s="80">
        <f>'1_ЦК'!$B$54</f>
        <v>33.32</v>
      </c>
      <c r="W359" s="80">
        <f>'1_ЦК'!$B$54</f>
        <v>33.32</v>
      </c>
      <c r="X359" s="80">
        <f>'1_ЦК'!$B$54</f>
        <v>33.32</v>
      </c>
      <c r="Y359" s="80">
        <f>'1_ЦК'!$B$54</f>
        <v>33.32</v>
      </c>
    </row>
    <row r="360" spans="1:25" x14ac:dyDescent="0.25">
      <c r="P360" s="129"/>
    </row>
    <row r="362" spans="1:25" x14ac:dyDescent="0.25">
      <c r="N362" s="129"/>
    </row>
    <row r="391" ht="15.75" customHeight="1" x14ac:dyDescent="0.25"/>
    <row r="425" ht="15" customHeight="1" x14ac:dyDescent="0.25"/>
    <row r="459" ht="15.75" customHeight="1" x14ac:dyDescent="0.25"/>
    <row r="493" ht="52.5" customHeight="1" x14ac:dyDescent="0.25"/>
    <row r="494" ht="52.5" customHeight="1" x14ac:dyDescent="0.25"/>
    <row r="495" ht="52.5" customHeight="1" x14ac:dyDescent="0.25"/>
    <row r="501" ht="36" customHeight="1" x14ac:dyDescent="0.25"/>
    <row r="504" ht="15.75" customHeight="1" x14ac:dyDescent="0.25"/>
    <row r="538" ht="15.75" customHeight="1" x14ac:dyDescent="0.25"/>
    <row r="572" ht="15.75" customHeight="1" x14ac:dyDescent="0.25"/>
    <row r="606" ht="15.75" customHeight="1" x14ac:dyDescent="0.25"/>
    <row r="640" ht="15.75" customHeight="1" x14ac:dyDescent="0.25"/>
    <row r="674" ht="15.75" customHeight="1" x14ac:dyDescent="0.25"/>
    <row r="708" ht="47.25" customHeight="1" x14ac:dyDescent="0.25"/>
    <row r="709" ht="47.25" customHeight="1" x14ac:dyDescent="0.25"/>
    <row r="710" ht="51" customHeight="1" x14ac:dyDescent="0.25"/>
    <row r="711" ht="19.5" customHeight="1" x14ac:dyDescent="0.25"/>
    <row r="712" ht="20.25" customHeight="1" x14ac:dyDescent="0.25"/>
    <row r="713" ht="15.75" customHeight="1" x14ac:dyDescent="0.25"/>
    <row r="715" ht="15.75" customHeight="1" x14ac:dyDescent="0.25"/>
  </sheetData>
  <mergeCells count="42">
    <mergeCell ref="A322:J323"/>
    <mergeCell ref="K322:N322"/>
    <mergeCell ref="A324:J324"/>
    <mergeCell ref="A325:J325"/>
    <mergeCell ref="A327:A328"/>
    <mergeCell ref="B327:Y327"/>
    <mergeCell ref="A318:M318"/>
    <mergeCell ref="N318:O318"/>
    <mergeCell ref="A319:M319"/>
    <mergeCell ref="N319:O319"/>
    <mergeCell ref="A320:M320"/>
    <mergeCell ref="N320:O320"/>
    <mergeCell ref="A216:A217"/>
    <mergeCell ref="B216:Y216"/>
    <mergeCell ref="A250:A251"/>
    <mergeCell ref="B250:Y250"/>
    <mergeCell ref="A284:A285"/>
    <mergeCell ref="B284:Y284"/>
    <mergeCell ref="A210:M210"/>
    <mergeCell ref="N210:O210"/>
    <mergeCell ref="A211:M211"/>
    <mergeCell ref="N211:O211"/>
    <mergeCell ref="A213:M213"/>
    <mergeCell ref="N213:O213"/>
    <mergeCell ref="A141:A142"/>
    <mergeCell ref="B141:Y141"/>
    <mergeCell ref="A175:A176"/>
    <mergeCell ref="B175:Y175"/>
    <mergeCell ref="A209:M209"/>
    <mergeCell ref="N209:O209"/>
    <mergeCell ref="A39:A40"/>
    <mergeCell ref="B39:Y39"/>
    <mergeCell ref="A73:A74"/>
    <mergeCell ref="B73:Y73"/>
    <mergeCell ref="A107:A108"/>
    <mergeCell ref="B107:Y107"/>
    <mergeCell ref="A1:Y1"/>
    <mergeCell ref="A2:Y2"/>
    <mergeCell ref="P3:Q3"/>
    <mergeCell ref="A4:Y4"/>
    <mergeCell ref="A5:A6"/>
    <mergeCell ref="B5:Y5"/>
  </mergeCells>
  <printOptions horizontalCentered="1"/>
  <pageMargins left="0.2" right="0.19" top="0.39" bottom="0.41" header="0.19685039370078741" footer="0.18"/>
  <pageSetup paperSize="9" scale="42" fitToHeight="4" orientation="landscape" blackAndWhite="1" r:id="rId1"/>
  <headerFooter alignWithMargins="0"/>
  <rowBreaks count="3" manualBreakCount="3">
    <brk id="37" max="24" man="1"/>
    <brk id="105" max="24" man="1"/>
    <brk id="173" max="24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3DAF71-E5B5-4760-B24B-EEC5BE821D42}">
  <dimension ref="A1:Z897"/>
  <sheetViews>
    <sheetView view="pageBreakPreview" zoomScale="70" zoomScaleNormal="70" zoomScaleSheetLayoutView="70" workbookViewId="0">
      <pane xSplit="1" ySplit="6" topLeftCell="B7" activePane="bottomRight" state="frozen"/>
      <selection activeCell="B53" sqref="B53"/>
      <selection pane="topRight" activeCell="B53" sqref="B53"/>
      <selection pane="bottomLeft" activeCell="B53" sqref="B53"/>
      <selection pane="bottomRight" activeCell="B53" sqref="B53"/>
    </sheetView>
  </sheetViews>
  <sheetFormatPr defaultColWidth="7" defaultRowHeight="15.75" outlineLevelRow="1" x14ac:dyDescent="0.25"/>
  <cols>
    <col min="1" max="1" width="5.7109375" style="5" customWidth="1"/>
    <col min="2" max="14" width="13.7109375" style="5" customWidth="1"/>
    <col min="15" max="17" width="13.28515625" style="5" customWidth="1"/>
    <col min="18" max="25" width="13.7109375" style="5" customWidth="1"/>
    <col min="26" max="256" width="7" style="5"/>
    <col min="257" max="257" width="5.7109375" style="5" customWidth="1"/>
    <col min="258" max="270" width="13.7109375" style="5" customWidth="1"/>
    <col min="271" max="273" width="13.28515625" style="5" customWidth="1"/>
    <col min="274" max="281" width="13.7109375" style="5" customWidth="1"/>
    <col min="282" max="512" width="7" style="5"/>
    <col min="513" max="513" width="5.7109375" style="5" customWidth="1"/>
    <col min="514" max="526" width="13.7109375" style="5" customWidth="1"/>
    <col min="527" max="529" width="13.28515625" style="5" customWidth="1"/>
    <col min="530" max="537" width="13.7109375" style="5" customWidth="1"/>
    <col min="538" max="768" width="7" style="5"/>
    <col min="769" max="769" width="5.7109375" style="5" customWidth="1"/>
    <col min="770" max="782" width="13.7109375" style="5" customWidth="1"/>
    <col min="783" max="785" width="13.28515625" style="5" customWidth="1"/>
    <col min="786" max="793" width="13.7109375" style="5" customWidth="1"/>
    <col min="794" max="1024" width="7" style="5"/>
    <col min="1025" max="1025" width="5.7109375" style="5" customWidth="1"/>
    <col min="1026" max="1038" width="13.7109375" style="5" customWidth="1"/>
    <col min="1039" max="1041" width="13.28515625" style="5" customWidth="1"/>
    <col min="1042" max="1049" width="13.7109375" style="5" customWidth="1"/>
    <col min="1050" max="1280" width="7" style="5"/>
    <col min="1281" max="1281" width="5.7109375" style="5" customWidth="1"/>
    <col min="1282" max="1294" width="13.7109375" style="5" customWidth="1"/>
    <col min="1295" max="1297" width="13.28515625" style="5" customWidth="1"/>
    <col min="1298" max="1305" width="13.7109375" style="5" customWidth="1"/>
    <col min="1306" max="1536" width="7" style="5"/>
    <col min="1537" max="1537" width="5.7109375" style="5" customWidth="1"/>
    <col min="1538" max="1550" width="13.7109375" style="5" customWidth="1"/>
    <col min="1551" max="1553" width="13.28515625" style="5" customWidth="1"/>
    <col min="1554" max="1561" width="13.7109375" style="5" customWidth="1"/>
    <col min="1562" max="1792" width="7" style="5"/>
    <col min="1793" max="1793" width="5.7109375" style="5" customWidth="1"/>
    <col min="1794" max="1806" width="13.7109375" style="5" customWidth="1"/>
    <col min="1807" max="1809" width="13.28515625" style="5" customWidth="1"/>
    <col min="1810" max="1817" width="13.7109375" style="5" customWidth="1"/>
    <col min="1818" max="2048" width="7" style="5"/>
    <col min="2049" max="2049" width="5.7109375" style="5" customWidth="1"/>
    <col min="2050" max="2062" width="13.7109375" style="5" customWidth="1"/>
    <col min="2063" max="2065" width="13.28515625" style="5" customWidth="1"/>
    <col min="2066" max="2073" width="13.7109375" style="5" customWidth="1"/>
    <col min="2074" max="2304" width="7" style="5"/>
    <col min="2305" max="2305" width="5.7109375" style="5" customWidth="1"/>
    <col min="2306" max="2318" width="13.7109375" style="5" customWidth="1"/>
    <col min="2319" max="2321" width="13.28515625" style="5" customWidth="1"/>
    <col min="2322" max="2329" width="13.7109375" style="5" customWidth="1"/>
    <col min="2330" max="2560" width="7" style="5"/>
    <col min="2561" max="2561" width="5.7109375" style="5" customWidth="1"/>
    <col min="2562" max="2574" width="13.7109375" style="5" customWidth="1"/>
    <col min="2575" max="2577" width="13.28515625" style="5" customWidth="1"/>
    <col min="2578" max="2585" width="13.7109375" style="5" customWidth="1"/>
    <col min="2586" max="2816" width="7" style="5"/>
    <col min="2817" max="2817" width="5.7109375" style="5" customWidth="1"/>
    <col min="2818" max="2830" width="13.7109375" style="5" customWidth="1"/>
    <col min="2831" max="2833" width="13.28515625" style="5" customWidth="1"/>
    <col min="2834" max="2841" width="13.7109375" style="5" customWidth="1"/>
    <col min="2842" max="3072" width="7" style="5"/>
    <col min="3073" max="3073" width="5.7109375" style="5" customWidth="1"/>
    <col min="3074" max="3086" width="13.7109375" style="5" customWidth="1"/>
    <col min="3087" max="3089" width="13.28515625" style="5" customWidth="1"/>
    <col min="3090" max="3097" width="13.7109375" style="5" customWidth="1"/>
    <col min="3098" max="3328" width="7" style="5"/>
    <col min="3329" max="3329" width="5.7109375" style="5" customWidth="1"/>
    <col min="3330" max="3342" width="13.7109375" style="5" customWidth="1"/>
    <col min="3343" max="3345" width="13.28515625" style="5" customWidth="1"/>
    <col min="3346" max="3353" width="13.7109375" style="5" customWidth="1"/>
    <col min="3354" max="3584" width="7" style="5"/>
    <col min="3585" max="3585" width="5.7109375" style="5" customWidth="1"/>
    <col min="3586" max="3598" width="13.7109375" style="5" customWidth="1"/>
    <col min="3599" max="3601" width="13.28515625" style="5" customWidth="1"/>
    <col min="3602" max="3609" width="13.7109375" style="5" customWidth="1"/>
    <col min="3610" max="3840" width="7" style="5"/>
    <col min="3841" max="3841" width="5.7109375" style="5" customWidth="1"/>
    <col min="3842" max="3854" width="13.7109375" style="5" customWidth="1"/>
    <col min="3855" max="3857" width="13.28515625" style="5" customWidth="1"/>
    <col min="3858" max="3865" width="13.7109375" style="5" customWidth="1"/>
    <col min="3866" max="4096" width="7" style="5"/>
    <col min="4097" max="4097" width="5.7109375" style="5" customWidth="1"/>
    <col min="4098" max="4110" width="13.7109375" style="5" customWidth="1"/>
    <col min="4111" max="4113" width="13.28515625" style="5" customWidth="1"/>
    <col min="4114" max="4121" width="13.7109375" style="5" customWidth="1"/>
    <col min="4122" max="4352" width="7" style="5"/>
    <col min="4353" max="4353" width="5.7109375" style="5" customWidth="1"/>
    <col min="4354" max="4366" width="13.7109375" style="5" customWidth="1"/>
    <col min="4367" max="4369" width="13.28515625" style="5" customWidth="1"/>
    <col min="4370" max="4377" width="13.7109375" style="5" customWidth="1"/>
    <col min="4378" max="4608" width="7" style="5"/>
    <col min="4609" max="4609" width="5.7109375" style="5" customWidth="1"/>
    <col min="4610" max="4622" width="13.7109375" style="5" customWidth="1"/>
    <col min="4623" max="4625" width="13.28515625" style="5" customWidth="1"/>
    <col min="4626" max="4633" width="13.7109375" style="5" customWidth="1"/>
    <col min="4634" max="4864" width="7" style="5"/>
    <col min="4865" max="4865" width="5.7109375" style="5" customWidth="1"/>
    <col min="4866" max="4878" width="13.7109375" style="5" customWidth="1"/>
    <col min="4879" max="4881" width="13.28515625" style="5" customWidth="1"/>
    <col min="4882" max="4889" width="13.7109375" style="5" customWidth="1"/>
    <col min="4890" max="5120" width="7" style="5"/>
    <col min="5121" max="5121" width="5.7109375" style="5" customWidth="1"/>
    <col min="5122" max="5134" width="13.7109375" style="5" customWidth="1"/>
    <col min="5135" max="5137" width="13.28515625" style="5" customWidth="1"/>
    <col min="5138" max="5145" width="13.7109375" style="5" customWidth="1"/>
    <col min="5146" max="5376" width="7" style="5"/>
    <col min="5377" max="5377" width="5.7109375" style="5" customWidth="1"/>
    <col min="5378" max="5390" width="13.7109375" style="5" customWidth="1"/>
    <col min="5391" max="5393" width="13.28515625" style="5" customWidth="1"/>
    <col min="5394" max="5401" width="13.7109375" style="5" customWidth="1"/>
    <col min="5402" max="5632" width="7" style="5"/>
    <col min="5633" max="5633" width="5.7109375" style="5" customWidth="1"/>
    <col min="5634" max="5646" width="13.7109375" style="5" customWidth="1"/>
    <col min="5647" max="5649" width="13.28515625" style="5" customWidth="1"/>
    <col min="5650" max="5657" width="13.7109375" style="5" customWidth="1"/>
    <col min="5658" max="5888" width="7" style="5"/>
    <col min="5889" max="5889" width="5.7109375" style="5" customWidth="1"/>
    <col min="5890" max="5902" width="13.7109375" style="5" customWidth="1"/>
    <col min="5903" max="5905" width="13.28515625" style="5" customWidth="1"/>
    <col min="5906" max="5913" width="13.7109375" style="5" customWidth="1"/>
    <col min="5914" max="6144" width="7" style="5"/>
    <col min="6145" max="6145" width="5.7109375" style="5" customWidth="1"/>
    <col min="6146" max="6158" width="13.7109375" style="5" customWidth="1"/>
    <col min="6159" max="6161" width="13.28515625" style="5" customWidth="1"/>
    <col min="6162" max="6169" width="13.7109375" style="5" customWidth="1"/>
    <col min="6170" max="6400" width="7" style="5"/>
    <col min="6401" max="6401" width="5.7109375" style="5" customWidth="1"/>
    <col min="6402" max="6414" width="13.7109375" style="5" customWidth="1"/>
    <col min="6415" max="6417" width="13.28515625" style="5" customWidth="1"/>
    <col min="6418" max="6425" width="13.7109375" style="5" customWidth="1"/>
    <col min="6426" max="6656" width="7" style="5"/>
    <col min="6657" max="6657" width="5.7109375" style="5" customWidth="1"/>
    <col min="6658" max="6670" width="13.7109375" style="5" customWidth="1"/>
    <col min="6671" max="6673" width="13.28515625" style="5" customWidth="1"/>
    <col min="6674" max="6681" width="13.7109375" style="5" customWidth="1"/>
    <col min="6682" max="6912" width="7" style="5"/>
    <col min="6913" max="6913" width="5.7109375" style="5" customWidth="1"/>
    <col min="6914" max="6926" width="13.7109375" style="5" customWidth="1"/>
    <col min="6927" max="6929" width="13.28515625" style="5" customWidth="1"/>
    <col min="6930" max="6937" width="13.7109375" style="5" customWidth="1"/>
    <col min="6938" max="7168" width="7" style="5"/>
    <col min="7169" max="7169" width="5.7109375" style="5" customWidth="1"/>
    <col min="7170" max="7182" width="13.7109375" style="5" customWidth="1"/>
    <col min="7183" max="7185" width="13.28515625" style="5" customWidth="1"/>
    <col min="7186" max="7193" width="13.7109375" style="5" customWidth="1"/>
    <col min="7194" max="7424" width="7" style="5"/>
    <col min="7425" max="7425" width="5.7109375" style="5" customWidth="1"/>
    <col min="7426" max="7438" width="13.7109375" style="5" customWidth="1"/>
    <col min="7439" max="7441" width="13.28515625" style="5" customWidth="1"/>
    <col min="7442" max="7449" width="13.7109375" style="5" customWidth="1"/>
    <col min="7450" max="7680" width="7" style="5"/>
    <col min="7681" max="7681" width="5.7109375" style="5" customWidth="1"/>
    <col min="7682" max="7694" width="13.7109375" style="5" customWidth="1"/>
    <col min="7695" max="7697" width="13.28515625" style="5" customWidth="1"/>
    <col min="7698" max="7705" width="13.7109375" style="5" customWidth="1"/>
    <col min="7706" max="7936" width="7" style="5"/>
    <col min="7937" max="7937" width="5.7109375" style="5" customWidth="1"/>
    <col min="7938" max="7950" width="13.7109375" style="5" customWidth="1"/>
    <col min="7951" max="7953" width="13.28515625" style="5" customWidth="1"/>
    <col min="7954" max="7961" width="13.7109375" style="5" customWidth="1"/>
    <col min="7962" max="8192" width="7" style="5"/>
    <col min="8193" max="8193" width="5.7109375" style="5" customWidth="1"/>
    <col min="8194" max="8206" width="13.7109375" style="5" customWidth="1"/>
    <col min="8207" max="8209" width="13.28515625" style="5" customWidth="1"/>
    <col min="8210" max="8217" width="13.7109375" style="5" customWidth="1"/>
    <col min="8218" max="8448" width="7" style="5"/>
    <col min="8449" max="8449" width="5.7109375" style="5" customWidth="1"/>
    <col min="8450" max="8462" width="13.7109375" style="5" customWidth="1"/>
    <col min="8463" max="8465" width="13.28515625" style="5" customWidth="1"/>
    <col min="8466" max="8473" width="13.7109375" style="5" customWidth="1"/>
    <col min="8474" max="8704" width="7" style="5"/>
    <col min="8705" max="8705" width="5.7109375" style="5" customWidth="1"/>
    <col min="8706" max="8718" width="13.7109375" style="5" customWidth="1"/>
    <col min="8719" max="8721" width="13.28515625" style="5" customWidth="1"/>
    <col min="8722" max="8729" width="13.7109375" style="5" customWidth="1"/>
    <col min="8730" max="8960" width="7" style="5"/>
    <col min="8961" max="8961" width="5.7109375" style="5" customWidth="1"/>
    <col min="8962" max="8974" width="13.7109375" style="5" customWidth="1"/>
    <col min="8975" max="8977" width="13.28515625" style="5" customWidth="1"/>
    <col min="8978" max="8985" width="13.7109375" style="5" customWidth="1"/>
    <col min="8986" max="9216" width="7" style="5"/>
    <col min="9217" max="9217" width="5.7109375" style="5" customWidth="1"/>
    <col min="9218" max="9230" width="13.7109375" style="5" customWidth="1"/>
    <col min="9231" max="9233" width="13.28515625" style="5" customWidth="1"/>
    <col min="9234" max="9241" width="13.7109375" style="5" customWidth="1"/>
    <col min="9242" max="9472" width="7" style="5"/>
    <col min="9473" max="9473" width="5.7109375" style="5" customWidth="1"/>
    <col min="9474" max="9486" width="13.7109375" style="5" customWidth="1"/>
    <col min="9487" max="9489" width="13.28515625" style="5" customWidth="1"/>
    <col min="9490" max="9497" width="13.7109375" style="5" customWidth="1"/>
    <col min="9498" max="9728" width="7" style="5"/>
    <col min="9729" max="9729" width="5.7109375" style="5" customWidth="1"/>
    <col min="9730" max="9742" width="13.7109375" style="5" customWidth="1"/>
    <col min="9743" max="9745" width="13.28515625" style="5" customWidth="1"/>
    <col min="9746" max="9753" width="13.7109375" style="5" customWidth="1"/>
    <col min="9754" max="9984" width="7" style="5"/>
    <col min="9985" max="9985" width="5.7109375" style="5" customWidth="1"/>
    <col min="9986" max="9998" width="13.7109375" style="5" customWidth="1"/>
    <col min="9999" max="10001" width="13.28515625" style="5" customWidth="1"/>
    <col min="10002" max="10009" width="13.7109375" style="5" customWidth="1"/>
    <col min="10010" max="10240" width="7" style="5"/>
    <col min="10241" max="10241" width="5.7109375" style="5" customWidth="1"/>
    <col min="10242" max="10254" width="13.7109375" style="5" customWidth="1"/>
    <col min="10255" max="10257" width="13.28515625" style="5" customWidth="1"/>
    <col min="10258" max="10265" width="13.7109375" style="5" customWidth="1"/>
    <col min="10266" max="10496" width="7" style="5"/>
    <col min="10497" max="10497" width="5.7109375" style="5" customWidth="1"/>
    <col min="10498" max="10510" width="13.7109375" style="5" customWidth="1"/>
    <col min="10511" max="10513" width="13.28515625" style="5" customWidth="1"/>
    <col min="10514" max="10521" width="13.7109375" style="5" customWidth="1"/>
    <col min="10522" max="10752" width="7" style="5"/>
    <col min="10753" max="10753" width="5.7109375" style="5" customWidth="1"/>
    <col min="10754" max="10766" width="13.7109375" style="5" customWidth="1"/>
    <col min="10767" max="10769" width="13.28515625" style="5" customWidth="1"/>
    <col min="10770" max="10777" width="13.7109375" style="5" customWidth="1"/>
    <col min="10778" max="11008" width="7" style="5"/>
    <col min="11009" max="11009" width="5.7109375" style="5" customWidth="1"/>
    <col min="11010" max="11022" width="13.7109375" style="5" customWidth="1"/>
    <col min="11023" max="11025" width="13.28515625" style="5" customWidth="1"/>
    <col min="11026" max="11033" width="13.7109375" style="5" customWidth="1"/>
    <col min="11034" max="11264" width="7" style="5"/>
    <col min="11265" max="11265" width="5.7109375" style="5" customWidth="1"/>
    <col min="11266" max="11278" width="13.7109375" style="5" customWidth="1"/>
    <col min="11279" max="11281" width="13.28515625" style="5" customWidth="1"/>
    <col min="11282" max="11289" width="13.7109375" style="5" customWidth="1"/>
    <col min="11290" max="11520" width="7" style="5"/>
    <col min="11521" max="11521" width="5.7109375" style="5" customWidth="1"/>
    <col min="11522" max="11534" width="13.7109375" style="5" customWidth="1"/>
    <col min="11535" max="11537" width="13.28515625" style="5" customWidth="1"/>
    <col min="11538" max="11545" width="13.7109375" style="5" customWidth="1"/>
    <col min="11546" max="11776" width="7" style="5"/>
    <col min="11777" max="11777" width="5.7109375" style="5" customWidth="1"/>
    <col min="11778" max="11790" width="13.7109375" style="5" customWidth="1"/>
    <col min="11791" max="11793" width="13.28515625" style="5" customWidth="1"/>
    <col min="11794" max="11801" width="13.7109375" style="5" customWidth="1"/>
    <col min="11802" max="12032" width="7" style="5"/>
    <col min="12033" max="12033" width="5.7109375" style="5" customWidth="1"/>
    <col min="12034" max="12046" width="13.7109375" style="5" customWidth="1"/>
    <col min="12047" max="12049" width="13.28515625" style="5" customWidth="1"/>
    <col min="12050" max="12057" width="13.7109375" style="5" customWidth="1"/>
    <col min="12058" max="12288" width="7" style="5"/>
    <col min="12289" max="12289" width="5.7109375" style="5" customWidth="1"/>
    <col min="12290" max="12302" width="13.7109375" style="5" customWidth="1"/>
    <col min="12303" max="12305" width="13.28515625" style="5" customWidth="1"/>
    <col min="12306" max="12313" width="13.7109375" style="5" customWidth="1"/>
    <col min="12314" max="12544" width="7" style="5"/>
    <col min="12545" max="12545" width="5.7109375" style="5" customWidth="1"/>
    <col min="12546" max="12558" width="13.7109375" style="5" customWidth="1"/>
    <col min="12559" max="12561" width="13.28515625" style="5" customWidth="1"/>
    <col min="12562" max="12569" width="13.7109375" style="5" customWidth="1"/>
    <col min="12570" max="12800" width="7" style="5"/>
    <col min="12801" max="12801" width="5.7109375" style="5" customWidth="1"/>
    <col min="12802" max="12814" width="13.7109375" style="5" customWidth="1"/>
    <col min="12815" max="12817" width="13.28515625" style="5" customWidth="1"/>
    <col min="12818" max="12825" width="13.7109375" style="5" customWidth="1"/>
    <col min="12826" max="13056" width="7" style="5"/>
    <col min="13057" max="13057" width="5.7109375" style="5" customWidth="1"/>
    <col min="13058" max="13070" width="13.7109375" style="5" customWidth="1"/>
    <col min="13071" max="13073" width="13.28515625" style="5" customWidth="1"/>
    <col min="13074" max="13081" width="13.7109375" style="5" customWidth="1"/>
    <col min="13082" max="13312" width="7" style="5"/>
    <col min="13313" max="13313" width="5.7109375" style="5" customWidth="1"/>
    <col min="13314" max="13326" width="13.7109375" style="5" customWidth="1"/>
    <col min="13327" max="13329" width="13.28515625" style="5" customWidth="1"/>
    <col min="13330" max="13337" width="13.7109375" style="5" customWidth="1"/>
    <col min="13338" max="13568" width="7" style="5"/>
    <col min="13569" max="13569" width="5.7109375" style="5" customWidth="1"/>
    <col min="13570" max="13582" width="13.7109375" style="5" customWidth="1"/>
    <col min="13583" max="13585" width="13.28515625" style="5" customWidth="1"/>
    <col min="13586" max="13593" width="13.7109375" style="5" customWidth="1"/>
    <col min="13594" max="13824" width="7" style="5"/>
    <col min="13825" max="13825" width="5.7109375" style="5" customWidth="1"/>
    <col min="13826" max="13838" width="13.7109375" style="5" customWidth="1"/>
    <col min="13839" max="13841" width="13.28515625" style="5" customWidth="1"/>
    <col min="13842" max="13849" width="13.7109375" style="5" customWidth="1"/>
    <col min="13850" max="14080" width="7" style="5"/>
    <col min="14081" max="14081" width="5.7109375" style="5" customWidth="1"/>
    <col min="14082" max="14094" width="13.7109375" style="5" customWidth="1"/>
    <col min="14095" max="14097" width="13.28515625" style="5" customWidth="1"/>
    <col min="14098" max="14105" width="13.7109375" style="5" customWidth="1"/>
    <col min="14106" max="14336" width="7" style="5"/>
    <col min="14337" max="14337" width="5.7109375" style="5" customWidth="1"/>
    <col min="14338" max="14350" width="13.7109375" style="5" customWidth="1"/>
    <col min="14351" max="14353" width="13.28515625" style="5" customWidth="1"/>
    <col min="14354" max="14361" width="13.7109375" style="5" customWidth="1"/>
    <col min="14362" max="14592" width="7" style="5"/>
    <col min="14593" max="14593" width="5.7109375" style="5" customWidth="1"/>
    <col min="14594" max="14606" width="13.7109375" style="5" customWidth="1"/>
    <col min="14607" max="14609" width="13.28515625" style="5" customWidth="1"/>
    <col min="14610" max="14617" width="13.7109375" style="5" customWidth="1"/>
    <col min="14618" max="14848" width="7" style="5"/>
    <col min="14849" max="14849" width="5.7109375" style="5" customWidth="1"/>
    <col min="14850" max="14862" width="13.7109375" style="5" customWidth="1"/>
    <col min="14863" max="14865" width="13.28515625" style="5" customWidth="1"/>
    <col min="14866" max="14873" width="13.7109375" style="5" customWidth="1"/>
    <col min="14874" max="15104" width="7" style="5"/>
    <col min="15105" max="15105" width="5.7109375" style="5" customWidth="1"/>
    <col min="15106" max="15118" width="13.7109375" style="5" customWidth="1"/>
    <col min="15119" max="15121" width="13.28515625" style="5" customWidth="1"/>
    <col min="15122" max="15129" width="13.7109375" style="5" customWidth="1"/>
    <col min="15130" max="15360" width="7" style="5"/>
    <col min="15361" max="15361" width="5.7109375" style="5" customWidth="1"/>
    <col min="15362" max="15374" width="13.7109375" style="5" customWidth="1"/>
    <col min="15375" max="15377" width="13.28515625" style="5" customWidth="1"/>
    <col min="15378" max="15385" width="13.7109375" style="5" customWidth="1"/>
    <col min="15386" max="15616" width="7" style="5"/>
    <col min="15617" max="15617" width="5.7109375" style="5" customWidth="1"/>
    <col min="15618" max="15630" width="13.7109375" style="5" customWidth="1"/>
    <col min="15631" max="15633" width="13.28515625" style="5" customWidth="1"/>
    <col min="15634" max="15641" width="13.7109375" style="5" customWidth="1"/>
    <col min="15642" max="15872" width="7" style="5"/>
    <col min="15873" max="15873" width="5.7109375" style="5" customWidth="1"/>
    <col min="15874" max="15886" width="13.7109375" style="5" customWidth="1"/>
    <col min="15887" max="15889" width="13.28515625" style="5" customWidth="1"/>
    <col min="15890" max="15897" width="13.7109375" style="5" customWidth="1"/>
    <col min="15898" max="16128" width="7" style="5"/>
    <col min="16129" max="16129" width="5.7109375" style="5" customWidth="1"/>
    <col min="16130" max="16142" width="13.7109375" style="5" customWidth="1"/>
    <col min="16143" max="16145" width="13.28515625" style="5" customWidth="1"/>
    <col min="16146" max="16153" width="13.7109375" style="5" customWidth="1"/>
    <col min="16154" max="16384" width="7" style="5"/>
  </cols>
  <sheetData>
    <row r="1" spans="1:25" ht="18.75" x14ac:dyDescent="0.25">
      <c r="A1" s="8" t="s">
        <v>123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</row>
    <row r="2" spans="1:25" x14ac:dyDescent="0.25">
      <c r="A2" s="69" t="s">
        <v>124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</row>
    <row r="3" spans="1:25" x14ac:dyDescent="0.25">
      <c r="A3" s="59"/>
      <c r="O3" s="113"/>
      <c r="P3" s="114"/>
      <c r="Q3" s="114"/>
    </row>
    <row r="4" spans="1:25" x14ac:dyDescent="0.25">
      <c r="A4" s="13" t="s">
        <v>66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</row>
    <row r="5" spans="1:25" ht="18.75" hidden="1" x14ac:dyDescent="0.25">
      <c r="A5" s="72" t="s">
        <v>67</v>
      </c>
      <c r="B5" s="73" t="s">
        <v>103</v>
      </c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</row>
    <row r="6" spans="1:25" hidden="1" x14ac:dyDescent="0.25">
      <c r="A6" s="72"/>
      <c r="B6" s="74" t="s">
        <v>69</v>
      </c>
      <c r="C6" s="74" t="s">
        <v>70</v>
      </c>
      <c r="D6" s="74" t="s">
        <v>71</v>
      </c>
      <c r="E6" s="74" t="s">
        <v>72</v>
      </c>
      <c r="F6" s="74" t="s">
        <v>73</v>
      </c>
      <c r="G6" s="74" t="s">
        <v>74</v>
      </c>
      <c r="H6" s="74" t="s">
        <v>75</v>
      </c>
      <c r="I6" s="74" t="s">
        <v>76</v>
      </c>
      <c r="J6" s="74" t="s">
        <v>77</v>
      </c>
      <c r="K6" s="74" t="s">
        <v>78</v>
      </c>
      <c r="L6" s="74" t="s">
        <v>79</v>
      </c>
      <c r="M6" s="74" t="s">
        <v>80</v>
      </c>
      <c r="N6" s="74" t="s">
        <v>81</v>
      </c>
      <c r="O6" s="74" t="s">
        <v>82</v>
      </c>
      <c r="P6" s="74" t="s">
        <v>83</v>
      </c>
      <c r="Q6" s="74" t="s">
        <v>84</v>
      </c>
      <c r="R6" s="74" t="s">
        <v>85</v>
      </c>
      <c r="S6" s="74" t="s">
        <v>86</v>
      </c>
      <c r="T6" s="74" t="s">
        <v>87</v>
      </c>
      <c r="U6" s="74" t="s">
        <v>88</v>
      </c>
      <c r="V6" s="74" t="s">
        <v>89</v>
      </c>
      <c r="W6" s="74" t="s">
        <v>90</v>
      </c>
      <c r="X6" s="74" t="s">
        <v>91</v>
      </c>
      <c r="Y6" s="74" t="s">
        <v>92</v>
      </c>
    </row>
    <row r="7" spans="1:25" hidden="1" x14ac:dyDescent="0.25">
      <c r="A7" s="75">
        <v>1</v>
      </c>
      <c r="B7" s="76">
        <f t="shared" ref="B7:Y17" si="0">ROUND(B257+$K$363+B368+$K$364,2)</f>
        <v>1536.29</v>
      </c>
      <c r="C7" s="76">
        <f t="shared" si="0"/>
        <v>1500.34</v>
      </c>
      <c r="D7" s="76">
        <f t="shared" si="0"/>
        <v>1493</v>
      </c>
      <c r="E7" s="76">
        <f t="shared" si="0"/>
        <v>1509.82</v>
      </c>
      <c r="F7" s="76">
        <f t="shared" si="0"/>
        <v>1494.56</v>
      </c>
      <c r="G7" s="76">
        <f t="shared" si="0"/>
        <v>1509.37</v>
      </c>
      <c r="H7" s="76">
        <f t="shared" si="0"/>
        <v>1501.38</v>
      </c>
      <c r="I7" s="76">
        <f t="shared" si="0"/>
        <v>1503.37</v>
      </c>
      <c r="J7" s="76">
        <f t="shared" si="0"/>
        <v>1491.89</v>
      </c>
      <c r="K7" s="76">
        <f t="shared" si="0"/>
        <v>1656.92</v>
      </c>
      <c r="L7" s="76">
        <f t="shared" si="0"/>
        <v>1665.62</v>
      </c>
      <c r="M7" s="76">
        <f t="shared" si="0"/>
        <v>1659.7</v>
      </c>
      <c r="N7" s="76">
        <f t="shared" si="0"/>
        <v>1665.44</v>
      </c>
      <c r="O7" s="76">
        <f t="shared" si="0"/>
        <v>1671.69</v>
      </c>
      <c r="P7" s="76">
        <f t="shared" si="0"/>
        <v>1665.67</v>
      </c>
      <c r="Q7" s="76">
        <f t="shared" si="0"/>
        <v>1650.38</v>
      </c>
      <c r="R7" s="76">
        <f t="shared" si="0"/>
        <v>1665.81</v>
      </c>
      <c r="S7" s="76">
        <f t="shared" si="0"/>
        <v>1663.53</v>
      </c>
      <c r="T7" s="76">
        <f t="shared" si="0"/>
        <v>1661.67</v>
      </c>
      <c r="U7" s="76">
        <f t="shared" si="0"/>
        <v>1664.55</v>
      </c>
      <c r="V7" s="76">
        <f t="shared" si="0"/>
        <v>1652.74</v>
      </c>
      <c r="W7" s="76">
        <f t="shared" si="0"/>
        <v>1664.84</v>
      </c>
      <c r="X7" s="76">
        <f t="shared" si="0"/>
        <v>1656</v>
      </c>
      <c r="Y7" s="76">
        <f t="shared" si="0"/>
        <v>1653.31</v>
      </c>
    </row>
    <row r="8" spans="1:25" hidden="1" x14ac:dyDescent="0.25">
      <c r="A8" s="75">
        <v>2</v>
      </c>
      <c r="B8" s="76">
        <f t="shared" si="0"/>
        <v>1638.4</v>
      </c>
      <c r="C8" s="76">
        <f t="shared" si="0"/>
        <v>1609.23</v>
      </c>
      <c r="D8" s="76">
        <f t="shared" si="0"/>
        <v>1600.29</v>
      </c>
      <c r="E8" s="76">
        <f t="shared" si="0"/>
        <v>1605.28</v>
      </c>
      <c r="F8" s="76">
        <f t="shared" si="0"/>
        <v>1595.49</v>
      </c>
      <c r="G8" s="76">
        <f t="shared" si="0"/>
        <v>1598.5</v>
      </c>
      <c r="H8" s="76">
        <f t="shared" si="0"/>
        <v>1597.23</v>
      </c>
      <c r="I8" s="76">
        <f t="shared" si="0"/>
        <v>1651.82</v>
      </c>
      <c r="J8" s="76">
        <f t="shared" si="0"/>
        <v>1665.56</v>
      </c>
      <c r="K8" s="76">
        <f t="shared" si="0"/>
        <v>1647.79</v>
      </c>
      <c r="L8" s="76">
        <f t="shared" si="0"/>
        <v>1658.52</v>
      </c>
      <c r="M8" s="76">
        <f t="shared" si="0"/>
        <v>1682.55</v>
      </c>
      <c r="N8" s="76">
        <f t="shared" si="0"/>
        <v>1681.74</v>
      </c>
      <c r="O8" s="76">
        <f t="shared" si="0"/>
        <v>1683.43</v>
      </c>
      <c r="P8" s="76">
        <f t="shared" si="0"/>
        <v>1685.29</v>
      </c>
      <c r="Q8" s="76">
        <f t="shared" si="0"/>
        <v>1680.02</v>
      </c>
      <c r="R8" s="76">
        <f t="shared" si="0"/>
        <v>1684.64</v>
      </c>
      <c r="S8" s="76">
        <f t="shared" si="0"/>
        <v>1685.4</v>
      </c>
      <c r="T8" s="76">
        <f t="shared" si="0"/>
        <v>1685.53</v>
      </c>
      <c r="U8" s="76">
        <f t="shared" si="0"/>
        <v>1683.55</v>
      </c>
      <c r="V8" s="76">
        <f t="shared" si="0"/>
        <v>1706.82</v>
      </c>
      <c r="W8" s="76">
        <f t="shared" si="0"/>
        <v>1784.1</v>
      </c>
      <c r="X8" s="76">
        <f t="shared" si="0"/>
        <v>1852.26</v>
      </c>
      <c r="Y8" s="76">
        <f t="shared" si="0"/>
        <v>1904</v>
      </c>
    </row>
    <row r="9" spans="1:25" hidden="1" x14ac:dyDescent="0.25">
      <c r="A9" s="75">
        <v>3</v>
      </c>
      <c r="B9" s="76">
        <f t="shared" si="0"/>
        <v>1889.59</v>
      </c>
      <c r="C9" s="76">
        <f t="shared" si="0"/>
        <v>1703.45</v>
      </c>
      <c r="D9" s="77">
        <f t="shared" si="0"/>
        <v>1702.68</v>
      </c>
      <c r="E9" s="76">
        <f t="shared" si="0"/>
        <v>1699.82</v>
      </c>
      <c r="F9" s="76">
        <f t="shared" si="0"/>
        <v>1689.96</v>
      </c>
      <c r="G9" s="76">
        <f t="shared" si="0"/>
        <v>1690.1</v>
      </c>
      <c r="H9" s="76">
        <f t="shared" si="0"/>
        <v>1692.11</v>
      </c>
      <c r="I9" s="76">
        <f t="shared" si="0"/>
        <v>1594.38</v>
      </c>
      <c r="J9" s="76">
        <f t="shared" si="0"/>
        <v>1590.5</v>
      </c>
      <c r="K9" s="76">
        <f t="shared" si="0"/>
        <v>1597.53</v>
      </c>
      <c r="L9" s="76">
        <f t="shared" si="0"/>
        <v>1603.59</v>
      </c>
      <c r="M9" s="76">
        <f t="shared" si="0"/>
        <v>1612.02</v>
      </c>
      <c r="N9" s="76">
        <f t="shared" si="0"/>
        <v>1617.53</v>
      </c>
      <c r="O9" s="76">
        <f t="shared" si="0"/>
        <v>1620.73</v>
      </c>
      <c r="P9" s="76">
        <f t="shared" si="0"/>
        <v>1613.65</v>
      </c>
      <c r="Q9" s="76">
        <f t="shared" si="0"/>
        <v>1616.08</v>
      </c>
      <c r="R9" s="76">
        <f t="shared" si="0"/>
        <v>1609.85</v>
      </c>
      <c r="S9" s="76">
        <f t="shared" si="0"/>
        <v>1616.86</v>
      </c>
      <c r="T9" s="76">
        <f t="shared" si="0"/>
        <v>1617.25</v>
      </c>
      <c r="U9" s="76">
        <f t="shared" si="0"/>
        <v>1610</v>
      </c>
      <c r="V9" s="76">
        <f t="shared" si="0"/>
        <v>1623.96</v>
      </c>
      <c r="W9" s="76">
        <f t="shared" si="0"/>
        <v>1647.52</v>
      </c>
      <c r="X9" s="76">
        <f t="shared" si="0"/>
        <v>1703.4</v>
      </c>
      <c r="Y9" s="76">
        <f t="shared" si="0"/>
        <v>1714.14</v>
      </c>
    </row>
    <row r="10" spans="1:25" hidden="1" x14ac:dyDescent="0.25">
      <c r="A10" s="75">
        <v>4</v>
      </c>
      <c r="B10" s="76">
        <f t="shared" si="0"/>
        <v>1632.1</v>
      </c>
      <c r="C10" s="76">
        <f t="shared" si="0"/>
        <v>1627.24</v>
      </c>
      <c r="D10" s="76">
        <f t="shared" si="0"/>
        <v>1616.3</v>
      </c>
      <c r="E10" s="76">
        <f t="shared" si="0"/>
        <v>1635.94</v>
      </c>
      <c r="F10" s="76">
        <f t="shared" si="0"/>
        <v>1627.9</v>
      </c>
      <c r="G10" s="76">
        <f t="shared" si="0"/>
        <v>1625.71</v>
      </c>
      <c r="H10" s="76">
        <f t="shared" si="0"/>
        <v>1626.69</v>
      </c>
      <c r="I10" s="76">
        <f t="shared" si="0"/>
        <v>1592.7</v>
      </c>
      <c r="J10" s="76">
        <f t="shared" si="0"/>
        <v>1596.51</v>
      </c>
      <c r="K10" s="76">
        <f t="shared" si="0"/>
        <v>1632.01</v>
      </c>
      <c r="L10" s="76">
        <f t="shared" si="0"/>
        <v>1663.97</v>
      </c>
      <c r="M10" s="76">
        <f t="shared" si="0"/>
        <v>1663.44</v>
      </c>
      <c r="N10" s="76">
        <f t="shared" si="0"/>
        <v>1667.36</v>
      </c>
      <c r="O10" s="76">
        <f t="shared" si="0"/>
        <v>1674.54</v>
      </c>
      <c r="P10" s="76">
        <f t="shared" si="0"/>
        <v>1670.4</v>
      </c>
      <c r="Q10" s="76">
        <f t="shared" si="0"/>
        <v>1674.07</v>
      </c>
      <c r="R10" s="76">
        <f t="shared" si="0"/>
        <v>1677.35</v>
      </c>
      <c r="S10" s="76">
        <f t="shared" si="0"/>
        <v>1673.21</v>
      </c>
      <c r="T10" s="76">
        <f t="shared" si="0"/>
        <v>1685.32</v>
      </c>
      <c r="U10" s="76">
        <f t="shared" si="0"/>
        <v>1671.2</v>
      </c>
      <c r="V10" s="76">
        <f t="shared" si="0"/>
        <v>1669.49</v>
      </c>
      <c r="W10" s="76">
        <f t="shared" si="0"/>
        <v>1682.1</v>
      </c>
      <c r="X10" s="76">
        <f t="shared" si="0"/>
        <v>1684.76</v>
      </c>
      <c r="Y10" s="76">
        <f t="shared" si="0"/>
        <v>1706.24</v>
      </c>
    </row>
    <row r="11" spans="1:25" hidden="1" x14ac:dyDescent="0.25">
      <c r="A11" s="75">
        <v>5</v>
      </c>
      <c r="B11" s="76">
        <f t="shared" si="0"/>
        <v>1723.85</v>
      </c>
      <c r="C11" s="76">
        <f t="shared" si="0"/>
        <v>1712.89</v>
      </c>
      <c r="D11" s="76">
        <f t="shared" si="0"/>
        <v>1712.11</v>
      </c>
      <c r="E11" s="76">
        <f t="shared" si="0"/>
        <v>1695.31</v>
      </c>
      <c r="F11" s="76">
        <f t="shared" si="0"/>
        <v>1676.16</v>
      </c>
      <c r="G11" s="76">
        <f t="shared" si="0"/>
        <v>1623.89</v>
      </c>
      <c r="H11" s="76"/>
      <c r="I11" s="76">
        <f t="shared" si="0"/>
        <v>1651.72</v>
      </c>
      <c r="J11" s="76">
        <f t="shared" si="0"/>
        <v>1718.27</v>
      </c>
      <c r="K11" s="76">
        <f t="shared" si="0"/>
        <v>1807.43</v>
      </c>
      <c r="L11" s="76">
        <f t="shared" si="0"/>
        <v>1815.52</v>
      </c>
      <c r="M11" s="76">
        <f t="shared" si="0"/>
        <v>1830.43</v>
      </c>
      <c r="N11" s="76">
        <f t="shared" si="0"/>
        <v>1830.87</v>
      </c>
      <c r="O11" s="76">
        <f t="shared" si="0"/>
        <v>1838.42</v>
      </c>
      <c r="P11" s="76">
        <f t="shared" si="0"/>
        <v>1826.85</v>
      </c>
      <c r="Q11" s="76">
        <f t="shared" si="0"/>
        <v>1819.21</v>
      </c>
      <c r="R11" s="76">
        <f t="shared" si="0"/>
        <v>1813.07</v>
      </c>
      <c r="S11" s="76">
        <f t="shared" si="0"/>
        <v>1827.51</v>
      </c>
      <c r="T11" s="76">
        <f t="shared" si="0"/>
        <v>1813.84</v>
      </c>
      <c r="U11" s="76">
        <f t="shared" si="0"/>
        <v>1812.82</v>
      </c>
      <c r="V11" s="76">
        <f t="shared" si="0"/>
        <v>1780.18</v>
      </c>
      <c r="W11" s="76">
        <f t="shared" si="0"/>
        <v>1779.12</v>
      </c>
      <c r="X11" s="76">
        <f t="shared" si="0"/>
        <v>1795.57</v>
      </c>
      <c r="Y11" s="76">
        <f t="shared" si="0"/>
        <v>1838</v>
      </c>
    </row>
    <row r="12" spans="1:25" hidden="1" x14ac:dyDescent="0.25">
      <c r="A12" s="75">
        <v>6</v>
      </c>
      <c r="B12" s="76">
        <f t="shared" si="0"/>
        <v>1829.48</v>
      </c>
      <c r="C12" s="76">
        <f t="shared" si="0"/>
        <v>1790.18</v>
      </c>
      <c r="D12" s="76">
        <f t="shared" si="0"/>
        <v>1776.68</v>
      </c>
      <c r="E12" s="76">
        <f t="shared" si="0"/>
        <v>1811.39</v>
      </c>
      <c r="F12" s="76">
        <f t="shared" si="0"/>
        <v>1760.29</v>
      </c>
      <c r="G12" s="76">
        <f t="shared" si="0"/>
        <v>1745.06</v>
      </c>
      <c r="H12" s="76">
        <f t="shared" si="0"/>
        <v>1651.31</v>
      </c>
      <c r="I12" s="76">
        <f t="shared" si="0"/>
        <v>1604.66</v>
      </c>
      <c r="J12" s="76">
        <f t="shared" si="0"/>
        <v>1586.28</v>
      </c>
      <c r="K12" s="76">
        <f t="shared" si="0"/>
        <v>1674.88</v>
      </c>
      <c r="L12" s="76">
        <f t="shared" si="0"/>
        <v>1692.5</v>
      </c>
      <c r="M12" s="76">
        <f t="shared" si="0"/>
        <v>1784.36</v>
      </c>
      <c r="N12" s="76">
        <f t="shared" si="0"/>
        <v>1759.64</v>
      </c>
      <c r="O12" s="76">
        <f t="shared" si="0"/>
        <v>1738.3</v>
      </c>
      <c r="P12" s="76">
        <f t="shared" si="0"/>
        <v>1786.08</v>
      </c>
      <c r="Q12" s="76">
        <f t="shared" si="0"/>
        <v>1785.75</v>
      </c>
      <c r="R12" s="76">
        <f t="shared" si="0"/>
        <v>1788.24</v>
      </c>
      <c r="S12" s="76">
        <f t="shared" si="0"/>
        <v>1790.74</v>
      </c>
      <c r="T12" s="76">
        <f t="shared" si="0"/>
        <v>1786.13</v>
      </c>
      <c r="U12" s="76">
        <f t="shared" si="0"/>
        <v>1779.96</v>
      </c>
      <c r="V12" s="76">
        <f t="shared" si="0"/>
        <v>1790.77</v>
      </c>
      <c r="W12" s="76">
        <f t="shared" si="0"/>
        <v>1800.01</v>
      </c>
      <c r="X12" s="76">
        <f t="shared" si="0"/>
        <v>1812.8</v>
      </c>
      <c r="Y12" s="76">
        <f t="shared" si="0"/>
        <v>1800.11</v>
      </c>
    </row>
    <row r="13" spans="1:25" hidden="1" x14ac:dyDescent="0.25">
      <c r="A13" s="75">
        <v>7</v>
      </c>
      <c r="B13" s="76">
        <f t="shared" si="0"/>
        <v>1779.99</v>
      </c>
      <c r="C13" s="76">
        <f t="shared" si="0"/>
        <v>1807.27</v>
      </c>
      <c r="D13" s="76">
        <f t="shared" si="0"/>
        <v>1798.73</v>
      </c>
      <c r="E13" s="76">
        <f t="shared" si="0"/>
        <v>1741.11</v>
      </c>
      <c r="F13" s="76">
        <f t="shared" si="0"/>
        <v>1738.31</v>
      </c>
      <c r="G13" s="76">
        <f t="shared" si="0"/>
        <v>1654.29</v>
      </c>
      <c r="H13" s="76">
        <f t="shared" si="0"/>
        <v>1611.02</v>
      </c>
      <c r="I13" s="76">
        <f t="shared" si="0"/>
        <v>1608.26</v>
      </c>
      <c r="J13" s="76">
        <f t="shared" si="0"/>
        <v>1585.68</v>
      </c>
      <c r="K13" s="76">
        <f t="shared" si="0"/>
        <v>1592.82</v>
      </c>
      <c r="L13" s="76">
        <f t="shared" si="0"/>
        <v>1584.37</v>
      </c>
      <c r="M13" s="76">
        <f t="shared" si="0"/>
        <v>1595.77</v>
      </c>
      <c r="N13" s="76">
        <f t="shared" si="0"/>
        <v>1598.54</v>
      </c>
      <c r="O13" s="76">
        <f t="shared" si="0"/>
        <v>1597.45</v>
      </c>
      <c r="P13" s="76">
        <f t="shared" si="0"/>
        <v>1595.29</v>
      </c>
      <c r="Q13" s="76">
        <f t="shared" si="0"/>
        <v>1602.23</v>
      </c>
      <c r="R13" s="76">
        <f t="shared" si="0"/>
        <v>1601.36</v>
      </c>
      <c r="S13" s="76">
        <f t="shared" si="0"/>
        <v>1599.42</v>
      </c>
      <c r="T13" s="76">
        <f t="shared" si="0"/>
        <v>1602.41</v>
      </c>
      <c r="U13" s="76">
        <f t="shared" si="0"/>
        <v>1598.28</v>
      </c>
      <c r="V13" s="76">
        <f t="shared" si="0"/>
        <v>1605.54</v>
      </c>
      <c r="W13" s="76">
        <f t="shared" si="0"/>
        <v>1615.09</v>
      </c>
      <c r="X13" s="76">
        <f t="shared" si="0"/>
        <v>1620.3</v>
      </c>
      <c r="Y13" s="76">
        <f t="shared" si="0"/>
        <v>1619.33</v>
      </c>
    </row>
    <row r="14" spans="1:25" hidden="1" x14ac:dyDescent="0.25">
      <c r="A14" s="75">
        <v>8</v>
      </c>
      <c r="B14" s="76">
        <f t="shared" si="0"/>
        <v>1454.64</v>
      </c>
      <c r="C14" s="76">
        <f t="shared" si="0"/>
        <v>1458.61</v>
      </c>
      <c r="D14" s="76">
        <f t="shared" si="0"/>
        <v>1444.12</v>
      </c>
      <c r="E14" s="76">
        <f t="shared" si="0"/>
        <v>1450.87</v>
      </c>
      <c r="F14" s="76">
        <f t="shared" si="0"/>
        <v>1448.25</v>
      </c>
      <c r="G14" s="76">
        <f t="shared" si="0"/>
        <v>1440.28</v>
      </c>
      <c r="H14" s="76">
        <f t="shared" si="0"/>
        <v>1453.15</v>
      </c>
      <c r="I14" s="76">
        <f t="shared" si="0"/>
        <v>1481.87</v>
      </c>
      <c r="J14" s="76">
        <f t="shared" si="0"/>
        <v>1479.35</v>
      </c>
      <c r="K14" s="76">
        <f t="shared" si="0"/>
        <v>1481.44</v>
      </c>
      <c r="L14" s="76">
        <f t="shared" si="0"/>
        <v>1488.03</v>
      </c>
      <c r="M14" s="76">
        <f t="shared" si="0"/>
        <v>1472.4</v>
      </c>
      <c r="N14" s="76">
        <f t="shared" si="0"/>
        <v>1480.16</v>
      </c>
      <c r="O14" s="76">
        <f t="shared" si="0"/>
        <v>1485</v>
      </c>
      <c r="P14" s="76">
        <f t="shared" si="0"/>
        <v>1474.93</v>
      </c>
      <c r="Q14" s="76">
        <f t="shared" si="0"/>
        <v>1483.25</v>
      </c>
      <c r="R14" s="76">
        <f t="shared" si="0"/>
        <v>1485.13</v>
      </c>
      <c r="S14" s="76">
        <f t="shared" si="0"/>
        <v>1480.56</v>
      </c>
      <c r="T14" s="76">
        <f t="shared" si="0"/>
        <v>1482.97</v>
      </c>
      <c r="U14" s="76">
        <f t="shared" si="0"/>
        <v>1481.52</v>
      </c>
      <c r="V14" s="76">
        <f t="shared" si="0"/>
        <v>1472.17</v>
      </c>
      <c r="W14" s="76">
        <f t="shared" si="0"/>
        <v>1473.38</v>
      </c>
      <c r="X14" s="76">
        <f t="shared" si="0"/>
        <v>1468.27</v>
      </c>
      <c r="Y14" s="76">
        <f t="shared" si="0"/>
        <v>1474.75</v>
      </c>
    </row>
    <row r="15" spans="1:25" hidden="1" x14ac:dyDescent="0.25">
      <c r="A15" s="75">
        <v>9</v>
      </c>
      <c r="B15" s="76">
        <f t="shared" si="0"/>
        <v>1482.78</v>
      </c>
      <c r="C15" s="76">
        <f t="shared" si="0"/>
        <v>1487.92</v>
      </c>
      <c r="D15" s="76">
        <f t="shared" si="0"/>
        <v>1480.34</v>
      </c>
      <c r="E15" s="76">
        <f t="shared" si="0"/>
        <v>1479.27</v>
      </c>
      <c r="F15" s="76">
        <f t="shared" si="0"/>
        <v>1486.7</v>
      </c>
      <c r="G15" s="76">
        <f t="shared" si="0"/>
        <v>1479.81</v>
      </c>
      <c r="H15" s="76">
        <f t="shared" si="0"/>
        <v>1478.55</v>
      </c>
      <c r="I15" s="76">
        <f t="shared" si="0"/>
        <v>1495.5</v>
      </c>
      <c r="J15" s="76">
        <f t="shared" si="0"/>
        <v>1493.18</v>
      </c>
      <c r="K15" s="76">
        <f t="shared" si="0"/>
        <v>1498.91</v>
      </c>
      <c r="L15" s="76">
        <f t="shared" si="0"/>
        <v>1496.94</v>
      </c>
      <c r="M15" s="76">
        <f t="shared" si="0"/>
        <v>1497.8</v>
      </c>
      <c r="N15" s="76">
        <f t="shared" si="0"/>
        <v>1496.76</v>
      </c>
      <c r="O15" s="76">
        <f t="shared" si="0"/>
        <v>1497.59</v>
      </c>
      <c r="P15" s="76">
        <f t="shared" si="0"/>
        <v>1492.01</v>
      </c>
      <c r="Q15" s="76">
        <f t="shared" si="0"/>
        <v>1496.93</v>
      </c>
      <c r="R15" s="76">
        <f t="shared" si="0"/>
        <v>1494.54</v>
      </c>
      <c r="S15" s="76">
        <f t="shared" si="0"/>
        <v>1494.62</v>
      </c>
      <c r="T15" s="76">
        <f t="shared" si="0"/>
        <v>1498.42</v>
      </c>
      <c r="U15" s="76">
        <f t="shared" si="0"/>
        <v>1496.06</v>
      </c>
      <c r="V15" s="76">
        <f t="shared" si="0"/>
        <v>1488.43</v>
      </c>
      <c r="W15" s="76">
        <f t="shared" si="0"/>
        <v>1489.85</v>
      </c>
      <c r="X15" s="76">
        <f t="shared" si="0"/>
        <v>1488.83</v>
      </c>
      <c r="Y15" s="76">
        <f t="shared" si="0"/>
        <v>1486.15</v>
      </c>
    </row>
    <row r="16" spans="1:25" hidden="1" x14ac:dyDescent="0.25">
      <c r="A16" s="75">
        <v>10</v>
      </c>
      <c r="B16" s="76">
        <f t="shared" si="0"/>
        <v>1489.74</v>
      </c>
      <c r="C16" s="76">
        <f t="shared" si="0"/>
        <v>1493.92</v>
      </c>
      <c r="D16" s="76">
        <f t="shared" si="0"/>
        <v>1489.85</v>
      </c>
      <c r="E16" s="76">
        <f t="shared" si="0"/>
        <v>1495.76</v>
      </c>
      <c r="F16" s="76">
        <f t="shared" si="0"/>
        <v>1491.3</v>
      </c>
      <c r="G16" s="76">
        <f t="shared" si="0"/>
        <v>1490.87</v>
      </c>
      <c r="H16" s="76">
        <f t="shared" si="0"/>
        <v>1490.92</v>
      </c>
      <c r="I16" s="76">
        <f t="shared" si="0"/>
        <v>1596.93</v>
      </c>
      <c r="J16" s="76">
        <f t="shared" si="0"/>
        <v>1579.11</v>
      </c>
      <c r="K16" s="76">
        <f t="shared" si="0"/>
        <v>1603.08</v>
      </c>
      <c r="L16" s="76">
        <f t="shared" si="0"/>
        <v>1575.24</v>
      </c>
      <c r="M16" s="76">
        <f t="shared" si="0"/>
        <v>1600.61</v>
      </c>
      <c r="N16" s="76">
        <f t="shared" si="0"/>
        <v>1603.14</v>
      </c>
      <c r="O16" s="76">
        <f t="shared" si="0"/>
        <v>1596.89</v>
      </c>
      <c r="P16" s="76">
        <f t="shared" si="0"/>
        <v>1600.23</v>
      </c>
      <c r="Q16" s="76">
        <f t="shared" si="0"/>
        <v>1608.89</v>
      </c>
      <c r="R16" s="76">
        <f t="shared" si="0"/>
        <v>1603.42</v>
      </c>
      <c r="S16" s="76">
        <f t="shared" si="0"/>
        <v>1575.71</v>
      </c>
      <c r="T16" s="76">
        <f t="shared" si="0"/>
        <v>1580.38</v>
      </c>
      <c r="U16" s="76">
        <f t="shared" si="0"/>
        <v>1577.22</v>
      </c>
      <c r="V16" s="76">
        <f t="shared" si="0"/>
        <v>1585.14</v>
      </c>
      <c r="W16" s="76">
        <f t="shared" si="0"/>
        <v>1595.67</v>
      </c>
      <c r="X16" s="76">
        <f t="shared" si="0"/>
        <v>1597.37</v>
      </c>
      <c r="Y16" s="76">
        <f t="shared" si="0"/>
        <v>1597.88</v>
      </c>
    </row>
    <row r="17" spans="1:25" hidden="1" x14ac:dyDescent="0.25">
      <c r="A17" s="75">
        <v>11</v>
      </c>
      <c r="B17" s="76">
        <f t="shared" si="0"/>
        <v>1627.19</v>
      </c>
      <c r="C17" s="76">
        <f t="shared" si="0"/>
        <v>1616.46</v>
      </c>
      <c r="D17" s="76">
        <f t="shared" si="0"/>
        <v>1593.76</v>
      </c>
      <c r="E17" s="76">
        <f t="shared" si="0"/>
        <v>1605.94</v>
      </c>
      <c r="F17" s="76">
        <f t="shared" si="0"/>
        <v>1598.35</v>
      </c>
      <c r="G17" s="76">
        <f t="shared" si="0"/>
        <v>1603.87</v>
      </c>
      <c r="H17" s="76">
        <f t="shared" si="0"/>
        <v>1601.3</v>
      </c>
      <c r="I17" s="76">
        <f t="shared" si="0"/>
        <v>1471.48</v>
      </c>
      <c r="J17" s="76">
        <f t="shared" si="0"/>
        <v>1465.28</v>
      </c>
      <c r="K17" s="76">
        <f t="shared" si="0"/>
        <v>1457.38</v>
      </c>
      <c r="L17" s="76">
        <f t="shared" si="0"/>
        <v>1449.49</v>
      </c>
      <c r="M17" s="76">
        <f t="shared" si="0"/>
        <v>1449.11</v>
      </c>
      <c r="N17" s="76">
        <f t="shared" si="0"/>
        <v>1461.27</v>
      </c>
      <c r="O17" s="76">
        <f t="shared" si="0"/>
        <v>1464.1</v>
      </c>
      <c r="P17" s="76">
        <f t="shared" si="0"/>
        <v>1451.28</v>
      </c>
      <c r="Q17" s="76">
        <f t="shared" si="0"/>
        <v>1452.41</v>
      </c>
      <c r="R17" s="76">
        <f t="shared" ref="R17:Z17" si="1">ROUND(R267+$K$363+R378+$K$364,2)</f>
        <v>1460.44</v>
      </c>
      <c r="S17" s="76">
        <f t="shared" si="1"/>
        <v>1447.65</v>
      </c>
      <c r="T17" s="76">
        <f t="shared" si="1"/>
        <v>1448.3</v>
      </c>
      <c r="U17" s="76">
        <f t="shared" si="1"/>
        <v>1443.17</v>
      </c>
      <c r="V17" s="76">
        <f t="shared" si="1"/>
        <v>1430.13</v>
      </c>
      <c r="W17" s="76">
        <f t="shared" si="1"/>
        <v>1438.04</v>
      </c>
      <c r="X17" s="76">
        <f t="shared" si="1"/>
        <v>1429.55</v>
      </c>
      <c r="Y17" s="76">
        <f t="shared" si="1"/>
        <v>1439.9</v>
      </c>
    </row>
    <row r="18" spans="1:25" hidden="1" x14ac:dyDescent="0.25">
      <c r="A18" s="75">
        <v>12</v>
      </c>
      <c r="B18" s="76">
        <f t="shared" ref="B18:Y28" si="2">ROUND(B268+$K$363+B379+$K$364,2)</f>
        <v>1519.45</v>
      </c>
      <c r="C18" s="76">
        <f t="shared" si="2"/>
        <v>1470.61</v>
      </c>
      <c r="D18" s="76">
        <f t="shared" si="2"/>
        <v>1463.51</v>
      </c>
      <c r="E18" s="76">
        <f t="shared" si="2"/>
        <v>1469.14</v>
      </c>
      <c r="F18" s="76">
        <f t="shared" si="2"/>
        <v>1467.51</v>
      </c>
      <c r="G18" s="76">
        <f t="shared" si="2"/>
        <v>1462.39</v>
      </c>
      <c r="H18" s="76">
        <f t="shared" si="2"/>
        <v>1469.19</v>
      </c>
      <c r="I18" s="76">
        <f t="shared" si="2"/>
        <v>1497.75</v>
      </c>
      <c r="J18" s="76">
        <f t="shared" si="2"/>
        <v>1490.87</v>
      </c>
      <c r="K18" s="76">
        <f t="shared" si="2"/>
        <v>1486.77</v>
      </c>
      <c r="L18" s="76">
        <f t="shared" si="2"/>
        <v>1492.32</v>
      </c>
      <c r="M18" s="76">
        <f t="shared" si="2"/>
        <v>1487.99</v>
      </c>
      <c r="N18" s="76">
        <f t="shared" si="2"/>
        <v>1490.63</v>
      </c>
      <c r="O18" s="76">
        <f t="shared" si="2"/>
        <v>1492.75</v>
      </c>
      <c r="P18" s="76">
        <f t="shared" si="2"/>
        <v>1492.45</v>
      </c>
      <c r="Q18" s="76">
        <f t="shared" si="2"/>
        <v>1491.5</v>
      </c>
      <c r="R18" s="76">
        <f t="shared" si="2"/>
        <v>1491.84</v>
      </c>
      <c r="S18" s="76">
        <f t="shared" si="2"/>
        <v>1491.09</v>
      </c>
      <c r="T18" s="76">
        <f t="shared" si="2"/>
        <v>1492.11</v>
      </c>
      <c r="U18" s="76">
        <f t="shared" si="2"/>
        <v>1489.47</v>
      </c>
      <c r="V18" s="76">
        <f t="shared" si="2"/>
        <v>1486.77</v>
      </c>
      <c r="W18" s="76">
        <f t="shared" si="2"/>
        <v>1495.53</v>
      </c>
      <c r="X18" s="76">
        <f t="shared" si="2"/>
        <v>1501.71</v>
      </c>
      <c r="Y18" s="76">
        <f t="shared" si="2"/>
        <v>1507.16</v>
      </c>
    </row>
    <row r="19" spans="1:25" hidden="1" x14ac:dyDescent="0.25">
      <c r="A19" s="75">
        <v>13</v>
      </c>
      <c r="B19" s="76">
        <f t="shared" si="2"/>
        <v>1506.24</v>
      </c>
      <c r="C19" s="76">
        <f t="shared" si="2"/>
        <v>1503.12</v>
      </c>
      <c r="D19" s="76">
        <f t="shared" si="2"/>
        <v>1486.6</v>
      </c>
      <c r="E19" s="76">
        <f t="shared" si="2"/>
        <v>1495.22</v>
      </c>
      <c r="F19" s="76">
        <f t="shared" si="2"/>
        <v>1503.51</v>
      </c>
      <c r="G19" s="76">
        <f t="shared" si="2"/>
        <v>1497.66</v>
      </c>
      <c r="H19" s="76">
        <f t="shared" si="2"/>
        <v>1500.03</v>
      </c>
      <c r="I19" s="76">
        <f t="shared" si="2"/>
        <v>1422.54</v>
      </c>
      <c r="J19" s="76">
        <f t="shared" si="2"/>
        <v>1415.93</v>
      </c>
      <c r="K19" s="76">
        <f t="shared" si="2"/>
        <v>1422.39</v>
      </c>
      <c r="L19" s="76">
        <f t="shared" si="2"/>
        <v>1426.82</v>
      </c>
      <c r="M19" s="76">
        <f t="shared" si="2"/>
        <v>1420.54</v>
      </c>
      <c r="N19" s="76">
        <f t="shared" si="2"/>
        <v>1418.16</v>
      </c>
      <c r="O19" s="76">
        <f t="shared" si="2"/>
        <v>1420.76</v>
      </c>
      <c r="P19" s="76">
        <f t="shared" si="2"/>
        <v>1418.02</v>
      </c>
      <c r="Q19" s="76">
        <f t="shared" si="2"/>
        <v>1414.78</v>
      </c>
      <c r="R19" s="76">
        <f t="shared" si="2"/>
        <v>1415.58</v>
      </c>
      <c r="S19" s="76">
        <f t="shared" si="2"/>
        <v>1416.73</v>
      </c>
      <c r="T19" s="76">
        <f t="shared" si="2"/>
        <v>1422.28</v>
      </c>
      <c r="U19" s="76">
        <f t="shared" si="2"/>
        <v>1420.89</v>
      </c>
      <c r="V19" s="76">
        <f t="shared" si="2"/>
        <v>1419.26</v>
      </c>
      <c r="W19" s="76">
        <f t="shared" si="2"/>
        <v>1430.94</v>
      </c>
      <c r="X19" s="76">
        <f t="shared" si="2"/>
        <v>1437.98</v>
      </c>
      <c r="Y19" s="76">
        <f t="shared" si="2"/>
        <v>1431.61</v>
      </c>
    </row>
    <row r="20" spans="1:25" hidden="1" x14ac:dyDescent="0.25">
      <c r="A20" s="75">
        <v>14</v>
      </c>
      <c r="B20" s="76">
        <f t="shared" si="2"/>
        <v>1436.79</v>
      </c>
      <c r="C20" s="76">
        <f t="shared" si="2"/>
        <v>1437.5</v>
      </c>
      <c r="D20" s="76">
        <f t="shared" si="2"/>
        <v>1432.55</v>
      </c>
      <c r="E20" s="76">
        <f t="shared" si="2"/>
        <v>1428.09</v>
      </c>
      <c r="F20" s="76">
        <f t="shared" si="2"/>
        <v>1425.76</v>
      </c>
      <c r="G20" s="76">
        <f t="shared" si="2"/>
        <v>1420.09</v>
      </c>
      <c r="H20" s="76">
        <f t="shared" si="2"/>
        <v>1416.25</v>
      </c>
      <c r="I20" s="76">
        <f t="shared" si="2"/>
        <v>1308.1099999999999</v>
      </c>
      <c r="J20" s="76">
        <f t="shared" si="2"/>
        <v>1304.96</v>
      </c>
      <c r="K20" s="76">
        <f t="shared" si="2"/>
        <v>1307.43</v>
      </c>
      <c r="L20" s="76">
        <f t="shared" si="2"/>
        <v>1310.52</v>
      </c>
      <c r="M20" s="76">
        <f t="shared" si="2"/>
        <v>1309.8399999999999</v>
      </c>
      <c r="N20" s="76">
        <f t="shared" si="2"/>
        <v>1309.6099999999999</v>
      </c>
      <c r="O20" s="76">
        <f t="shared" si="2"/>
        <v>1310.72</v>
      </c>
      <c r="P20" s="76">
        <f t="shared" si="2"/>
        <v>1307.51</v>
      </c>
      <c r="Q20" s="76">
        <f t="shared" si="2"/>
        <v>1307.48</v>
      </c>
      <c r="R20" s="76">
        <f t="shared" si="2"/>
        <v>1305.8900000000001</v>
      </c>
      <c r="S20" s="76">
        <f t="shared" si="2"/>
        <v>1306.8499999999999</v>
      </c>
      <c r="T20" s="76">
        <f t="shared" si="2"/>
        <v>1309.17</v>
      </c>
      <c r="U20" s="76">
        <f t="shared" si="2"/>
        <v>1311.25</v>
      </c>
      <c r="V20" s="76">
        <f t="shared" si="2"/>
        <v>1306.94</v>
      </c>
      <c r="W20" s="76">
        <f t="shared" si="2"/>
        <v>1309.7</v>
      </c>
      <c r="X20" s="76">
        <f t="shared" si="2"/>
        <v>1310.67</v>
      </c>
      <c r="Y20" s="76">
        <f t="shared" si="2"/>
        <v>1310.6300000000001</v>
      </c>
    </row>
    <row r="21" spans="1:25" hidden="1" x14ac:dyDescent="0.25">
      <c r="A21" s="75">
        <v>15</v>
      </c>
      <c r="B21" s="76">
        <f t="shared" si="2"/>
        <v>1310.7</v>
      </c>
      <c r="C21" s="76">
        <f t="shared" si="2"/>
        <v>1310.98</v>
      </c>
      <c r="D21" s="76">
        <f t="shared" si="2"/>
        <v>1309.45</v>
      </c>
      <c r="E21" s="76">
        <f t="shared" si="2"/>
        <v>1309.32</v>
      </c>
      <c r="F21" s="76">
        <f t="shared" si="2"/>
        <v>1308.19</v>
      </c>
      <c r="G21" s="76">
        <f t="shared" si="2"/>
        <v>1307.6400000000001</v>
      </c>
      <c r="H21" s="76">
        <f t="shared" si="2"/>
        <v>1306.3800000000001</v>
      </c>
      <c r="I21" s="76">
        <f t="shared" si="2"/>
        <v>1291.72</v>
      </c>
      <c r="J21" s="76">
        <f t="shared" si="2"/>
        <v>1286.99</v>
      </c>
      <c r="K21" s="76">
        <f t="shared" si="2"/>
        <v>1325.69</v>
      </c>
      <c r="L21" s="76">
        <f t="shared" si="2"/>
        <v>1327.36</v>
      </c>
      <c r="M21" s="76">
        <f t="shared" si="2"/>
        <v>1342.62</v>
      </c>
      <c r="N21" s="76">
        <f t="shared" si="2"/>
        <v>1341.68</v>
      </c>
      <c r="O21" s="76">
        <f t="shared" si="2"/>
        <v>1344.28</v>
      </c>
      <c r="P21" s="76">
        <f t="shared" si="2"/>
        <v>1338.71</v>
      </c>
      <c r="Q21" s="76">
        <f t="shared" si="2"/>
        <v>1341.07</v>
      </c>
      <c r="R21" s="76">
        <f t="shared" si="2"/>
        <v>1339.07</v>
      </c>
      <c r="S21" s="76">
        <f t="shared" si="2"/>
        <v>1336.31</v>
      </c>
      <c r="T21" s="76">
        <f t="shared" si="2"/>
        <v>1336.14</v>
      </c>
      <c r="U21" s="76">
        <f t="shared" si="2"/>
        <v>1337.85</v>
      </c>
      <c r="V21" s="76">
        <f t="shared" si="2"/>
        <v>1333</v>
      </c>
      <c r="W21" s="76">
        <f t="shared" si="2"/>
        <v>1337.17</v>
      </c>
      <c r="X21" s="76">
        <f t="shared" si="2"/>
        <v>1335.99</v>
      </c>
      <c r="Y21" s="76">
        <f t="shared" si="2"/>
        <v>1364.17</v>
      </c>
    </row>
    <row r="22" spans="1:25" hidden="1" x14ac:dyDescent="0.25">
      <c r="A22" s="75">
        <v>16</v>
      </c>
      <c r="B22" s="76">
        <f t="shared" si="2"/>
        <v>1392.26</v>
      </c>
      <c r="C22" s="76">
        <f t="shared" si="2"/>
        <v>1337.77</v>
      </c>
      <c r="D22" s="76">
        <f t="shared" si="2"/>
        <v>1333.92</v>
      </c>
      <c r="E22" s="76">
        <f t="shared" si="2"/>
        <v>1333.99</v>
      </c>
      <c r="F22" s="76">
        <f t="shared" si="2"/>
        <v>1334.27</v>
      </c>
      <c r="G22" s="76">
        <f t="shared" si="2"/>
        <v>1329.09</v>
      </c>
      <c r="H22" s="76">
        <f t="shared" si="2"/>
        <v>1322.73</v>
      </c>
      <c r="I22" s="76">
        <f t="shared" si="2"/>
        <v>1236.45</v>
      </c>
      <c r="J22" s="76">
        <f t="shared" si="2"/>
        <v>1234.57</v>
      </c>
      <c r="K22" s="76">
        <f t="shared" si="2"/>
        <v>1237.5999999999999</v>
      </c>
      <c r="L22" s="76">
        <f t="shared" si="2"/>
        <v>1237.0899999999999</v>
      </c>
      <c r="M22" s="76">
        <f t="shared" si="2"/>
        <v>1235.05</v>
      </c>
      <c r="N22" s="76">
        <f t="shared" si="2"/>
        <v>1236.79</v>
      </c>
      <c r="O22" s="76">
        <f t="shared" si="2"/>
        <v>1238.05</v>
      </c>
      <c r="P22" s="76">
        <f t="shared" si="2"/>
        <v>1235.01</v>
      </c>
      <c r="Q22" s="76">
        <f t="shared" si="2"/>
        <v>1328.83</v>
      </c>
      <c r="R22" s="76">
        <f t="shared" si="2"/>
        <v>1337.45</v>
      </c>
      <c r="S22" s="76">
        <f t="shared" si="2"/>
        <v>1309.6400000000001</v>
      </c>
      <c r="T22" s="76">
        <f t="shared" si="2"/>
        <v>1306.8399999999999</v>
      </c>
      <c r="U22" s="76">
        <f t="shared" si="2"/>
        <v>1306.26</v>
      </c>
      <c r="V22" s="76">
        <f t="shared" si="2"/>
        <v>1305.2</v>
      </c>
      <c r="W22" s="76">
        <f t="shared" si="2"/>
        <v>1276.9000000000001</v>
      </c>
      <c r="X22" s="76">
        <f t="shared" si="2"/>
        <v>1302.83</v>
      </c>
      <c r="Y22" s="76">
        <f t="shared" si="2"/>
        <v>1376.84</v>
      </c>
    </row>
    <row r="23" spans="1:25" hidden="1" x14ac:dyDescent="0.25">
      <c r="A23" s="75">
        <v>17</v>
      </c>
      <c r="B23" s="76">
        <f t="shared" si="2"/>
        <v>1346.43</v>
      </c>
      <c r="C23" s="76">
        <f t="shared" si="2"/>
        <v>1254.17</v>
      </c>
      <c r="D23" s="76">
        <f t="shared" si="2"/>
        <v>1348.37</v>
      </c>
      <c r="E23" s="76">
        <f t="shared" si="2"/>
        <v>1255.31</v>
      </c>
      <c r="F23" s="76">
        <f t="shared" si="2"/>
        <v>1256.8699999999999</v>
      </c>
      <c r="G23" s="76">
        <f t="shared" si="2"/>
        <v>1257.73</v>
      </c>
      <c r="H23" s="76">
        <f t="shared" si="2"/>
        <v>1256.45</v>
      </c>
      <c r="I23" s="76">
        <f t="shared" si="2"/>
        <v>1356.07</v>
      </c>
      <c r="J23" s="76">
        <f t="shared" si="2"/>
        <v>1350.15</v>
      </c>
      <c r="K23" s="76">
        <f t="shared" si="2"/>
        <v>1354.6</v>
      </c>
      <c r="L23" s="76">
        <f t="shared" si="2"/>
        <v>1353.04</v>
      </c>
      <c r="M23" s="76">
        <f t="shared" si="2"/>
        <v>1358.52</v>
      </c>
      <c r="N23" s="76">
        <f t="shared" si="2"/>
        <v>1355.28</v>
      </c>
      <c r="O23" s="76">
        <f t="shared" si="2"/>
        <v>1358.67</v>
      </c>
      <c r="P23" s="76">
        <f t="shared" si="2"/>
        <v>1354.28</v>
      </c>
      <c r="Q23" s="76">
        <f t="shared" si="2"/>
        <v>1357.78</v>
      </c>
      <c r="R23" s="76">
        <f t="shared" si="2"/>
        <v>1359.87</v>
      </c>
      <c r="S23" s="76">
        <f t="shared" si="2"/>
        <v>1363.46</v>
      </c>
      <c r="T23" s="76">
        <f t="shared" si="2"/>
        <v>1362.41</v>
      </c>
      <c r="U23" s="76">
        <f t="shared" si="2"/>
        <v>1362.67</v>
      </c>
      <c r="V23" s="76">
        <f t="shared" si="2"/>
        <v>1399.57</v>
      </c>
      <c r="W23" s="76">
        <f t="shared" si="2"/>
        <v>1376.22</v>
      </c>
      <c r="X23" s="76">
        <f t="shared" si="2"/>
        <v>1376.7</v>
      </c>
      <c r="Y23" s="76">
        <f t="shared" si="2"/>
        <v>1425.48</v>
      </c>
    </row>
    <row r="24" spans="1:25" hidden="1" x14ac:dyDescent="0.25">
      <c r="A24" s="75">
        <v>18</v>
      </c>
      <c r="B24" s="76">
        <f t="shared" si="2"/>
        <v>1424.41</v>
      </c>
      <c r="C24" s="76">
        <f t="shared" si="2"/>
        <v>1464.95</v>
      </c>
      <c r="D24" s="76">
        <f t="shared" si="2"/>
        <v>1369.95</v>
      </c>
      <c r="E24" s="76">
        <f t="shared" si="2"/>
        <v>1375.92</v>
      </c>
      <c r="F24" s="76">
        <f t="shared" si="2"/>
        <v>1374.72</v>
      </c>
      <c r="G24" s="76">
        <f t="shared" si="2"/>
        <v>1376.28</v>
      </c>
      <c r="H24" s="76">
        <f t="shared" si="2"/>
        <v>1374.11</v>
      </c>
      <c r="I24" s="76">
        <f t="shared" si="2"/>
        <v>1230.08</v>
      </c>
      <c r="J24" s="76">
        <f t="shared" si="2"/>
        <v>1228.69</v>
      </c>
      <c r="K24" s="76">
        <f t="shared" si="2"/>
        <v>1230.4100000000001</v>
      </c>
      <c r="L24" s="76">
        <f t="shared" si="2"/>
        <v>1286.5999999999999</v>
      </c>
      <c r="M24" s="76">
        <f t="shared" si="2"/>
        <v>1286.07</v>
      </c>
      <c r="N24" s="76">
        <f t="shared" si="2"/>
        <v>1283.57</v>
      </c>
      <c r="O24" s="76">
        <f t="shared" si="2"/>
        <v>1286.78</v>
      </c>
      <c r="P24" s="76">
        <f t="shared" si="2"/>
        <v>1287.44</v>
      </c>
      <c r="Q24" s="76">
        <f t="shared" si="2"/>
        <v>1383.37</v>
      </c>
      <c r="R24" s="76">
        <f t="shared" si="2"/>
        <v>1399.09</v>
      </c>
      <c r="S24" s="76">
        <f t="shared" si="2"/>
        <v>1387.89</v>
      </c>
      <c r="T24" s="76">
        <f t="shared" si="2"/>
        <v>1393.05</v>
      </c>
      <c r="U24" s="76">
        <f t="shared" si="2"/>
        <v>1391.22</v>
      </c>
      <c r="V24" s="76">
        <f t="shared" si="2"/>
        <v>1394.9</v>
      </c>
      <c r="W24" s="76">
        <f t="shared" si="2"/>
        <v>1393.48</v>
      </c>
      <c r="X24" s="76">
        <f t="shared" si="2"/>
        <v>1404.64</v>
      </c>
      <c r="Y24" s="76">
        <f t="shared" si="2"/>
        <v>1392.58</v>
      </c>
    </row>
    <row r="25" spans="1:25" hidden="1" x14ac:dyDescent="0.25">
      <c r="A25" s="75">
        <v>19</v>
      </c>
      <c r="B25" s="76">
        <f t="shared" si="2"/>
        <v>1427.9</v>
      </c>
      <c r="C25" s="76">
        <f t="shared" si="2"/>
        <v>1346.64</v>
      </c>
      <c r="D25" s="76">
        <f t="shared" si="2"/>
        <v>1356.21</v>
      </c>
      <c r="E25" s="76">
        <f t="shared" si="2"/>
        <v>1300.51</v>
      </c>
      <c r="F25" s="76">
        <f t="shared" si="2"/>
        <v>1296.56</v>
      </c>
      <c r="G25" s="76">
        <f t="shared" si="2"/>
        <v>1296.73</v>
      </c>
      <c r="H25" s="76">
        <f t="shared" si="2"/>
        <v>1248.33</v>
      </c>
      <c r="I25" s="76">
        <f t="shared" si="2"/>
        <v>902.32</v>
      </c>
      <c r="J25" s="76">
        <f t="shared" si="2"/>
        <v>900.16</v>
      </c>
      <c r="K25" s="76">
        <f t="shared" si="2"/>
        <v>899.1</v>
      </c>
      <c r="L25" s="76">
        <f t="shared" si="2"/>
        <v>896.52</v>
      </c>
      <c r="M25" s="76">
        <f t="shared" si="2"/>
        <v>895.23</v>
      </c>
      <c r="N25" s="76">
        <f t="shared" si="2"/>
        <v>930.1</v>
      </c>
      <c r="O25" s="76">
        <f t="shared" si="2"/>
        <v>941.81</v>
      </c>
      <c r="P25" s="76">
        <f t="shared" si="2"/>
        <v>930.37</v>
      </c>
      <c r="Q25" s="76">
        <f t="shared" si="2"/>
        <v>938.97</v>
      </c>
      <c r="R25" s="76">
        <f t="shared" si="2"/>
        <v>937.43</v>
      </c>
      <c r="S25" s="76">
        <f t="shared" si="2"/>
        <v>933.91</v>
      </c>
      <c r="T25" s="76">
        <f t="shared" si="2"/>
        <v>934.94</v>
      </c>
      <c r="U25" s="76">
        <f t="shared" si="2"/>
        <v>943.7</v>
      </c>
      <c r="V25" s="76">
        <f t="shared" si="2"/>
        <v>940.62</v>
      </c>
      <c r="W25" s="76">
        <f t="shared" si="2"/>
        <v>948.4</v>
      </c>
      <c r="X25" s="76">
        <f t="shared" si="2"/>
        <v>957.35</v>
      </c>
      <c r="Y25" s="76">
        <f t="shared" si="2"/>
        <v>972.4</v>
      </c>
    </row>
    <row r="26" spans="1:25" hidden="1" x14ac:dyDescent="0.25">
      <c r="A26" s="75">
        <v>20</v>
      </c>
      <c r="B26" s="76">
        <f t="shared" si="2"/>
        <v>958.09</v>
      </c>
      <c r="C26" s="76">
        <f t="shared" si="2"/>
        <v>946.53</v>
      </c>
      <c r="D26" s="76">
        <f t="shared" si="2"/>
        <v>944.78</v>
      </c>
      <c r="E26" s="76">
        <f t="shared" si="2"/>
        <v>940.5</v>
      </c>
      <c r="F26" s="76">
        <f t="shared" si="2"/>
        <v>939.9</v>
      </c>
      <c r="G26" s="76">
        <f t="shared" si="2"/>
        <v>936.97</v>
      </c>
      <c r="H26" s="76">
        <f t="shared" si="2"/>
        <v>912.98</v>
      </c>
      <c r="I26" s="76">
        <f t="shared" si="2"/>
        <v>1282.68</v>
      </c>
      <c r="J26" s="76">
        <f t="shared" si="2"/>
        <v>1317.61</v>
      </c>
      <c r="K26" s="76">
        <f t="shared" si="2"/>
        <v>1292.76</v>
      </c>
      <c r="L26" s="76">
        <f t="shared" si="2"/>
        <v>1299.6300000000001</v>
      </c>
      <c r="M26" s="76">
        <f t="shared" si="2"/>
        <v>1303.9100000000001</v>
      </c>
      <c r="N26" s="76">
        <f t="shared" si="2"/>
        <v>1307.95</v>
      </c>
      <c r="O26" s="76">
        <f t="shared" si="2"/>
        <v>1301.6600000000001</v>
      </c>
      <c r="P26" s="76">
        <f t="shared" si="2"/>
        <v>1298.29</v>
      </c>
      <c r="Q26" s="76">
        <f t="shared" si="2"/>
        <v>1290.07</v>
      </c>
      <c r="R26" s="76">
        <f t="shared" si="2"/>
        <v>1304.43</v>
      </c>
      <c r="S26" s="76">
        <f t="shared" si="2"/>
        <v>1300.9100000000001</v>
      </c>
      <c r="T26" s="76">
        <f t="shared" si="2"/>
        <v>1293.19</v>
      </c>
      <c r="U26" s="76">
        <f t="shared" si="2"/>
        <v>1291.07</v>
      </c>
      <c r="V26" s="76">
        <f t="shared" si="2"/>
        <v>1293.6199999999999</v>
      </c>
      <c r="W26" s="76">
        <f t="shared" si="2"/>
        <v>1293.71</v>
      </c>
      <c r="X26" s="76">
        <f t="shared" si="2"/>
        <v>1351</v>
      </c>
      <c r="Y26" s="76">
        <f t="shared" si="2"/>
        <v>1409.97</v>
      </c>
    </row>
    <row r="27" spans="1:25" hidden="1" x14ac:dyDescent="0.25">
      <c r="A27" s="75">
        <v>21</v>
      </c>
      <c r="B27" s="76">
        <f t="shared" si="2"/>
        <v>1344.26</v>
      </c>
      <c r="C27" s="76">
        <f t="shared" si="2"/>
        <v>1290.74</v>
      </c>
      <c r="D27" s="76">
        <f t="shared" si="2"/>
        <v>1283.3699999999999</v>
      </c>
      <c r="E27" s="76">
        <f t="shared" si="2"/>
        <v>1301.68</v>
      </c>
      <c r="F27" s="76">
        <f t="shared" si="2"/>
        <v>1294.3699999999999</v>
      </c>
      <c r="G27" s="76">
        <f t="shared" si="2"/>
        <v>1273.08</v>
      </c>
      <c r="H27" s="76">
        <f t="shared" si="2"/>
        <v>1267.1400000000001</v>
      </c>
      <c r="I27" s="76">
        <f t="shared" si="2"/>
        <v>1265.98</v>
      </c>
      <c r="J27" s="76">
        <f t="shared" si="2"/>
        <v>1311.87</v>
      </c>
      <c r="K27" s="76">
        <f t="shared" si="2"/>
        <v>1312.9</v>
      </c>
      <c r="L27" s="76">
        <f t="shared" si="2"/>
        <v>1311.26</v>
      </c>
      <c r="M27" s="76">
        <f t="shared" si="2"/>
        <v>1313.88</v>
      </c>
      <c r="N27" s="76">
        <f t="shared" si="2"/>
        <v>1316.5</v>
      </c>
      <c r="O27" s="76">
        <f t="shared" si="2"/>
        <v>1318.16</v>
      </c>
      <c r="P27" s="76">
        <f t="shared" si="2"/>
        <v>1314.74</v>
      </c>
      <c r="Q27" s="76">
        <f t="shared" si="2"/>
        <v>1314.38</v>
      </c>
      <c r="R27" s="76">
        <f t="shared" si="2"/>
        <v>1313.03</v>
      </c>
      <c r="S27" s="76">
        <f t="shared" si="2"/>
        <v>1314.55</v>
      </c>
      <c r="T27" s="76">
        <f t="shared" si="2"/>
        <v>1312.49</v>
      </c>
      <c r="U27" s="76">
        <f t="shared" si="2"/>
        <v>1314.59</v>
      </c>
      <c r="V27" s="76">
        <f t="shared" si="2"/>
        <v>1309.18</v>
      </c>
      <c r="W27" s="76">
        <f t="shared" si="2"/>
        <v>1315.94</v>
      </c>
      <c r="X27" s="76">
        <f t="shared" si="2"/>
        <v>1325.5</v>
      </c>
      <c r="Y27" s="76">
        <f t="shared" si="2"/>
        <v>1403.47</v>
      </c>
    </row>
    <row r="28" spans="1:25" hidden="1" x14ac:dyDescent="0.25">
      <c r="A28" s="75">
        <v>22</v>
      </c>
      <c r="B28" s="76">
        <f t="shared" si="2"/>
        <v>1412.46</v>
      </c>
      <c r="C28" s="76">
        <f t="shared" si="2"/>
        <v>1355.62</v>
      </c>
      <c r="D28" s="76">
        <f t="shared" si="2"/>
        <v>1322.22</v>
      </c>
      <c r="E28" s="76">
        <f t="shared" si="2"/>
        <v>1327.87</v>
      </c>
      <c r="F28" s="76">
        <f t="shared" si="2"/>
        <v>1328.55</v>
      </c>
      <c r="G28" s="76">
        <f t="shared" si="2"/>
        <v>1329.42</v>
      </c>
      <c r="H28" s="76">
        <f t="shared" si="2"/>
        <v>1329.59</v>
      </c>
      <c r="I28" s="76">
        <f t="shared" si="2"/>
        <v>1169.93</v>
      </c>
      <c r="J28" s="76">
        <f t="shared" si="2"/>
        <v>1165.0899999999999</v>
      </c>
      <c r="K28" s="76">
        <f t="shared" si="2"/>
        <v>1163.55</v>
      </c>
      <c r="L28" s="76">
        <f t="shared" si="2"/>
        <v>1166.3900000000001</v>
      </c>
      <c r="M28" s="76">
        <f t="shared" si="2"/>
        <v>1166.95</v>
      </c>
      <c r="N28" s="76">
        <f t="shared" si="2"/>
        <v>1163.3399999999999</v>
      </c>
      <c r="O28" s="76">
        <f t="shared" si="2"/>
        <v>1176.82</v>
      </c>
      <c r="P28" s="76">
        <f t="shared" si="2"/>
        <v>1178.32</v>
      </c>
      <c r="Q28" s="76">
        <f t="shared" ref="Q28:Y28" si="3">ROUND(Q278+$K$363+Q389+$K$364,2)</f>
        <v>1256.9100000000001</v>
      </c>
      <c r="R28" s="76">
        <f t="shared" si="3"/>
        <v>1321.93</v>
      </c>
      <c r="S28" s="76">
        <f t="shared" si="3"/>
        <v>1298.67</v>
      </c>
      <c r="T28" s="76">
        <f t="shared" si="3"/>
        <v>1309.83</v>
      </c>
      <c r="U28" s="76">
        <f t="shared" si="3"/>
        <v>1298.7</v>
      </c>
      <c r="V28" s="76">
        <f t="shared" si="3"/>
        <v>1280.47</v>
      </c>
      <c r="W28" s="76">
        <f t="shared" si="3"/>
        <v>1271.69</v>
      </c>
      <c r="X28" s="76">
        <f t="shared" si="3"/>
        <v>1286.04</v>
      </c>
      <c r="Y28" s="76">
        <f t="shared" si="3"/>
        <v>1197.99</v>
      </c>
    </row>
    <row r="29" spans="1:25" hidden="1" x14ac:dyDescent="0.25">
      <c r="A29" s="75">
        <v>23</v>
      </c>
      <c r="B29" s="76">
        <f t="shared" ref="B29:Y36" si="4">ROUND(B279+$K$363+B390+$K$364,2)</f>
        <v>1304.83</v>
      </c>
      <c r="C29" s="76">
        <f t="shared" si="4"/>
        <v>1178.17</v>
      </c>
      <c r="D29" s="76">
        <f t="shared" si="4"/>
        <v>1212.94</v>
      </c>
      <c r="E29" s="76">
        <f t="shared" si="4"/>
        <v>1164.2</v>
      </c>
      <c r="F29" s="76">
        <f t="shared" si="4"/>
        <v>1168.6300000000001</v>
      </c>
      <c r="G29" s="76">
        <f t="shared" si="4"/>
        <v>1170.3599999999999</v>
      </c>
      <c r="H29" s="76">
        <f t="shared" si="4"/>
        <v>1172.72</v>
      </c>
      <c r="I29" s="76">
        <f t="shared" si="4"/>
        <v>1322.65</v>
      </c>
      <c r="J29" s="76">
        <f t="shared" si="4"/>
        <v>1322.83</v>
      </c>
      <c r="K29" s="76">
        <f t="shared" si="4"/>
        <v>1329.46</v>
      </c>
      <c r="L29" s="76">
        <f t="shared" si="4"/>
        <v>1334.09</v>
      </c>
      <c r="M29" s="76">
        <f t="shared" si="4"/>
        <v>1332.23</v>
      </c>
      <c r="N29" s="76">
        <f t="shared" si="4"/>
        <v>1332.08</v>
      </c>
      <c r="O29" s="76">
        <f t="shared" si="4"/>
        <v>1333.17</v>
      </c>
      <c r="P29" s="76">
        <f t="shared" si="4"/>
        <v>1330.6</v>
      </c>
      <c r="Q29" s="76">
        <f t="shared" si="4"/>
        <v>1329.74</v>
      </c>
      <c r="R29" s="76">
        <f t="shared" si="4"/>
        <v>1357.46</v>
      </c>
      <c r="S29" s="76">
        <f t="shared" si="4"/>
        <v>1336.29</v>
      </c>
      <c r="T29" s="76">
        <f t="shared" si="4"/>
        <v>1336.34</v>
      </c>
      <c r="U29" s="76">
        <f t="shared" si="4"/>
        <v>1471.87</v>
      </c>
      <c r="V29" s="76">
        <f t="shared" si="4"/>
        <v>1536.85</v>
      </c>
      <c r="W29" s="76">
        <f t="shared" si="4"/>
        <v>1547.13</v>
      </c>
      <c r="X29" s="76">
        <f t="shared" si="4"/>
        <v>1594.72</v>
      </c>
      <c r="Y29" s="76">
        <f t="shared" si="4"/>
        <v>1592.69</v>
      </c>
    </row>
    <row r="30" spans="1:25" hidden="1" x14ac:dyDescent="0.25">
      <c r="A30" s="75">
        <v>24</v>
      </c>
      <c r="B30" s="76">
        <f t="shared" si="4"/>
        <v>1611.39</v>
      </c>
      <c r="C30" s="76">
        <f t="shared" si="4"/>
        <v>1534.55</v>
      </c>
      <c r="D30" s="76">
        <f t="shared" si="4"/>
        <v>1477.59</v>
      </c>
      <c r="E30" s="76">
        <f t="shared" si="4"/>
        <v>1445.64</v>
      </c>
      <c r="F30" s="76">
        <f t="shared" si="4"/>
        <v>1446.14</v>
      </c>
      <c r="G30" s="76">
        <f t="shared" si="4"/>
        <v>1427.04</v>
      </c>
      <c r="H30" s="76">
        <f t="shared" si="4"/>
        <v>1429.15</v>
      </c>
      <c r="I30" s="76">
        <f t="shared" si="4"/>
        <v>1429.46</v>
      </c>
      <c r="J30" s="76">
        <f t="shared" si="4"/>
        <v>1452.35</v>
      </c>
      <c r="K30" s="76">
        <f t="shared" si="4"/>
        <v>1464.28</v>
      </c>
      <c r="L30" s="76">
        <f t="shared" si="4"/>
        <v>1467.46</v>
      </c>
      <c r="M30" s="76">
        <f t="shared" si="4"/>
        <v>1469.27</v>
      </c>
      <c r="N30" s="76">
        <f t="shared" si="4"/>
        <v>1442.26</v>
      </c>
      <c r="O30" s="76">
        <f t="shared" si="4"/>
        <v>1444.11</v>
      </c>
      <c r="P30" s="76">
        <f t="shared" si="4"/>
        <v>1446.85</v>
      </c>
      <c r="Q30" s="76">
        <f t="shared" si="4"/>
        <v>1448.96</v>
      </c>
      <c r="R30" s="76">
        <f t="shared" si="4"/>
        <v>1467.35</v>
      </c>
      <c r="S30" s="76">
        <f t="shared" si="4"/>
        <v>1460.98</v>
      </c>
      <c r="T30" s="76">
        <f t="shared" si="4"/>
        <v>1474.02</v>
      </c>
      <c r="U30" s="76">
        <f t="shared" si="4"/>
        <v>1469.23</v>
      </c>
      <c r="V30" s="76">
        <f t="shared" si="4"/>
        <v>1512.2</v>
      </c>
      <c r="W30" s="76">
        <f t="shared" si="4"/>
        <v>1538.01</v>
      </c>
      <c r="X30" s="76">
        <f t="shared" si="4"/>
        <v>1632.96</v>
      </c>
      <c r="Y30" s="76">
        <f t="shared" si="4"/>
        <v>1527.1</v>
      </c>
    </row>
    <row r="31" spans="1:25" hidden="1" x14ac:dyDescent="0.25">
      <c r="A31" s="75">
        <v>25</v>
      </c>
      <c r="B31" s="76">
        <f t="shared" si="4"/>
        <v>1450.96</v>
      </c>
      <c r="C31" s="76">
        <f t="shared" si="4"/>
        <v>1423.58</v>
      </c>
      <c r="D31" s="76">
        <f t="shared" si="4"/>
        <v>1372.48</v>
      </c>
      <c r="E31" s="76">
        <f t="shared" si="4"/>
        <v>1367.81</v>
      </c>
      <c r="F31" s="76">
        <f t="shared" si="4"/>
        <v>1359.74</v>
      </c>
      <c r="G31" s="76">
        <f t="shared" si="4"/>
        <v>1359.29</v>
      </c>
      <c r="H31" s="76">
        <f t="shared" si="4"/>
        <v>1361.33</v>
      </c>
      <c r="I31" s="76">
        <f t="shared" si="4"/>
        <v>1409.34</v>
      </c>
      <c r="J31" s="76">
        <f t="shared" si="4"/>
        <v>1429.9</v>
      </c>
      <c r="K31" s="76">
        <f t="shared" si="4"/>
        <v>1452.39</v>
      </c>
      <c r="L31" s="76">
        <f t="shared" si="4"/>
        <v>1453.57</v>
      </c>
      <c r="M31" s="76">
        <f t="shared" si="4"/>
        <v>1447.4</v>
      </c>
      <c r="N31" s="76">
        <f t="shared" si="4"/>
        <v>1440.4</v>
      </c>
      <c r="O31" s="76">
        <f t="shared" si="4"/>
        <v>1442.38</v>
      </c>
      <c r="P31" s="76">
        <f t="shared" si="4"/>
        <v>1441.2</v>
      </c>
      <c r="Q31" s="76">
        <f t="shared" si="4"/>
        <v>1450.26</v>
      </c>
      <c r="R31" s="76">
        <f t="shared" si="4"/>
        <v>1443.81</v>
      </c>
      <c r="S31" s="76">
        <f t="shared" si="4"/>
        <v>1446.18</v>
      </c>
      <c r="T31" s="76">
        <f t="shared" si="4"/>
        <v>1449.58</v>
      </c>
      <c r="U31" s="76">
        <f t="shared" si="4"/>
        <v>1551.18</v>
      </c>
      <c r="V31" s="76">
        <f t="shared" si="4"/>
        <v>1581.31</v>
      </c>
      <c r="W31" s="76">
        <f t="shared" si="4"/>
        <v>1604.91</v>
      </c>
      <c r="X31" s="76">
        <f t="shared" si="4"/>
        <v>1630.05</v>
      </c>
      <c r="Y31" s="76">
        <f t="shared" si="4"/>
        <v>1622.37</v>
      </c>
    </row>
    <row r="32" spans="1:25" hidden="1" x14ac:dyDescent="0.25">
      <c r="A32" s="75">
        <v>26</v>
      </c>
      <c r="B32" s="76">
        <f t="shared" si="4"/>
        <v>1503.09</v>
      </c>
      <c r="C32" s="76">
        <f t="shared" si="4"/>
        <v>1498.9</v>
      </c>
      <c r="D32" s="76">
        <f t="shared" si="4"/>
        <v>1460.08</v>
      </c>
      <c r="E32" s="76">
        <f t="shared" si="4"/>
        <v>1438.59</v>
      </c>
      <c r="F32" s="76">
        <f t="shared" si="4"/>
        <v>1448.47</v>
      </c>
      <c r="G32" s="76">
        <f t="shared" si="4"/>
        <v>1441.7</v>
      </c>
      <c r="H32" s="76">
        <f t="shared" si="4"/>
        <v>1433.52</v>
      </c>
      <c r="I32" s="76">
        <f t="shared" si="4"/>
        <v>1251.3599999999999</v>
      </c>
      <c r="J32" s="76">
        <f t="shared" si="4"/>
        <v>1310.69</v>
      </c>
      <c r="K32" s="76">
        <f t="shared" si="4"/>
        <v>1384.92</v>
      </c>
      <c r="L32" s="76">
        <f t="shared" si="4"/>
        <v>1369.27</v>
      </c>
      <c r="M32" s="76">
        <f t="shared" si="4"/>
        <v>1349.4</v>
      </c>
      <c r="N32" s="76">
        <f t="shared" si="4"/>
        <v>1343.4</v>
      </c>
      <c r="O32" s="76">
        <f t="shared" si="4"/>
        <v>1362.52</v>
      </c>
      <c r="P32" s="76">
        <f t="shared" si="4"/>
        <v>1384.28</v>
      </c>
      <c r="Q32" s="76">
        <f t="shared" si="4"/>
        <v>1479.86</v>
      </c>
      <c r="R32" s="76">
        <f t="shared" si="4"/>
        <v>1464.98</v>
      </c>
      <c r="S32" s="76">
        <f t="shared" si="4"/>
        <v>1440.35</v>
      </c>
      <c r="T32" s="76">
        <f t="shared" si="4"/>
        <v>1459.03</v>
      </c>
      <c r="U32" s="76">
        <f t="shared" si="4"/>
        <v>1641.05</v>
      </c>
      <c r="V32" s="76">
        <f t="shared" si="4"/>
        <v>1677.79</v>
      </c>
      <c r="W32" s="76">
        <f t="shared" si="4"/>
        <v>1750.5</v>
      </c>
      <c r="X32" s="76">
        <f t="shared" si="4"/>
        <v>1776.05</v>
      </c>
      <c r="Y32" s="76">
        <f t="shared" si="4"/>
        <v>1791.5</v>
      </c>
    </row>
    <row r="33" spans="1:25" hidden="1" x14ac:dyDescent="0.25">
      <c r="A33" s="75">
        <v>27</v>
      </c>
      <c r="B33" s="76">
        <f t="shared" si="4"/>
        <v>1719.24</v>
      </c>
      <c r="C33" s="76">
        <f t="shared" si="4"/>
        <v>1545.42</v>
      </c>
      <c r="D33" s="76">
        <f t="shared" si="4"/>
        <v>1512.08</v>
      </c>
      <c r="E33" s="76">
        <f t="shared" si="4"/>
        <v>1470.18</v>
      </c>
      <c r="F33" s="76">
        <f t="shared" si="4"/>
        <v>1389.73</v>
      </c>
      <c r="G33" s="76">
        <f t="shared" si="4"/>
        <v>1324.72</v>
      </c>
      <c r="H33" s="76">
        <f t="shared" si="4"/>
        <v>1236.53</v>
      </c>
      <c r="I33" s="76">
        <f t="shared" si="4"/>
        <v>1523.9</v>
      </c>
      <c r="J33" s="76">
        <f t="shared" si="4"/>
        <v>1535.04</v>
      </c>
      <c r="K33" s="76">
        <f t="shared" si="4"/>
        <v>1559.25</v>
      </c>
      <c r="L33" s="76">
        <f t="shared" si="4"/>
        <v>1570.52</v>
      </c>
      <c r="M33" s="76">
        <f t="shared" si="4"/>
        <v>1565.62</v>
      </c>
      <c r="N33" s="76">
        <f t="shared" si="4"/>
        <v>1554.37</v>
      </c>
      <c r="O33" s="76">
        <f t="shared" si="4"/>
        <v>1605.07</v>
      </c>
      <c r="P33" s="76">
        <f t="shared" si="4"/>
        <v>1556.5</v>
      </c>
      <c r="Q33" s="76">
        <f t="shared" si="4"/>
        <v>1554.54</v>
      </c>
      <c r="R33" s="76">
        <f t="shared" si="4"/>
        <v>1554.52</v>
      </c>
      <c r="S33" s="76">
        <f t="shared" si="4"/>
        <v>1545.97</v>
      </c>
      <c r="T33" s="76">
        <f t="shared" si="4"/>
        <v>1533.03</v>
      </c>
      <c r="U33" s="76">
        <f t="shared" si="4"/>
        <v>1549.14</v>
      </c>
      <c r="V33" s="76">
        <f t="shared" si="4"/>
        <v>1595.96</v>
      </c>
      <c r="W33" s="76">
        <f t="shared" si="4"/>
        <v>1824.25</v>
      </c>
      <c r="X33" s="76">
        <f t="shared" si="4"/>
        <v>1896.41</v>
      </c>
      <c r="Y33" s="76">
        <f t="shared" si="4"/>
        <v>1915.65</v>
      </c>
    </row>
    <row r="34" spans="1:25" hidden="1" x14ac:dyDescent="0.25">
      <c r="A34" s="75">
        <v>28</v>
      </c>
      <c r="B34" s="76">
        <f t="shared" si="4"/>
        <v>1884.71</v>
      </c>
      <c r="C34" s="76">
        <f t="shared" si="4"/>
        <v>1526.69</v>
      </c>
      <c r="D34" s="76">
        <f t="shared" si="4"/>
        <v>1524.53</v>
      </c>
      <c r="E34" s="76">
        <f t="shared" si="4"/>
        <v>1528.18</v>
      </c>
      <c r="F34" s="76">
        <f t="shared" si="4"/>
        <v>1516.98</v>
      </c>
      <c r="G34" s="76">
        <f t="shared" si="4"/>
        <v>1515.65</v>
      </c>
      <c r="H34" s="76">
        <f t="shared" si="4"/>
        <v>1511.91</v>
      </c>
      <c r="I34" s="76">
        <f t="shared" si="4"/>
        <v>1515.43</v>
      </c>
      <c r="J34" s="76">
        <f t="shared" si="4"/>
        <v>1521</v>
      </c>
      <c r="K34" s="76">
        <f t="shared" si="4"/>
        <v>1544.21</v>
      </c>
      <c r="L34" s="76">
        <f t="shared" si="4"/>
        <v>1546.82</v>
      </c>
      <c r="M34" s="76">
        <f t="shared" si="4"/>
        <v>1550.06</v>
      </c>
      <c r="N34" s="76">
        <f t="shared" si="4"/>
        <v>1573.31</v>
      </c>
      <c r="O34" s="76">
        <f t="shared" si="4"/>
        <v>1659.89</v>
      </c>
      <c r="P34" s="76">
        <f t="shared" si="4"/>
        <v>1686.78</v>
      </c>
      <c r="Q34" s="76">
        <f t="shared" si="4"/>
        <v>1717.56</v>
      </c>
      <c r="R34" s="76">
        <f t="shared" si="4"/>
        <v>1813.36</v>
      </c>
      <c r="S34" s="76">
        <f t="shared" si="4"/>
        <v>1840.59</v>
      </c>
      <c r="T34" s="76">
        <f t="shared" si="4"/>
        <v>1838.07</v>
      </c>
      <c r="U34" s="76">
        <f t="shared" si="4"/>
        <v>1920.62</v>
      </c>
      <c r="V34" s="76">
        <f t="shared" si="4"/>
        <v>1974.24</v>
      </c>
      <c r="W34" s="76">
        <f t="shared" si="4"/>
        <v>1885.99</v>
      </c>
      <c r="X34" s="76">
        <f t="shared" si="4"/>
        <v>1773.27</v>
      </c>
      <c r="Y34" s="76">
        <f t="shared" si="4"/>
        <v>1842.72</v>
      </c>
    </row>
    <row r="35" spans="1:25" hidden="1" x14ac:dyDescent="0.25">
      <c r="A35" s="75">
        <v>29</v>
      </c>
      <c r="B35" s="76">
        <f>ROUND(B285+$K$363+B396+$K$364,2)</f>
        <v>1751.61</v>
      </c>
      <c r="C35" s="76">
        <f>ROUND(C285+$K$363+C396+$K$364,2)</f>
        <v>1655.24</v>
      </c>
      <c r="D35" s="76">
        <f t="shared" si="4"/>
        <v>1539.73</v>
      </c>
      <c r="E35" s="76">
        <f t="shared" si="4"/>
        <v>1531.21</v>
      </c>
      <c r="F35" s="76">
        <f t="shared" si="4"/>
        <v>1521.88</v>
      </c>
      <c r="G35" s="76">
        <f t="shared" si="4"/>
        <v>1523.64</v>
      </c>
      <c r="H35" s="76">
        <f t="shared" si="4"/>
        <v>1515.32</v>
      </c>
      <c r="I35" s="76">
        <f t="shared" si="4"/>
        <v>1478.15</v>
      </c>
      <c r="J35" s="76">
        <f t="shared" si="4"/>
        <v>1480.61</v>
      </c>
      <c r="K35" s="76">
        <f t="shared" si="4"/>
        <v>1500.92</v>
      </c>
      <c r="L35" s="76">
        <f t="shared" si="4"/>
        <v>1512.62</v>
      </c>
      <c r="M35" s="76">
        <f t="shared" si="4"/>
        <v>1672.68</v>
      </c>
      <c r="N35" s="76">
        <f t="shared" si="4"/>
        <v>1516.07</v>
      </c>
      <c r="O35" s="76">
        <f t="shared" si="4"/>
        <v>1513.04</v>
      </c>
      <c r="P35" s="76">
        <f t="shared" si="4"/>
        <v>1506.75</v>
      </c>
      <c r="Q35" s="76">
        <f t="shared" si="4"/>
        <v>1661.92</v>
      </c>
      <c r="R35" s="76">
        <f t="shared" si="4"/>
        <v>1665.14</v>
      </c>
      <c r="S35" s="76">
        <f t="shared" si="4"/>
        <v>1639.74</v>
      </c>
      <c r="T35" s="76">
        <f t="shared" si="4"/>
        <v>1585.63</v>
      </c>
      <c r="U35" s="76">
        <f t="shared" si="4"/>
        <v>1658.46</v>
      </c>
      <c r="V35" s="76">
        <f t="shared" si="4"/>
        <v>1701.4</v>
      </c>
      <c r="W35" s="76">
        <f t="shared" si="4"/>
        <v>1762.8</v>
      </c>
      <c r="X35" s="76">
        <f t="shared" si="4"/>
        <v>1852.19</v>
      </c>
      <c r="Y35" s="76">
        <f t="shared" si="4"/>
        <v>1737.35</v>
      </c>
    </row>
    <row r="36" spans="1:25" hidden="1" x14ac:dyDescent="0.25">
      <c r="A36" s="75">
        <v>30</v>
      </c>
      <c r="B36" s="76">
        <f>ROUND(B286+$K$363+B397+$K$364,2)</f>
        <v>1768.31</v>
      </c>
      <c r="C36" s="76">
        <f>ROUND(C286+$K$363+C397+$K$364,2)</f>
        <v>1714.93</v>
      </c>
      <c r="D36" s="76">
        <f t="shared" si="4"/>
        <v>1540.43</v>
      </c>
      <c r="E36" s="76">
        <f t="shared" si="4"/>
        <v>1493.9</v>
      </c>
      <c r="F36" s="76">
        <f t="shared" si="4"/>
        <v>1491.89</v>
      </c>
      <c r="G36" s="76">
        <f t="shared" si="4"/>
        <v>1490.45</v>
      </c>
      <c r="H36" s="76">
        <f t="shared" si="4"/>
        <v>1480.82</v>
      </c>
      <c r="I36" s="76">
        <f t="shared" si="4"/>
        <v>1552.19</v>
      </c>
      <c r="J36" s="76">
        <f t="shared" si="4"/>
        <v>1557.57</v>
      </c>
      <c r="K36" s="76">
        <f t="shared" si="4"/>
        <v>1576.32</v>
      </c>
      <c r="L36" s="76">
        <f t="shared" si="4"/>
        <v>1593.47</v>
      </c>
      <c r="M36" s="76">
        <f t="shared" si="4"/>
        <v>1620.62</v>
      </c>
      <c r="N36" s="76">
        <f t="shared" si="4"/>
        <v>1579.77</v>
      </c>
      <c r="O36" s="76">
        <f t="shared" si="4"/>
        <v>1634.59</v>
      </c>
      <c r="P36" s="76">
        <f t="shared" si="4"/>
        <v>1580.76</v>
      </c>
      <c r="Q36" s="76">
        <f t="shared" si="4"/>
        <v>1502.81</v>
      </c>
      <c r="R36" s="76">
        <f t="shared" si="4"/>
        <v>1526.44</v>
      </c>
      <c r="S36" s="76">
        <f t="shared" si="4"/>
        <v>1526.62</v>
      </c>
      <c r="T36" s="76">
        <f t="shared" si="4"/>
        <v>1570.69</v>
      </c>
      <c r="U36" s="76">
        <f t="shared" si="4"/>
        <v>1574.77</v>
      </c>
      <c r="V36" s="76">
        <f t="shared" si="4"/>
        <v>1539.15</v>
      </c>
      <c r="W36" s="76">
        <f t="shared" si="4"/>
        <v>1634.98</v>
      </c>
      <c r="X36" s="76">
        <f t="shared" si="4"/>
        <v>1886.41</v>
      </c>
      <c r="Y36" s="76">
        <f t="shared" si="4"/>
        <v>1928.01</v>
      </c>
    </row>
    <row r="37" spans="1:25" hidden="1" outlineLevel="1" x14ac:dyDescent="0.25">
      <c r="A37" s="75">
        <v>31</v>
      </c>
      <c r="B37" s="76">
        <f>ROUND(B287+$K$363+B398+$K$364,2)</f>
        <v>37.619999999999997</v>
      </c>
      <c r="C37" s="76">
        <f t="shared" ref="C37:Y37" si="5">ROUND(C287+$K$363+C398+$K$364,2)</f>
        <v>37.619999999999997</v>
      </c>
      <c r="D37" s="76">
        <f t="shared" si="5"/>
        <v>37.619999999999997</v>
      </c>
      <c r="E37" s="76">
        <f t="shared" si="5"/>
        <v>37.619999999999997</v>
      </c>
      <c r="F37" s="76">
        <f t="shared" si="5"/>
        <v>37.619999999999997</v>
      </c>
      <c r="G37" s="76">
        <f t="shared" si="5"/>
        <v>37.619999999999997</v>
      </c>
      <c r="H37" s="76">
        <f t="shared" si="5"/>
        <v>37.619999999999997</v>
      </c>
      <c r="I37" s="76">
        <f t="shared" si="5"/>
        <v>37.619999999999997</v>
      </c>
      <c r="J37" s="76">
        <f t="shared" si="5"/>
        <v>37.619999999999997</v>
      </c>
      <c r="K37" s="76">
        <f t="shared" si="5"/>
        <v>37.619999999999997</v>
      </c>
      <c r="L37" s="76">
        <f t="shared" si="5"/>
        <v>37.619999999999997</v>
      </c>
      <c r="M37" s="76">
        <f t="shared" si="5"/>
        <v>37.619999999999997</v>
      </c>
      <c r="N37" s="76">
        <f t="shared" si="5"/>
        <v>37.619999999999997</v>
      </c>
      <c r="O37" s="76">
        <f t="shared" si="5"/>
        <v>37.619999999999997</v>
      </c>
      <c r="P37" s="76">
        <f t="shared" si="5"/>
        <v>37.619999999999997</v>
      </c>
      <c r="Q37" s="76">
        <f t="shared" si="5"/>
        <v>37.619999999999997</v>
      </c>
      <c r="R37" s="76">
        <f t="shared" si="5"/>
        <v>37.619999999999997</v>
      </c>
      <c r="S37" s="76">
        <f t="shared" si="5"/>
        <v>37.619999999999997</v>
      </c>
      <c r="T37" s="76">
        <f t="shared" si="5"/>
        <v>37.619999999999997</v>
      </c>
      <c r="U37" s="76">
        <f t="shared" si="5"/>
        <v>37.619999999999997</v>
      </c>
      <c r="V37" s="76">
        <f t="shared" si="5"/>
        <v>37.619999999999997</v>
      </c>
      <c r="W37" s="76">
        <f t="shared" si="5"/>
        <v>37.619999999999997</v>
      </c>
      <c r="X37" s="76">
        <f t="shared" si="5"/>
        <v>37.619999999999997</v>
      </c>
      <c r="Y37" s="76">
        <f t="shared" si="5"/>
        <v>37.619999999999997</v>
      </c>
    </row>
    <row r="38" spans="1:25" collapsed="1" x14ac:dyDescent="0.25"/>
    <row r="39" spans="1:25" ht="18.75" x14ac:dyDescent="0.25">
      <c r="A39" s="72" t="s">
        <v>67</v>
      </c>
      <c r="B39" s="73" t="s">
        <v>68</v>
      </c>
      <c r="C39" s="73"/>
      <c r="D39" s="73"/>
      <c r="E39" s="73"/>
      <c r="F39" s="73"/>
      <c r="G39" s="73"/>
      <c r="H39" s="73"/>
      <c r="I39" s="73"/>
      <c r="J39" s="73"/>
      <c r="K39" s="73"/>
      <c r="L39" s="73"/>
      <c r="M39" s="73"/>
      <c r="N39" s="73"/>
      <c r="O39" s="73"/>
      <c r="P39" s="73"/>
      <c r="Q39" s="73"/>
      <c r="R39" s="73"/>
      <c r="S39" s="73"/>
      <c r="T39" s="73"/>
      <c r="U39" s="73"/>
      <c r="V39" s="73"/>
      <c r="W39" s="73"/>
      <c r="X39" s="73"/>
      <c r="Y39" s="73"/>
    </row>
    <row r="40" spans="1:25" x14ac:dyDescent="0.25">
      <c r="A40" s="72"/>
      <c r="B40" s="74" t="s">
        <v>69</v>
      </c>
      <c r="C40" s="74" t="s">
        <v>70</v>
      </c>
      <c r="D40" s="74" t="s">
        <v>71</v>
      </c>
      <c r="E40" s="74" t="s">
        <v>72</v>
      </c>
      <c r="F40" s="74" t="s">
        <v>73</v>
      </c>
      <c r="G40" s="74" t="s">
        <v>74</v>
      </c>
      <c r="H40" s="74" t="s">
        <v>75</v>
      </c>
      <c r="I40" s="74" t="s">
        <v>76</v>
      </c>
      <c r="J40" s="74" t="s">
        <v>77</v>
      </c>
      <c r="K40" s="74" t="s">
        <v>78</v>
      </c>
      <c r="L40" s="74" t="s">
        <v>79</v>
      </c>
      <c r="M40" s="74" t="s">
        <v>80</v>
      </c>
      <c r="N40" s="74" t="s">
        <v>81</v>
      </c>
      <c r="O40" s="74" t="s">
        <v>82</v>
      </c>
      <c r="P40" s="74" t="s">
        <v>83</v>
      </c>
      <c r="Q40" s="74" t="s">
        <v>84</v>
      </c>
      <c r="R40" s="74" t="s">
        <v>85</v>
      </c>
      <c r="S40" s="74" t="s">
        <v>86</v>
      </c>
      <c r="T40" s="74" t="s">
        <v>87</v>
      </c>
      <c r="U40" s="74" t="s">
        <v>88</v>
      </c>
      <c r="V40" s="74" t="s">
        <v>89</v>
      </c>
      <c r="W40" s="74" t="s">
        <v>90</v>
      </c>
      <c r="X40" s="74" t="s">
        <v>91</v>
      </c>
      <c r="Y40" s="74" t="s">
        <v>92</v>
      </c>
    </row>
    <row r="41" spans="1:25" x14ac:dyDescent="0.25">
      <c r="A41" s="75">
        <v>1</v>
      </c>
      <c r="B41" s="76">
        <f t="shared" ref="B41:Y51" si="6">ROUND(B257+$L$363+B368+$L$364,2)</f>
        <v>1720.16</v>
      </c>
      <c r="C41" s="76">
        <f t="shared" si="6"/>
        <v>1684.21</v>
      </c>
      <c r="D41" s="76">
        <f t="shared" si="6"/>
        <v>1676.87</v>
      </c>
      <c r="E41" s="76">
        <f t="shared" si="6"/>
        <v>1693.69</v>
      </c>
      <c r="F41" s="76">
        <f t="shared" si="6"/>
        <v>1678.43</v>
      </c>
      <c r="G41" s="76">
        <f t="shared" si="6"/>
        <v>1693.24</v>
      </c>
      <c r="H41" s="76">
        <f t="shared" si="6"/>
        <v>1685.25</v>
      </c>
      <c r="I41" s="76">
        <f t="shared" si="6"/>
        <v>1687.24</v>
      </c>
      <c r="J41" s="76">
        <f t="shared" si="6"/>
        <v>1675.76</v>
      </c>
      <c r="K41" s="76">
        <f t="shared" si="6"/>
        <v>1840.79</v>
      </c>
      <c r="L41" s="76">
        <f t="shared" si="6"/>
        <v>1849.49</v>
      </c>
      <c r="M41" s="76">
        <f t="shared" si="6"/>
        <v>1843.57</v>
      </c>
      <c r="N41" s="76">
        <f t="shared" si="6"/>
        <v>1849.31</v>
      </c>
      <c r="O41" s="76">
        <f t="shared" si="6"/>
        <v>1855.56</v>
      </c>
      <c r="P41" s="76">
        <f t="shared" si="6"/>
        <v>1849.54</v>
      </c>
      <c r="Q41" s="76">
        <f t="shared" si="6"/>
        <v>1834.25</v>
      </c>
      <c r="R41" s="76">
        <f t="shared" si="6"/>
        <v>1849.68</v>
      </c>
      <c r="S41" s="76">
        <f t="shared" si="6"/>
        <v>1847.4</v>
      </c>
      <c r="T41" s="76">
        <f t="shared" si="6"/>
        <v>1845.54</v>
      </c>
      <c r="U41" s="76">
        <f t="shared" si="6"/>
        <v>1848.42</v>
      </c>
      <c r="V41" s="76">
        <f t="shared" si="6"/>
        <v>1836.61</v>
      </c>
      <c r="W41" s="76">
        <f t="shared" si="6"/>
        <v>1848.71</v>
      </c>
      <c r="X41" s="76">
        <f t="shared" si="6"/>
        <v>1839.87</v>
      </c>
      <c r="Y41" s="76">
        <f t="shared" si="6"/>
        <v>1837.18</v>
      </c>
    </row>
    <row r="42" spans="1:25" x14ac:dyDescent="0.25">
      <c r="A42" s="75">
        <v>2</v>
      </c>
      <c r="B42" s="76">
        <f t="shared" si="6"/>
        <v>1822.27</v>
      </c>
      <c r="C42" s="76">
        <f t="shared" si="6"/>
        <v>1793.1</v>
      </c>
      <c r="D42" s="76">
        <f t="shared" si="6"/>
        <v>1784.16</v>
      </c>
      <c r="E42" s="76">
        <f t="shared" si="6"/>
        <v>1789.15</v>
      </c>
      <c r="F42" s="76">
        <f t="shared" si="6"/>
        <v>1779.36</v>
      </c>
      <c r="G42" s="76">
        <f t="shared" si="6"/>
        <v>1782.37</v>
      </c>
      <c r="H42" s="76">
        <f t="shared" si="6"/>
        <v>1781.1</v>
      </c>
      <c r="I42" s="76">
        <f t="shared" si="6"/>
        <v>1835.69</v>
      </c>
      <c r="J42" s="76">
        <f t="shared" si="6"/>
        <v>1849.43</v>
      </c>
      <c r="K42" s="76">
        <f t="shared" si="6"/>
        <v>1831.66</v>
      </c>
      <c r="L42" s="76">
        <f t="shared" si="6"/>
        <v>1842.39</v>
      </c>
      <c r="M42" s="76">
        <f t="shared" si="6"/>
        <v>1866.42</v>
      </c>
      <c r="N42" s="76">
        <f t="shared" si="6"/>
        <v>1865.61</v>
      </c>
      <c r="O42" s="76">
        <f t="shared" si="6"/>
        <v>1867.3</v>
      </c>
      <c r="P42" s="76">
        <f t="shared" si="6"/>
        <v>1869.16</v>
      </c>
      <c r="Q42" s="76">
        <f t="shared" si="6"/>
        <v>1863.89</v>
      </c>
      <c r="R42" s="76">
        <f t="shared" si="6"/>
        <v>1868.51</v>
      </c>
      <c r="S42" s="76">
        <f t="shared" si="6"/>
        <v>1869.27</v>
      </c>
      <c r="T42" s="76">
        <f t="shared" si="6"/>
        <v>1869.4</v>
      </c>
      <c r="U42" s="76">
        <f t="shared" si="6"/>
        <v>1867.42</v>
      </c>
      <c r="V42" s="76">
        <f t="shared" si="6"/>
        <v>1890.69</v>
      </c>
      <c r="W42" s="76">
        <f t="shared" si="6"/>
        <v>1967.97</v>
      </c>
      <c r="X42" s="76">
        <f t="shared" si="6"/>
        <v>2036.13</v>
      </c>
      <c r="Y42" s="76">
        <f t="shared" si="6"/>
        <v>2087.87</v>
      </c>
    </row>
    <row r="43" spans="1:25" x14ac:dyDescent="0.25">
      <c r="A43" s="75">
        <v>3</v>
      </c>
      <c r="B43" s="76">
        <f t="shared" si="6"/>
        <v>2073.46</v>
      </c>
      <c r="C43" s="76">
        <f t="shared" si="6"/>
        <v>1887.32</v>
      </c>
      <c r="D43" s="76">
        <f t="shared" si="6"/>
        <v>1886.55</v>
      </c>
      <c r="E43" s="76">
        <f t="shared" si="6"/>
        <v>1883.69</v>
      </c>
      <c r="F43" s="76">
        <f t="shared" si="6"/>
        <v>1873.83</v>
      </c>
      <c r="G43" s="76">
        <f t="shared" si="6"/>
        <v>1873.97</v>
      </c>
      <c r="H43" s="76">
        <f t="shared" si="6"/>
        <v>1875.98</v>
      </c>
      <c r="I43" s="76">
        <f t="shared" si="6"/>
        <v>1778.25</v>
      </c>
      <c r="J43" s="76">
        <f t="shared" si="6"/>
        <v>1774.37</v>
      </c>
      <c r="K43" s="76">
        <f t="shared" si="6"/>
        <v>1781.4</v>
      </c>
      <c r="L43" s="76">
        <f t="shared" si="6"/>
        <v>1787.46</v>
      </c>
      <c r="M43" s="76">
        <f t="shared" si="6"/>
        <v>1795.89</v>
      </c>
      <c r="N43" s="76">
        <f t="shared" si="6"/>
        <v>1801.4</v>
      </c>
      <c r="O43" s="76">
        <f t="shared" si="6"/>
        <v>1804.6</v>
      </c>
      <c r="P43" s="76">
        <f t="shared" si="6"/>
        <v>1797.52</v>
      </c>
      <c r="Q43" s="76">
        <f t="shared" si="6"/>
        <v>1799.95</v>
      </c>
      <c r="R43" s="76">
        <f t="shared" si="6"/>
        <v>1793.72</v>
      </c>
      <c r="S43" s="76">
        <f t="shared" si="6"/>
        <v>1800.73</v>
      </c>
      <c r="T43" s="76">
        <f t="shared" si="6"/>
        <v>1801.12</v>
      </c>
      <c r="U43" s="76">
        <f t="shared" si="6"/>
        <v>1793.87</v>
      </c>
      <c r="V43" s="76">
        <f t="shared" si="6"/>
        <v>1807.83</v>
      </c>
      <c r="W43" s="76">
        <f t="shared" si="6"/>
        <v>1831.39</v>
      </c>
      <c r="X43" s="76">
        <f t="shared" si="6"/>
        <v>1887.27</v>
      </c>
      <c r="Y43" s="76">
        <f t="shared" si="6"/>
        <v>1898.01</v>
      </c>
    </row>
    <row r="44" spans="1:25" x14ac:dyDescent="0.25">
      <c r="A44" s="75">
        <v>4</v>
      </c>
      <c r="B44" s="76">
        <f t="shared" si="6"/>
        <v>1815.97</v>
      </c>
      <c r="C44" s="76">
        <f t="shared" si="6"/>
        <v>1811.11</v>
      </c>
      <c r="D44" s="76">
        <f t="shared" si="6"/>
        <v>1800.17</v>
      </c>
      <c r="E44" s="76">
        <f t="shared" si="6"/>
        <v>1819.81</v>
      </c>
      <c r="F44" s="76">
        <f t="shared" si="6"/>
        <v>1811.77</v>
      </c>
      <c r="G44" s="76">
        <f t="shared" si="6"/>
        <v>1809.58</v>
      </c>
      <c r="H44" s="76">
        <f t="shared" si="6"/>
        <v>1810.56</v>
      </c>
      <c r="I44" s="76">
        <f t="shared" si="6"/>
        <v>1776.57</v>
      </c>
      <c r="J44" s="76">
        <f t="shared" si="6"/>
        <v>1780.38</v>
      </c>
      <c r="K44" s="76">
        <f t="shared" si="6"/>
        <v>1815.88</v>
      </c>
      <c r="L44" s="76">
        <f t="shared" si="6"/>
        <v>1847.84</v>
      </c>
      <c r="M44" s="76">
        <f t="shared" si="6"/>
        <v>1847.31</v>
      </c>
      <c r="N44" s="76">
        <f t="shared" si="6"/>
        <v>1851.23</v>
      </c>
      <c r="O44" s="76">
        <f t="shared" si="6"/>
        <v>1858.41</v>
      </c>
      <c r="P44" s="76">
        <f t="shared" si="6"/>
        <v>1854.27</v>
      </c>
      <c r="Q44" s="76">
        <f t="shared" si="6"/>
        <v>1857.94</v>
      </c>
      <c r="R44" s="76">
        <f t="shared" si="6"/>
        <v>1861.22</v>
      </c>
      <c r="S44" s="76">
        <f t="shared" si="6"/>
        <v>1857.08</v>
      </c>
      <c r="T44" s="76">
        <f t="shared" si="6"/>
        <v>1869.19</v>
      </c>
      <c r="U44" s="76">
        <f t="shared" si="6"/>
        <v>1855.07</v>
      </c>
      <c r="V44" s="76">
        <f t="shared" si="6"/>
        <v>1853.36</v>
      </c>
      <c r="W44" s="76">
        <f t="shared" si="6"/>
        <v>1865.97</v>
      </c>
      <c r="X44" s="76">
        <f t="shared" si="6"/>
        <v>1868.63</v>
      </c>
      <c r="Y44" s="76">
        <f t="shared" si="6"/>
        <v>1890.11</v>
      </c>
    </row>
    <row r="45" spans="1:25" x14ac:dyDescent="0.25">
      <c r="A45" s="75">
        <v>5</v>
      </c>
      <c r="B45" s="76">
        <f t="shared" si="6"/>
        <v>1907.72</v>
      </c>
      <c r="C45" s="76">
        <f t="shared" si="6"/>
        <v>1896.76</v>
      </c>
      <c r="D45" s="76">
        <f t="shared" si="6"/>
        <v>1895.98</v>
      </c>
      <c r="E45" s="76">
        <f t="shared" si="6"/>
        <v>1879.18</v>
      </c>
      <c r="F45" s="76">
        <f t="shared" si="6"/>
        <v>1860.03</v>
      </c>
      <c r="G45" s="76">
        <f t="shared" si="6"/>
        <v>1807.76</v>
      </c>
      <c r="H45" s="76">
        <f t="shared" si="6"/>
        <v>1794.15</v>
      </c>
      <c r="I45" s="76">
        <f t="shared" si="6"/>
        <v>1835.59</v>
      </c>
      <c r="J45" s="76">
        <f t="shared" si="6"/>
        <v>1902.14</v>
      </c>
      <c r="K45" s="76">
        <f t="shared" si="6"/>
        <v>1991.3</v>
      </c>
      <c r="L45" s="76">
        <f t="shared" si="6"/>
        <v>1999.39</v>
      </c>
      <c r="M45" s="76">
        <f t="shared" si="6"/>
        <v>2014.3</v>
      </c>
      <c r="N45" s="76">
        <f t="shared" si="6"/>
        <v>2014.74</v>
      </c>
      <c r="O45" s="76">
        <f t="shared" si="6"/>
        <v>2022.29</v>
      </c>
      <c r="P45" s="76">
        <f t="shared" si="6"/>
        <v>2010.72</v>
      </c>
      <c r="Q45" s="76">
        <f t="shared" si="6"/>
        <v>2003.08</v>
      </c>
      <c r="R45" s="76">
        <f t="shared" si="6"/>
        <v>1996.94</v>
      </c>
      <c r="S45" s="76">
        <f t="shared" si="6"/>
        <v>2011.38</v>
      </c>
      <c r="T45" s="76">
        <f t="shared" si="6"/>
        <v>1997.71</v>
      </c>
      <c r="U45" s="76">
        <f t="shared" si="6"/>
        <v>1996.69</v>
      </c>
      <c r="V45" s="76">
        <f t="shared" si="6"/>
        <v>1964.05</v>
      </c>
      <c r="W45" s="76">
        <f t="shared" si="6"/>
        <v>1962.99</v>
      </c>
      <c r="X45" s="76">
        <f t="shared" si="6"/>
        <v>1979.44</v>
      </c>
      <c r="Y45" s="76">
        <f t="shared" si="6"/>
        <v>2021.87</v>
      </c>
    </row>
    <row r="46" spans="1:25" x14ac:dyDescent="0.25">
      <c r="A46" s="75">
        <v>6</v>
      </c>
      <c r="B46" s="76">
        <f t="shared" si="6"/>
        <v>2013.35</v>
      </c>
      <c r="C46" s="76">
        <f t="shared" si="6"/>
        <v>1974.05</v>
      </c>
      <c r="D46" s="76">
        <f t="shared" si="6"/>
        <v>1960.55</v>
      </c>
      <c r="E46" s="76">
        <f t="shared" si="6"/>
        <v>1995.26</v>
      </c>
      <c r="F46" s="76">
        <f t="shared" si="6"/>
        <v>1944.16</v>
      </c>
      <c r="G46" s="76">
        <f t="shared" si="6"/>
        <v>1928.93</v>
      </c>
      <c r="H46" s="76">
        <f t="shared" si="6"/>
        <v>1835.18</v>
      </c>
      <c r="I46" s="76">
        <f t="shared" si="6"/>
        <v>1788.53</v>
      </c>
      <c r="J46" s="76">
        <f t="shared" si="6"/>
        <v>1770.15</v>
      </c>
      <c r="K46" s="76">
        <f t="shared" si="6"/>
        <v>1858.75</v>
      </c>
      <c r="L46" s="76">
        <f t="shared" si="6"/>
        <v>1876.37</v>
      </c>
      <c r="M46" s="76">
        <f t="shared" si="6"/>
        <v>1968.23</v>
      </c>
      <c r="N46" s="76">
        <f t="shared" si="6"/>
        <v>1943.51</v>
      </c>
      <c r="O46" s="76">
        <f t="shared" si="6"/>
        <v>1922.17</v>
      </c>
      <c r="P46" s="76">
        <f t="shared" si="6"/>
        <v>1969.95</v>
      </c>
      <c r="Q46" s="76">
        <f t="shared" si="6"/>
        <v>1969.62</v>
      </c>
      <c r="R46" s="76">
        <f t="shared" si="6"/>
        <v>1972.11</v>
      </c>
      <c r="S46" s="76">
        <f t="shared" si="6"/>
        <v>1974.61</v>
      </c>
      <c r="T46" s="76">
        <f t="shared" si="6"/>
        <v>1970</v>
      </c>
      <c r="U46" s="76">
        <f t="shared" si="6"/>
        <v>1963.83</v>
      </c>
      <c r="V46" s="76">
        <f t="shared" si="6"/>
        <v>1974.64</v>
      </c>
      <c r="W46" s="76">
        <f t="shared" si="6"/>
        <v>1983.88</v>
      </c>
      <c r="X46" s="76">
        <f t="shared" si="6"/>
        <v>1996.67</v>
      </c>
      <c r="Y46" s="76">
        <f t="shared" si="6"/>
        <v>1983.98</v>
      </c>
    </row>
    <row r="47" spans="1:25" x14ac:dyDescent="0.25">
      <c r="A47" s="75">
        <v>7</v>
      </c>
      <c r="B47" s="76">
        <f t="shared" si="6"/>
        <v>1963.86</v>
      </c>
      <c r="C47" s="76">
        <f t="shared" si="6"/>
        <v>1991.14</v>
      </c>
      <c r="D47" s="76">
        <f t="shared" si="6"/>
        <v>1982.6</v>
      </c>
      <c r="E47" s="76">
        <f t="shared" si="6"/>
        <v>1924.98</v>
      </c>
      <c r="F47" s="76">
        <f t="shared" si="6"/>
        <v>1922.18</v>
      </c>
      <c r="G47" s="76">
        <f t="shared" si="6"/>
        <v>1838.16</v>
      </c>
      <c r="H47" s="76">
        <f t="shared" si="6"/>
        <v>1794.89</v>
      </c>
      <c r="I47" s="76">
        <f t="shared" si="6"/>
        <v>1792.13</v>
      </c>
      <c r="J47" s="76">
        <f t="shared" si="6"/>
        <v>1769.55</v>
      </c>
      <c r="K47" s="76">
        <f t="shared" si="6"/>
        <v>1776.69</v>
      </c>
      <c r="L47" s="76">
        <f t="shared" si="6"/>
        <v>1768.24</v>
      </c>
      <c r="M47" s="76">
        <f t="shared" si="6"/>
        <v>1779.64</v>
      </c>
      <c r="N47" s="76">
        <f t="shared" si="6"/>
        <v>1782.41</v>
      </c>
      <c r="O47" s="76">
        <f t="shared" si="6"/>
        <v>1781.32</v>
      </c>
      <c r="P47" s="76">
        <f t="shared" si="6"/>
        <v>1779.16</v>
      </c>
      <c r="Q47" s="76">
        <f t="shared" si="6"/>
        <v>1786.1</v>
      </c>
      <c r="R47" s="76">
        <f t="shared" si="6"/>
        <v>1785.23</v>
      </c>
      <c r="S47" s="76">
        <f t="shared" si="6"/>
        <v>1783.29</v>
      </c>
      <c r="T47" s="76">
        <f t="shared" si="6"/>
        <v>1786.28</v>
      </c>
      <c r="U47" s="76">
        <f t="shared" si="6"/>
        <v>1782.15</v>
      </c>
      <c r="V47" s="76">
        <f t="shared" si="6"/>
        <v>1789.41</v>
      </c>
      <c r="W47" s="76">
        <f t="shared" si="6"/>
        <v>1798.96</v>
      </c>
      <c r="X47" s="76">
        <f t="shared" si="6"/>
        <v>1804.17</v>
      </c>
      <c r="Y47" s="76">
        <f t="shared" si="6"/>
        <v>1803.2</v>
      </c>
    </row>
    <row r="48" spans="1:25" x14ac:dyDescent="0.25">
      <c r="A48" s="75">
        <v>8</v>
      </c>
      <c r="B48" s="76">
        <f t="shared" si="6"/>
        <v>1638.51</v>
      </c>
      <c r="C48" s="76">
        <f t="shared" si="6"/>
        <v>1642.48</v>
      </c>
      <c r="D48" s="76">
        <f t="shared" si="6"/>
        <v>1627.99</v>
      </c>
      <c r="E48" s="76">
        <f t="shared" si="6"/>
        <v>1634.74</v>
      </c>
      <c r="F48" s="76">
        <f t="shared" si="6"/>
        <v>1632.12</v>
      </c>
      <c r="G48" s="76">
        <f t="shared" si="6"/>
        <v>1624.15</v>
      </c>
      <c r="H48" s="76">
        <f t="shared" si="6"/>
        <v>1637.02</v>
      </c>
      <c r="I48" s="76">
        <f t="shared" si="6"/>
        <v>1665.74</v>
      </c>
      <c r="J48" s="76">
        <f t="shared" si="6"/>
        <v>1663.22</v>
      </c>
      <c r="K48" s="76">
        <f t="shared" si="6"/>
        <v>1665.31</v>
      </c>
      <c r="L48" s="76">
        <f t="shared" si="6"/>
        <v>1671.9</v>
      </c>
      <c r="M48" s="76">
        <f t="shared" si="6"/>
        <v>1656.27</v>
      </c>
      <c r="N48" s="76">
        <f t="shared" si="6"/>
        <v>1664.03</v>
      </c>
      <c r="O48" s="76">
        <f t="shared" si="6"/>
        <v>1668.87</v>
      </c>
      <c r="P48" s="76">
        <f t="shared" si="6"/>
        <v>1658.8</v>
      </c>
      <c r="Q48" s="76">
        <f t="shared" si="6"/>
        <v>1667.12</v>
      </c>
      <c r="R48" s="76">
        <f t="shared" si="6"/>
        <v>1669</v>
      </c>
      <c r="S48" s="76">
        <f t="shared" si="6"/>
        <v>1664.43</v>
      </c>
      <c r="T48" s="76">
        <f t="shared" si="6"/>
        <v>1666.84</v>
      </c>
      <c r="U48" s="76">
        <f t="shared" si="6"/>
        <v>1665.39</v>
      </c>
      <c r="V48" s="76">
        <f t="shared" si="6"/>
        <v>1656.04</v>
      </c>
      <c r="W48" s="76">
        <f t="shared" si="6"/>
        <v>1657.25</v>
      </c>
      <c r="X48" s="76">
        <f t="shared" si="6"/>
        <v>1652.14</v>
      </c>
      <c r="Y48" s="76">
        <f t="shared" si="6"/>
        <v>1658.62</v>
      </c>
    </row>
    <row r="49" spans="1:25" x14ac:dyDescent="0.25">
      <c r="A49" s="75">
        <v>9</v>
      </c>
      <c r="B49" s="76">
        <f t="shared" si="6"/>
        <v>1666.65</v>
      </c>
      <c r="C49" s="76">
        <f t="shared" si="6"/>
        <v>1671.79</v>
      </c>
      <c r="D49" s="76">
        <f t="shared" si="6"/>
        <v>1664.21</v>
      </c>
      <c r="E49" s="76">
        <f t="shared" si="6"/>
        <v>1663.14</v>
      </c>
      <c r="F49" s="76">
        <f t="shared" si="6"/>
        <v>1670.57</v>
      </c>
      <c r="G49" s="76">
        <f t="shared" si="6"/>
        <v>1663.68</v>
      </c>
      <c r="H49" s="76">
        <f t="shared" si="6"/>
        <v>1662.42</v>
      </c>
      <c r="I49" s="76">
        <f t="shared" si="6"/>
        <v>1679.37</v>
      </c>
      <c r="J49" s="76">
        <f t="shared" si="6"/>
        <v>1677.05</v>
      </c>
      <c r="K49" s="76">
        <f t="shared" si="6"/>
        <v>1682.78</v>
      </c>
      <c r="L49" s="76">
        <f t="shared" si="6"/>
        <v>1680.81</v>
      </c>
      <c r="M49" s="76">
        <f t="shared" si="6"/>
        <v>1681.67</v>
      </c>
      <c r="N49" s="76">
        <f t="shared" si="6"/>
        <v>1680.63</v>
      </c>
      <c r="O49" s="76">
        <f t="shared" si="6"/>
        <v>1681.46</v>
      </c>
      <c r="P49" s="76">
        <f t="shared" si="6"/>
        <v>1675.88</v>
      </c>
      <c r="Q49" s="76">
        <f t="shared" si="6"/>
        <v>1680.8</v>
      </c>
      <c r="R49" s="76">
        <f t="shared" si="6"/>
        <v>1678.41</v>
      </c>
      <c r="S49" s="76">
        <f t="shared" si="6"/>
        <v>1678.49</v>
      </c>
      <c r="T49" s="76">
        <f t="shared" si="6"/>
        <v>1682.29</v>
      </c>
      <c r="U49" s="76">
        <f t="shared" si="6"/>
        <v>1679.93</v>
      </c>
      <c r="V49" s="76">
        <f t="shared" si="6"/>
        <v>1672.3</v>
      </c>
      <c r="W49" s="76">
        <f t="shared" si="6"/>
        <v>1673.72</v>
      </c>
      <c r="X49" s="76">
        <f t="shared" si="6"/>
        <v>1672.7</v>
      </c>
      <c r="Y49" s="76">
        <f t="shared" si="6"/>
        <v>1670.02</v>
      </c>
    </row>
    <row r="50" spans="1:25" x14ac:dyDescent="0.25">
      <c r="A50" s="75">
        <v>10</v>
      </c>
      <c r="B50" s="76">
        <f t="shared" si="6"/>
        <v>1673.61</v>
      </c>
      <c r="C50" s="76">
        <f t="shared" si="6"/>
        <v>1677.79</v>
      </c>
      <c r="D50" s="76">
        <f t="shared" si="6"/>
        <v>1673.72</v>
      </c>
      <c r="E50" s="76">
        <f t="shared" si="6"/>
        <v>1679.63</v>
      </c>
      <c r="F50" s="76">
        <f t="shared" si="6"/>
        <v>1675.17</v>
      </c>
      <c r="G50" s="76">
        <f t="shared" si="6"/>
        <v>1674.74</v>
      </c>
      <c r="H50" s="76">
        <f t="shared" si="6"/>
        <v>1674.79</v>
      </c>
      <c r="I50" s="76">
        <f t="shared" si="6"/>
        <v>1780.8</v>
      </c>
      <c r="J50" s="76">
        <f t="shared" si="6"/>
        <v>1762.98</v>
      </c>
      <c r="K50" s="76">
        <f t="shared" si="6"/>
        <v>1786.95</v>
      </c>
      <c r="L50" s="76">
        <f t="shared" si="6"/>
        <v>1759.11</v>
      </c>
      <c r="M50" s="76">
        <f t="shared" si="6"/>
        <v>1784.48</v>
      </c>
      <c r="N50" s="76">
        <f t="shared" si="6"/>
        <v>1787.01</v>
      </c>
      <c r="O50" s="76">
        <f t="shared" si="6"/>
        <v>1780.76</v>
      </c>
      <c r="P50" s="76">
        <f t="shared" si="6"/>
        <v>1784.1</v>
      </c>
      <c r="Q50" s="76">
        <f t="shared" si="6"/>
        <v>1792.76</v>
      </c>
      <c r="R50" s="76">
        <f t="shared" si="6"/>
        <v>1787.29</v>
      </c>
      <c r="S50" s="76">
        <f t="shared" si="6"/>
        <v>1759.58</v>
      </c>
      <c r="T50" s="76">
        <f t="shared" si="6"/>
        <v>1764.25</v>
      </c>
      <c r="U50" s="76">
        <f t="shared" si="6"/>
        <v>1761.09</v>
      </c>
      <c r="V50" s="76">
        <f t="shared" si="6"/>
        <v>1769.01</v>
      </c>
      <c r="W50" s="76">
        <f t="shared" si="6"/>
        <v>1779.54</v>
      </c>
      <c r="X50" s="76">
        <f t="shared" si="6"/>
        <v>1781.24</v>
      </c>
      <c r="Y50" s="76">
        <f t="shared" si="6"/>
        <v>1781.75</v>
      </c>
    </row>
    <row r="51" spans="1:25" x14ac:dyDescent="0.25">
      <c r="A51" s="75">
        <v>11</v>
      </c>
      <c r="B51" s="76">
        <f t="shared" si="6"/>
        <v>1811.06</v>
      </c>
      <c r="C51" s="76">
        <f t="shared" si="6"/>
        <v>1800.33</v>
      </c>
      <c r="D51" s="76">
        <f t="shared" si="6"/>
        <v>1777.63</v>
      </c>
      <c r="E51" s="76">
        <f t="shared" si="6"/>
        <v>1789.81</v>
      </c>
      <c r="F51" s="76">
        <f t="shared" si="6"/>
        <v>1782.22</v>
      </c>
      <c r="G51" s="76">
        <f t="shared" si="6"/>
        <v>1787.74</v>
      </c>
      <c r="H51" s="76">
        <f t="shared" si="6"/>
        <v>1785.17</v>
      </c>
      <c r="I51" s="76">
        <f t="shared" si="6"/>
        <v>1655.35</v>
      </c>
      <c r="J51" s="76">
        <f t="shared" si="6"/>
        <v>1649.15</v>
      </c>
      <c r="K51" s="76">
        <f t="shared" si="6"/>
        <v>1641.25</v>
      </c>
      <c r="L51" s="76">
        <f t="shared" si="6"/>
        <v>1633.36</v>
      </c>
      <c r="M51" s="76">
        <f t="shared" si="6"/>
        <v>1632.98</v>
      </c>
      <c r="N51" s="76">
        <f t="shared" si="6"/>
        <v>1645.14</v>
      </c>
      <c r="O51" s="76">
        <f t="shared" si="6"/>
        <v>1647.97</v>
      </c>
      <c r="P51" s="76">
        <f t="shared" si="6"/>
        <v>1635.15</v>
      </c>
      <c r="Q51" s="76">
        <f t="shared" ref="Q51:Y51" si="7">ROUND(Q267+$L$363+Q378+$L$364,2)</f>
        <v>1636.28</v>
      </c>
      <c r="R51" s="76">
        <f t="shared" si="7"/>
        <v>1644.31</v>
      </c>
      <c r="S51" s="76">
        <f t="shared" si="7"/>
        <v>1631.52</v>
      </c>
      <c r="T51" s="76">
        <f t="shared" si="7"/>
        <v>1632.17</v>
      </c>
      <c r="U51" s="76">
        <f t="shared" si="7"/>
        <v>1627.04</v>
      </c>
      <c r="V51" s="76">
        <f t="shared" si="7"/>
        <v>1614</v>
      </c>
      <c r="W51" s="76">
        <f t="shared" si="7"/>
        <v>1621.91</v>
      </c>
      <c r="X51" s="76">
        <f t="shared" si="7"/>
        <v>1613.42</v>
      </c>
      <c r="Y51" s="76">
        <f t="shared" si="7"/>
        <v>1623.77</v>
      </c>
    </row>
    <row r="52" spans="1:25" x14ac:dyDescent="0.25">
      <c r="A52" s="75">
        <v>12</v>
      </c>
      <c r="B52" s="76">
        <f t="shared" ref="B52:Y62" si="8">ROUND(B268+$L$363+B379+$L$364,2)</f>
        <v>1703.32</v>
      </c>
      <c r="C52" s="76">
        <f t="shared" si="8"/>
        <v>1654.48</v>
      </c>
      <c r="D52" s="76">
        <f t="shared" si="8"/>
        <v>1647.38</v>
      </c>
      <c r="E52" s="76">
        <f t="shared" si="8"/>
        <v>1653.01</v>
      </c>
      <c r="F52" s="76">
        <f t="shared" si="8"/>
        <v>1651.38</v>
      </c>
      <c r="G52" s="76">
        <f t="shared" si="8"/>
        <v>1646.26</v>
      </c>
      <c r="H52" s="76">
        <f t="shared" si="8"/>
        <v>1653.06</v>
      </c>
      <c r="I52" s="76">
        <f t="shared" si="8"/>
        <v>1681.62</v>
      </c>
      <c r="J52" s="76">
        <f t="shared" si="8"/>
        <v>1674.74</v>
      </c>
      <c r="K52" s="76">
        <f t="shared" si="8"/>
        <v>1670.64</v>
      </c>
      <c r="L52" s="76">
        <f t="shared" si="8"/>
        <v>1676.19</v>
      </c>
      <c r="M52" s="76">
        <f t="shared" si="8"/>
        <v>1671.86</v>
      </c>
      <c r="N52" s="76">
        <f t="shared" si="8"/>
        <v>1674.5</v>
      </c>
      <c r="O52" s="76">
        <f t="shared" si="8"/>
        <v>1676.62</v>
      </c>
      <c r="P52" s="76">
        <f t="shared" si="8"/>
        <v>1676.32</v>
      </c>
      <c r="Q52" s="76">
        <f t="shared" si="8"/>
        <v>1675.37</v>
      </c>
      <c r="R52" s="76">
        <f t="shared" si="8"/>
        <v>1675.71</v>
      </c>
      <c r="S52" s="76">
        <f t="shared" si="8"/>
        <v>1674.96</v>
      </c>
      <c r="T52" s="76">
        <f t="shared" si="8"/>
        <v>1675.98</v>
      </c>
      <c r="U52" s="76">
        <f t="shared" si="8"/>
        <v>1673.34</v>
      </c>
      <c r="V52" s="76">
        <f t="shared" si="8"/>
        <v>1670.64</v>
      </c>
      <c r="W52" s="76">
        <f t="shared" si="8"/>
        <v>1679.4</v>
      </c>
      <c r="X52" s="76">
        <f t="shared" si="8"/>
        <v>1685.58</v>
      </c>
      <c r="Y52" s="76">
        <f t="shared" si="8"/>
        <v>1691.03</v>
      </c>
    </row>
    <row r="53" spans="1:25" x14ac:dyDescent="0.25">
      <c r="A53" s="75">
        <v>13</v>
      </c>
      <c r="B53" s="76">
        <f t="shared" si="8"/>
        <v>1690.11</v>
      </c>
      <c r="C53" s="76">
        <f t="shared" si="8"/>
        <v>1686.99</v>
      </c>
      <c r="D53" s="76">
        <f t="shared" si="8"/>
        <v>1670.47</v>
      </c>
      <c r="E53" s="76">
        <f t="shared" si="8"/>
        <v>1679.09</v>
      </c>
      <c r="F53" s="76">
        <f t="shared" si="8"/>
        <v>1687.38</v>
      </c>
      <c r="G53" s="76">
        <f t="shared" si="8"/>
        <v>1681.53</v>
      </c>
      <c r="H53" s="76">
        <f t="shared" si="8"/>
        <v>1683.9</v>
      </c>
      <c r="I53" s="76">
        <f t="shared" si="8"/>
        <v>1606.41</v>
      </c>
      <c r="J53" s="76">
        <f t="shared" si="8"/>
        <v>1599.8</v>
      </c>
      <c r="K53" s="76">
        <f t="shared" si="8"/>
        <v>1606.26</v>
      </c>
      <c r="L53" s="76">
        <f t="shared" si="8"/>
        <v>1610.69</v>
      </c>
      <c r="M53" s="76">
        <f t="shared" si="8"/>
        <v>1604.41</v>
      </c>
      <c r="N53" s="76">
        <f t="shared" si="8"/>
        <v>1602.03</v>
      </c>
      <c r="O53" s="76">
        <f t="shared" si="8"/>
        <v>1604.63</v>
      </c>
      <c r="P53" s="76">
        <f t="shared" si="8"/>
        <v>1601.89</v>
      </c>
      <c r="Q53" s="76">
        <f t="shared" si="8"/>
        <v>1598.65</v>
      </c>
      <c r="R53" s="76">
        <f t="shared" si="8"/>
        <v>1599.45</v>
      </c>
      <c r="S53" s="76">
        <f t="shared" si="8"/>
        <v>1600.6</v>
      </c>
      <c r="T53" s="76">
        <f t="shared" si="8"/>
        <v>1606.15</v>
      </c>
      <c r="U53" s="76">
        <f t="shared" si="8"/>
        <v>1604.76</v>
      </c>
      <c r="V53" s="76">
        <f t="shared" si="8"/>
        <v>1603.13</v>
      </c>
      <c r="W53" s="76">
        <f t="shared" si="8"/>
        <v>1614.81</v>
      </c>
      <c r="X53" s="76">
        <f t="shared" si="8"/>
        <v>1621.85</v>
      </c>
      <c r="Y53" s="76">
        <f t="shared" si="8"/>
        <v>1615.48</v>
      </c>
    </row>
    <row r="54" spans="1:25" x14ac:dyDescent="0.25">
      <c r="A54" s="75">
        <v>14</v>
      </c>
      <c r="B54" s="76">
        <f t="shared" si="8"/>
        <v>1620.66</v>
      </c>
      <c r="C54" s="76">
        <f t="shared" si="8"/>
        <v>1621.37</v>
      </c>
      <c r="D54" s="76">
        <f t="shared" si="8"/>
        <v>1616.42</v>
      </c>
      <c r="E54" s="76">
        <f t="shared" si="8"/>
        <v>1611.96</v>
      </c>
      <c r="F54" s="76">
        <f t="shared" si="8"/>
        <v>1609.63</v>
      </c>
      <c r="G54" s="76">
        <f t="shared" si="8"/>
        <v>1603.96</v>
      </c>
      <c r="H54" s="76">
        <f t="shared" si="8"/>
        <v>1600.12</v>
      </c>
      <c r="I54" s="76">
        <f t="shared" si="8"/>
        <v>1491.98</v>
      </c>
      <c r="J54" s="76">
        <f t="shared" si="8"/>
        <v>1488.83</v>
      </c>
      <c r="K54" s="76">
        <f t="shared" si="8"/>
        <v>1491.3</v>
      </c>
      <c r="L54" s="76">
        <f t="shared" si="8"/>
        <v>1494.39</v>
      </c>
      <c r="M54" s="76">
        <f t="shared" si="8"/>
        <v>1493.71</v>
      </c>
      <c r="N54" s="76">
        <f t="shared" si="8"/>
        <v>1493.48</v>
      </c>
      <c r="O54" s="76">
        <f t="shared" si="8"/>
        <v>1494.59</v>
      </c>
      <c r="P54" s="76">
        <f t="shared" si="8"/>
        <v>1491.38</v>
      </c>
      <c r="Q54" s="76">
        <f t="shared" si="8"/>
        <v>1491.35</v>
      </c>
      <c r="R54" s="76">
        <f t="shared" si="8"/>
        <v>1489.76</v>
      </c>
      <c r="S54" s="76">
        <f t="shared" si="8"/>
        <v>1490.72</v>
      </c>
      <c r="T54" s="76">
        <f t="shared" si="8"/>
        <v>1493.04</v>
      </c>
      <c r="U54" s="76">
        <f t="shared" si="8"/>
        <v>1495.12</v>
      </c>
      <c r="V54" s="76">
        <f t="shared" si="8"/>
        <v>1490.81</v>
      </c>
      <c r="W54" s="76">
        <f t="shared" si="8"/>
        <v>1493.57</v>
      </c>
      <c r="X54" s="76">
        <f t="shared" si="8"/>
        <v>1494.54</v>
      </c>
      <c r="Y54" s="76">
        <f t="shared" si="8"/>
        <v>1494.5</v>
      </c>
    </row>
    <row r="55" spans="1:25" x14ac:dyDescent="0.25">
      <c r="A55" s="75">
        <v>15</v>
      </c>
      <c r="B55" s="76">
        <f t="shared" si="8"/>
        <v>1494.57</v>
      </c>
      <c r="C55" s="76">
        <f t="shared" si="8"/>
        <v>1494.85</v>
      </c>
      <c r="D55" s="76">
        <f t="shared" si="8"/>
        <v>1493.32</v>
      </c>
      <c r="E55" s="76">
        <f t="shared" si="8"/>
        <v>1493.19</v>
      </c>
      <c r="F55" s="76">
        <f t="shared" si="8"/>
        <v>1492.06</v>
      </c>
      <c r="G55" s="76">
        <f t="shared" si="8"/>
        <v>1491.51</v>
      </c>
      <c r="H55" s="76">
        <f t="shared" si="8"/>
        <v>1490.25</v>
      </c>
      <c r="I55" s="76">
        <f t="shared" si="8"/>
        <v>1475.59</v>
      </c>
      <c r="J55" s="76">
        <f t="shared" si="8"/>
        <v>1470.86</v>
      </c>
      <c r="K55" s="76">
        <f t="shared" si="8"/>
        <v>1509.56</v>
      </c>
      <c r="L55" s="76">
        <f t="shared" si="8"/>
        <v>1511.23</v>
      </c>
      <c r="M55" s="76">
        <f t="shared" si="8"/>
        <v>1526.49</v>
      </c>
      <c r="N55" s="76">
        <f t="shared" si="8"/>
        <v>1525.55</v>
      </c>
      <c r="O55" s="76">
        <f t="shared" si="8"/>
        <v>1528.15</v>
      </c>
      <c r="P55" s="76">
        <f t="shared" si="8"/>
        <v>1522.58</v>
      </c>
      <c r="Q55" s="76">
        <f t="shared" si="8"/>
        <v>1524.94</v>
      </c>
      <c r="R55" s="76">
        <f t="shared" si="8"/>
        <v>1522.94</v>
      </c>
      <c r="S55" s="76">
        <f t="shared" si="8"/>
        <v>1520.18</v>
      </c>
      <c r="T55" s="76">
        <f t="shared" si="8"/>
        <v>1520.01</v>
      </c>
      <c r="U55" s="76">
        <f t="shared" si="8"/>
        <v>1521.72</v>
      </c>
      <c r="V55" s="76">
        <f t="shared" si="8"/>
        <v>1516.87</v>
      </c>
      <c r="W55" s="76">
        <f t="shared" si="8"/>
        <v>1521.04</v>
      </c>
      <c r="X55" s="76">
        <f t="shared" si="8"/>
        <v>1519.86</v>
      </c>
      <c r="Y55" s="76">
        <f t="shared" si="8"/>
        <v>1548.04</v>
      </c>
    </row>
    <row r="56" spans="1:25" x14ac:dyDescent="0.25">
      <c r="A56" s="75">
        <v>16</v>
      </c>
      <c r="B56" s="76">
        <f t="shared" si="8"/>
        <v>1576.13</v>
      </c>
      <c r="C56" s="76">
        <f t="shared" si="8"/>
        <v>1521.64</v>
      </c>
      <c r="D56" s="76">
        <f t="shared" si="8"/>
        <v>1517.79</v>
      </c>
      <c r="E56" s="76">
        <f t="shared" si="8"/>
        <v>1517.86</v>
      </c>
      <c r="F56" s="76">
        <f t="shared" si="8"/>
        <v>1518.14</v>
      </c>
      <c r="G56" s="76">
        <f t="shared" si="8"/>
        <v>1512.96</v>
      </c>
      <c r="H56" s="76">
        <f t="shared" si="8"/>
        <v>1506.6</v>
      </c>
      <c r="I56" s="76">
        <f t="shared" si="8"/>
        <v>1420.32</v>
      </c>
      <c r="J56" s="76">
        <f t="shared" si="8"/>
        <v>1418.44</v>
      </c>
      <c r="K56" s="76">
        <f t="shared" si="8"/>
        <v>1421.47</v>
      </c>
      <c r="L56" s="76">
        <f t="shared" si="8"/>
        <v>1420.96</v>
      </c>
      <c r="M56" s="76">
        <f t="shared" si="8"/>
        <v>1418.92</v>
      </c>
      <c r="N56" s="76">
        <f t="shared" si="8"/>
        <v>1420.66</v>
      </c>
      <c r="O56" s="76">
        <f t="shared" si="8"/>
        <v>1421.92</v>
      </c>
      <c r="P56" s="76">
        <f t="shared" si="8"/>
        <v>1418.88</v>
      </c>
      <c r="Q56" s="76">
        <f t="shared" si="8"/>
        <v>1512.7</v>
      </c>
      <c r="R56" s="76">
        <f t="shared" si="8"/>
        <v>1521.32</v>
      </c>
      <c r="S56" s="76">
        <f t="shared" si="8"/>
        <v>1493.51</v>
      </c>
      <c r="T56" s="76">
        <f t="shared" si="8"/>
        <v>1490.71</v>
      </c>
      <c r="U56" s="76">
        <f t="shared" si="8"/>
        <v>1490.13</v>
      </c>
      <c r="V56" s="76">
        <f t="shared" si="8"/>
        <v>1489.07</v>
      </c>
      <c r="W56" s="76">
        <f t="shared" si="8"/>
        <v>1460.77</v>
      </c>
      <c r="X56" s="76">
        <f t="shared" si="8"/>
        <v>1486.7</v>
      </c>
      <c r="Y56" s="76">
        <f t="shared" si="8"/>
        <v>1560.71</v>
      </c>
    </row>
    <row r="57" spans="1:25" x14ac:dyDescent="0.25">
      <c r="A57" s="75">
        <v>17</v>
      </c>
      <c r="B57" s="76">
        <f t="shared" si="8"/>
        <v>1530.3</v>
      </c>
      <c r="C57" s="76">
        <f t="shared" si="8"/>
        <v>1438.04</v>
      </c>
      <c r="D57" s="76">
        <f t="shared" si="8"/>
        <v>1532.24</v>
      </c>
      <c r="E57" s="76">
        <f t="shared" si="8"/>
        <v>1439.18</v>
      </c>
      <c r="F57" s="76">
        <f t="shared" si="8"/>
        <v>1440.74</v>
      </c>
      <c r="G57" s="76">
        <f t="shared" si="8"/>
        <v>1441.6</v>
      </c>
      <c r="H57" s="76">
        <f t="shared" si="8"/>
        <v>1440.32</v>
      </c>
      <c r="I57" s="76">
        <f t="shared" si="8"/>
        <v>1539.94</v>
      </c>
      <c r="J57" s="76">
        <f t="shared" si="8"/>
        <v>1534.02</v>
      </c>
      <c r="K57" s="76">
        <f t="shared" si="8"/>
        <v>1538.47</v>
      </c>
      <c r="L57" s="76">
        <f t="shared" si="8"/>
        <v>1536.91</v>
      </c>
      <c r="M57" s="76">
        <f t="shared" si="8"/>
        <v>1542.39</v>
      </c>
      <c r="N57" s="76">
        <f t="shared" si="8"/>
        <v>1539.15</v>
      </c>
      <c r="O57" s="76">
        <f t="shared" si="8"/>
        <v>1542.54</v>
      </c>
      <c r="P57" s="76">
        <f t="shared" si="8"/>
        <v>1538.15</v>
      </c>
      <c r="Q57" s="76">
        <f t="shared" si="8"/>
        <v>1541.65</v>
      </c>
      <c r="R57" s="76">
        <f t="shared" si="8"/>
        <v>1543.74</v>
      </c>
      <c r="S57" s="76">
        <f t="shared" si="8"/>
        <v>1547.33</v>
      </c>
      <c r="T57" s="76">
        <f t="shared" si="8"/>
        <v>1546.28</v>
      </c>
      <c r="U57" s="76">
        <f t="shared" si="8"/>
        <v>1546.54</v>
      </c>
      <c r="V57" s="76">
        <f t="shared" si="8"/>
        <v>1583.44</v>
      </c>
      <c r="W57" s="76">
        <f t="shared" si="8"/>
        <v>1560.09</v>
      </c>
      <c r="X57" s="76">
        <f t="shared" si="8"/>
        <v>1560.57</v>
      </c>
      <c r="Y57" s="76">
        <f t="shared" si="8"/>
        <v>1609.35</v>
      </c>
    </row>
    <row r="58" spans="1:25" x14ac:dyDescent="0.25">
      <c r="A58" s="75">
        <v>18</v>
      </c>
      <c r="B58" s="76">
        <f t="shared" si="8"/>
        <v>1608.28</v>
      </c>
      <c r="C58" s="76">
        <f t="shared" si="8"/>
        <v>1648.82</v>
      </c>
      <c r="D58" s="76">
        <f t="shared" si="8"/>
        <v>1553.82</v>
      </c>
      <c r="E58" s="76">
        <f t="shared" si="8"/>
        <v>1559.79</v>
      </c>
      <c r="F58" s="76">
        <f t="shared" si="8"/>
        <v>1558.59</v>
      </c>
      <c r="G58" s="76">
        <f t="shared" si="8"/>
        <v>1560.15</v>
      </c>
      <c r="H58" s="76">
        <f t="shared" si="8"/>
        <v>1557.98</v>
      </c>
      <c r="I58" s="76">
        <f t="shared" si="8"/>
        <v>1413.95</v>
      </c>
      <c r="J58" s="76">
        <f t="shared" si="8"/>
        <v>1412.56</v>
      </c>
      <c r="K58" s="76">
        <f t="shared" si="8"/>
        <v>1414.28</v>
      </c>
      <c r="L58" s="76">
        <f t="shared" si="8"/>
        <v>1470.47</v>
      </c>
      <c r="M58" s="76">
        <f t="shared" si="8"/>
        <v>1469.94</v>
      </c>
      <c r="N58" s="76">
        <f t="shared" si="8"/>
        <v>1467.44</v>
      </c>
      <c r="O58" s="76">
        <f t="shared" si="8"/>
        <v>1470.65</v>
      </c>
      <c r="P58" s="76">
        <f t="shared" si="8"/>
        <v>1471.31</v>
      </c>
      <c r="Q58" s="76">
        <f t="shared" si="8"/>
        <v>1567.24</v>
      </c>
      <c r="R58" s="76">
        <f t="shared" si="8"/>
        <v>1582.96</v>
      </c>
      <c r="S58" s="76">
        <f t="shared" si="8"/>
        <v>1571.76</v>
      </c>
      <c r="T58" s="76">
        <f t="shared" si="8"/>
        <v>1576.92</v>
      </c>
      <c r="U58" s="76">
        <f t="shared" si="8"/>
        <v>1575.09</v>
      </c>
      <c r="V58" s="76">
        <f t="shared" si="8"/>
        <v>1578.77</v>
      </c>
      <c r="W58" s="76">
        <f t="shared" si="8"/>
        <v>1577.35</v>
      </c>
      <c r="X58" s="76">
        <f t="shared" si="8"/>
        <v>1588.51</v>
      </c>
      <c r="Y58" s="76">
        <f t="shared" si="8"/>
        <v>1576.45</v>
      </c>
    </row>
    <row r="59" spans="1:25" x14ac:dyDescent="0.25">
      <c r="A59" s="75">
        <v>19</v>
      </c>
      <c r="B59" s="76">
        <f t="shared" si="8"/>
        <v>1611.77</v>
      </c>
      <c r="C59" s="76">
        <f t="shared" si="8"/>
        <v>1530.51</v>
      </c>
      <c r="D59" s="76">
        <f t="shared" si="8"/>
        <v>1540.08</v>
      </c>
      <c r="E59" s="76">
        <f t="shared" si="8"/>
        <v>1484.38</v>
      </c>
      <c r="F59" s="76">
        <f t="shared" si="8"/>
        <v>1480.43</v>
      </c>
      <c r="G59" s="76">
        <f t="shared" si="8"/>
        <v>1480.6</v>
      </c>
      <c r="H59" s="76">
        <f t="shared" si="8"/>
        <v>1432.2</v>
      </c>
      <c r="I59" s="76">
        <f t="shared" si="8"/>
        <v>1086.19</v>
      </c>
      <c r="J59" s="76">
        <f t="shared" si="8"/>
        <v>1084.03</v>
      </c>
      <c r="K59" s="76">
        <f t="shared" si="8"/>
        <v>1082.97</v>
      </c>
      <c r="L59" s="76">
        <f t="shared" si="8"/>
        <v>1080.3900000000001</v>
      </c>
      <c r="M59" s="76">
        <f t="shared" si="8"/>
        <v>1079.0999999999999</v>
      </c>
      <c r="N59" s="76">
        <f t="shared" si="8"/>
        <v>1113.97</v>
      </c>
      <c r="O59" s="76">
        <f t="shared" si="8"/>
        <v>1125.68</v>
      </c>
      <c r="P59" s="76">
        <f t="shared" si="8"/>
        <v>1114.24</v>
      </c>
      <c r="Q59" s="76">
        <f t="shared" si="8"/>
        <v>1122.8399999999999</v>
      </c>
      <c r="R59" s="76">
        <f t="shared" si="8"/>
        <v>1121.3</v>
      </c>
      <c r="S59" s="76">
        <f t="shared" si="8"/>
        <v>1117.78</v>
      </c>
      <c r="T59" s="76">
        <f t="shared" si="8"/>
        <v>1118.81</v>
      </c>
      <c r="U59" s="76">
        <f t="shared" si="8"/>
        <v>1127.57</v>
      </c>
      <c r="V59" s="76">
        <f t="shared" si="8"/>
        <v>1124.49</v>
      </c>
      <c r="W59" s="76">
        <f t="shared" si="8"/>
        <v>1132.27</v>
      </c>
      <c r="X59" s="76">
        <f t="shared" si="8"/>
        <v>1141.22</v>
      </c>
      <c r="Y59" s="76">
        <f t="shared" si="8"/>
        <v>1156.27</v>
      </c>
    </row>
    <row r="60" spans="1:25" x14ac:dyDescent="0.25">
      <c r="A60" s="75">
        <v>20</v>
      </c>
      <c r="B60" s="76">
        <f t="shared" si="8"/>
        <v>1141.96</v>
      </c>
      <c r="C60" s="76">
        <f t="shared" si="8"/>
        <v>1130.4000000000001</v>
      </c>
      <c r="D60" s="76">
        <f t="shared" si="8"/>
        <v>1128.6500000000001</v>
      </c>
      <c r="E60" s="76">
        <f t="shared" si="8"/>
        <v>1124.3699999999999</v>
      </c>
      <c r="F60" s="76">
        <f t="shared" si="8"/>
        <v>1123.77</v>
      </c>
      <c r="G60" s="76">
        <f t="shared" si="8"/>
        <v>1120.8399999999999</v>
      </c>
      <c r="H60" s="76">
        <f t="shared" si="8"/>
        <v>1096.8499999999999</v>
      </c>
      <c r="I60" s="76">
        <f t="shared" si="8"/>
        <v>1466.55</v>
      </c>
      <c r="J60" s="76">
        <f t="shared" si="8"/>
        <v>1501.48</v>
      </c>
      <c r="K60" s="76">
        <f t="shared" si="8"/>
        <v>1476.63</v>
      </c>
      <c r="L60" s="76">
        <f t="shared" si="8"/>
        <v>1483.5</v>
      </c>
      <c r="M60" s="76">
        <f t="shared" si="8"/>
        <v>1487.78</v>
      </c>
      <c r="N60" s="76">
        <f t="shared" si="8"/>
        <v>1491.82</v>
      </c>
      <c r="O60" s="76">
        <f t="shared" si="8"/>
        <v>1485.53</v>
      </c>
      <c r="P60" s="76">
        <f t="shared" si="8"/>
        <v>1482.16</v>
      </c>
      <c r="Q60" s="76">
        <f t="shared" si="8"/>
        <v>1473.94</v>
      </c>
      <c r="R60" s="76">
        <f t="shared" si="8"/>
        <v>1488.3</v>
      </c>
      <c r="S60" s="76">
        <f t="shared" si="8"/>
        <v>1484.78</v>
      </c>
      <c r="T60" s="76">
        <f t="shared" si="8"/>
        <v>1477.06</v>
      </c>
      <c r="U60" s="76">
        <f t="shared" si="8"/>
        <v>1474.94</v>
      </c>
      <c r="V60" s="76">
        <f t="shared" si="8"/>
        <v>1477.49</v>
      </c>
      <c r="W60" s="76">
        <f t="shared" si="8"/>
        <v>1477.58</v>
      </c>
      <c r="X60" s="76">
        <f t="shared" si="8"/>
        <v>1534.87</v>
      </c>
      <c r="Y60" s="76">
        <f t="shared" si="8"/>
        <v>1593.84</v>
      </c>
    </row>
    <row r="61" spans="1:25" x14ac:dyDescent="0.25">
      <c r="A61" s="75">
        <v>21</v>
      </c>
      <c r="B61" s="76">
        <f t="shared" si="8"/>
        <v>1528.13</v>
      </c>
      <c r="C61" s="76">
        <f t="shared" si="8"/>
        <v>1474.61</v>
      </c>
      <c r="D61" s="76">
        <f t="shared" si="8"/>
        <v>1467.24</v>
      </c>
      <c r="E61" s="76">
        <f t="shared" si="8"/>
        <v>1485.55</v>
      </c>
      <c r="F61" s="76">
        <f t="shared" si="8"/>
        <v>1478.24</v>
      </c>
      <c r="G61" s="76">
        <f t="shared" si="8"/>
        <v>1456.95</v>
      </c>
      <c r="H61" s="76">
        <f t="shared" si="8"/>
        <v>1451.01</v>
      </c>
      <c r="I61" s="76">
        <f t="shared" si="8"/>
        <v>1449.85</v>
      </c>
      <c r="J61" s="76">
        <f t="shared" si="8"/>
        <v>1495.74</v>
      </c>
      <c r="K61" s="76">
        <f t="shared" si="8"/>
        <v>1496.77</v>
      </c>
      <c r="L61" s="76">
        <f t="shared" si="8"/>
        <v>1495.13</v>
      </c>
      <c r="M61" s="76">
        <f t="shared" si="8"/>
        <v>1497.75</v>
      </c>
      <c r="N61" s="76">
        <f t="shared" si="8"/>
        <v>1500.37</v>
      </c>
      <c r="O61" s="76">
        <f t="shared" si="8"/>
        <v>1502.03</v>
      </c>
      <c r="P61" s="76">
        <f t="shared" si="8"/>
        <v>1498.61</v>
      </c>
      <c r="Q61" s="76">
        <f t="shared" si="8"/>
        <v>1498.25</v>
      </c>
      <c r="R61" s="76">
        <f t="shared" si="8"/>
        <v>1496.9</v>
      </c>
      <c r="S61" s="76">
        <f t="shared" si="8"/>
        <v>1498.42</v>
      </c>
      <c r="T61" s="76">
        <f t="shared" si="8"/>
        <v>1496.36</v>
      </c>
      <c r="U61" s="76">
        <f t="shared" si="8"/>
        <v>1498.46</v>
      </c>
      <c r="V61" s="76">
        <f t="shared" si="8"/>
        <v>1493.05</v>
      </c>
      <c r="W61" s="76">
        <f t="shared" si="8"/>
        <v>1499.81</v>
      </c>
      <c r="X61" s="76">
        <f t="shared" si="8"/>
        <v>1509.37</v>
      </c>
      <c r="Y61" s="76">
        <f t="shared" si="8"/>
        <v>1587.34</v>
      </c>
    </row>
    <row r="62" spans="1:25" x14ac:dyDescent="0.25">
      <c r="A62" s="75">
        <v>22</v>
      </c>
      <c r="B62" s="76">
        <f t="shared" si="8"/>
        <v>1596.33</v>
      </c>
      <c r="C62" s="76">
        <f t="shared" si="8"/>
        <v>1539.49</v>
      </c>
      <c r="D62" s="76">
        <f t="shared" si="8"/>
        <v>1506.09</v>
      </c>
      <c r="E62" s="76">
        <f t="shared" si="8"/>
        <v>1511.74</v>
      </c>
      <c r="F62" s="76">
        <f t="shared" si="8"/>
        <v>1512.42</v>
      </c>
      <c r="G62" s="76">
        <f t="shared" si="8"/>
        <v>1513.29</v>
      </c>
      <c r="H62" s="76">
        <f t="shared" si="8"/>
        <v>1513.46</v>
      </c>
      <c r="I62" s="76">
        <f t="shared" si="8"/>
        <v>1353.8</v>
      </c>
      <c r="J62" s="76">
        <f t="shared" si="8"/>
        <v>1348.96</v>
      </c>
      <c r="K62" s="76">
        <f t="shared" si="8"/>
        <v>1347.42</v>
      </c>
      <c r="L62" s="76">
        <f t="shared" si="8"/>
        <v>1350.26</v>
      </c>
      <c r="M62" s="76">
        <f t="shared" si="8"/>
        <v>1350.82</v>
      </c>
      <c r="N62" s="76">
        <f t="shared" si="8"/>
        <v>1347.21</v>
      </c>
      <c r="O62" s="76">
        <f t="shared" si="8"/>
        <v>1360.69</v>
      </c>
      <c r="P62" s="76">
        <f t="shared" si="8"/>
        <v>1362.19</v>
      </c>
      <c r="Q62" s="76">
        <f t="shared" ref="Q62:Y62" si="9">ROUND(Q278+$L$363+Q389+$L$364,2)</f>
        <v>1440.78</v>
      </c>
      <c r="R62" s="76">
        <f t="shared" si="9"/>
        <v>1505.8</v>
      </c>
      <c r="S62" s="76">
        <f t="shared" si="9"/>
        <v>1482.54</v>
      </c>
      <c r="T62" s="76">
        <f t="shared" si="9"/>
        <v>1493.7</v>
      </c>
      <c r="U62" s="76">
        <f t="shared" si="9"/>
        <v>1482.57</v>
      </c>
      <c r="V62" s="76">
        <f t="shared" si="9"/>
        <v>1464.34</v>
      </c>
      <c r="W62" s="76">
        <f t="shared" si="9"/>
        <v>1455.56</v>
      </c>
      <c r="X62" s="76">
        <f t="shared" si="9"/>
        <v>1469.91</v>
      </c>
      <c r="Y62" s="76">
        <f t="shared" si="9"/>
        <v>1381.86</v>
      </c>
    </row>
    <row r="63" spans="1:25" x14ac:dyDescent="0.25">
      <c r="A63" s="75">
        <v>23</v>
      </c>
      <c r="B63" s="76">
        <f t="shared" ref="B63:Y70" si="10">ROUND(B279+$L$363+B390+$L$364,2)</f>
        <v>1488.7</v>
      </c>
      <c r="C63" s="76">
        <f t="shared" si="10"/>
        <v>1362.04</v>
      </c>
      <c r="D63" s="76">
        <f t="shared" si="10"/>
        <v>1396.81</v>
      </c>
      <c r="E63" s="76">
        <f t="shared" si="10"/>
        <v>1348.07</v>
      </c>
      <c r="F63" s="76">
        <f t="shared" si="10"/>
        <v>1352.5</v>
      </c>
      <c r="G63" s="76">
        <f t="shared" si="10"/>
        <v>1354.23</v>
      </c>
      <c r="H63" s="76">
        <f t="shared" si="10"/>
        <v>1356.59</v>
      </c>
      <c r="I63" s="76">
        <f t="shared" si="10"/>
        <v>1506.52</v>
      </c>
      <c r="J63" s="76">
        <f t="shared" si="10"/>
        <v>1506.7</v>
      </c>
      <c r="K63" s="76">
        <f t="shared" si="10"/>
        <v>1513.33</v>
      </c>
      <c r="L63" s="76">
        <f t="shared" si="10"/>
        <v>1517.96</v>
      </c>
      <c r="M63" s="76">
        <f t="shared" si="10"/>
        <v>1516.1</v>
      </c>
      <c r="N63" s="76">
        <f t="shared" si="10"/>
        <v>1515.95</v>
      </c>
      <c r="O63" s="76">
        <f t="shared" si="10"/>
        <v>1517.04</v>
      </c>
      <c r="P63" s="76">
        <f t="shared" si="10"/>
        <v>1514.47</v>
      </c>
      <c r="Q63" s="76">
        <f t="shared" si="10"/>
        <v>1513.61</v>
      </c>
      <c r="R63" s="76">
        <f t="shared" si="10"/>
        <v>1541.33</v>
      </c>
      <c r="S63" s="76">
        <f t="shared" si="10"/>
        <v>1520.16</v>
      </c>
      <c r="T63" s="76">
        <f t="shared" si="10"/>
        <v>1520.21</v>
      </c>
      <c r="U63" s="76">
        <f t="shared" si="10"/>
        <v>1655.74</v>
      </c>
      <c r="V63" s="76">
        <f t="shared" si="10"/>
        <v>1720.72</v>
      </c>
      <c r="W63" s="76">
        <f t="shared" si="10"/>
        <v>1731</v>
      </c>
      <c r="X63" s="76">
        <f t="shared" si="10"/>
        <v>1778.59</v>
      </c>
      <c r="Y63" s="76">
        <f t="shared" si="10"/>
        <v>1776.56</v>
      </c>
    </row>
    <row r="64" spans="1:25" x14ac:dyDescent="0.25">
      <c r="A64" s="75">
        <v>24</v>
      </c>
      <c r="B64" s="76">
        <f t="shared" si="10"/>
        <v>1795.26</v>
      </c>
      <c r="C64" s="76">
        <f t="shared" si="10"/>
        <v>1718.42</v>
      </c>
      <c r="D64" s="76">
        <f t="shared" si="10"/>
        <v>1661.46</v>
      </c>
      <c r="E64" s="76">
        <f t="shared" si="10"/>
        <v>1629.51</v>
      </c>
      <c r="F64" s="76">
        <f t="shared" si="10"/>
        <v>1630.01</v>
      </c>
      <c r="G64" s="76">
        <f t="shared" si="10"/>
        <v>1610.91</v>
      </c>
      <c r="H64" s="76">
        <f>ROUND(H280+$L$363+H391+$L$364,2)</f>
        <v>1613.02</v>
      </c>
      <c r="I64" s="76">
        <f t="shared" si="10"/>
        <v>1613.33</v>
      </c>
      <c r="J64" s="76">
        <f t="shared" si="10"/>
        <v>1636.22</v>
      </c>
      <c r="K64" s="76">
        <f t="shared" si="10"/>
        <v>1648.15</v>
      </c>
      <c r="L64" s="76">
        <f t="shared" si="10"/>
        <v>1651.33</v>
      </c>
      <c r="M64" s="76">
        <f t="shared" si="10"/>
        <v>1653.14</v>
      </c>
      <c r="N64" s="76">
        <f t="shared" si="10"/>
        <v>1626.13</v>
      </c>
      <c r="O64" s="76">
        <f t="shared" si="10"/>
        <v>1627.98</v>
      </c>
      <c r="P64" s="76">
        <f t="shared" si="10"/>
        <v>1630.72</v>
      </c>
      <c r="Q64" s="76">
        <f t="shared" si="10"/>
        <v>1632.83</v>
      </c>
      <c r="R64" s="76">
        <f t="shared" si="10"/>
        <v>1651.22</v>
      </c>
      <c r="S64" s="76">
        <f t="shared" si="10"/>
        <v>1644.85</v>
      </c>
      <c r="T64" s="76">
        <f t="shared" si="10"/>
        <v>1657.89</v>
      </c>
      <c r="U64" s="76">
        <f t="shared" si="10"/>
        <v>1653.1</v>
      </c>
      <c r="V64" s="76">
        <f t="shared" si="10"/>
        <v>1696.07</v>
      </c>
      <c r="W64" s="76">
        <f t="shared" si="10"/>
        <v>1721.88</v>
      </c>
      <c r="X64" s="76">
        <f t="shared" si="10"/>
        <v>1816.83</v>
      </c>
      <c r="Y64" s="76">
        <f t="shared" si="10"/>
        <v>1710.97</v>
      </c>
    </row>
    <row r="65" spans="1:25" x14ac:dyDescent="0.25">
      <c r="A65" s="75">
        <v>25</v>
      </c>
      <c r="B65" s="76">
        <f t="shared" si="10"/>
        <v>1634.83</v>
      </c>
      <c r="C65" s="76">
        <f t="shared" si="10"/>
        <v>1607.45</v>
      </c>
      <c r="D65" s="76">
        <f t="shared" si="10"/>
        <v>1556.35</v>
      </c>
      <c r="E65" s="76">
        <f t="shared" si="10"/>
        <v>1551.68</v>
      </c>
      <c r="F65" s="76">
        <f t="shared" si="10"/>
        <v>1543.61</v>
      </c>
      <c r="G65" s="76">
        <f t="shared" si="10"/>
        <v>1543.16</v>
      </c>
      <c r="H65" s="76">
        <f t="shared" si="10"/>
        <v>1545.2</v>
      </c>
      <c r="I65" s="76">
        <f t="shared" si="10"/>
        <v>1593.21</v>
      </c>
      <c r="J65" s="76">
        <f t="shared" si="10"/>
        <v>1613.77</v>
      </c>
      <c r="K65" s="76">
        <f t="shared" si="10"/>
        <v>1636.26</v>
      </c>
      <c r="L65" s="76">
        <f t="shared" si="10"/>
        <v>1637.44</v>
      </c>
      <c r="M65" s="76">
        <f t="shared" si="10"/>
        <v>1631.27</v>
      </c>
      <c r="N65" s="76">
        <f t="shared" si="10"/>
        <v>1624.27</v>
      </c>
      <c r="O65" s="76">
        <f t="shared" si="10"/>
        <v>1626.25</v>
      </c>
      <c r="P65" s="76">
        <f t="shared" si="10"/>
        <v>1625.07</v>
      </c>
      <c r="Q65" s="76">
        <f t="shared" si="10"/>
        <v>1634.13</v>
      </c>
      <c r="R65" s="76">
        <f t="shared" si="10"/>
        <v>1627.68</v>
      </c>
      <c r="S65" s="76">
        <f t="shared" si="10"/>
        <v>1630.05</v>
      </c>
      <c r="T65" s="76">
        <f t="shared" si="10"/>
        <v>1633.45</v>
      </c>
      <c r="U65" s="76">
        <f t="shared" si="10"/>
        <v>1735.05</v>
      </c>
      <c r="V65" s="76">
        <f t="shared" si="10"/>
        <v>1765.18</v>
      </c>
      <c r="W65" s="76">
        <f t="shared" si="10"/>
        <v>1788.78</v>
      </c>
      <c r="X65" s="76">
        <f t="shared" si="10"/>
        <v>1813.92</v>
      </c>
      <c r="Y65" s="76">
        <f t="shared" si="10"/>
        <v>1806.24</v>
      </c>
    </row>
    <row r="66" spans="1:25" x14ac:dyDescent="0.25">
      <c r="A66" s="75">
        <v>26</v>
      </c>
      <c r="B66" s="76">
        <f t="shared" si="10"/>
        <v>1686.96</v>
      </c>
      <c r="C66" s="76">
        <f t="shared" si="10"/>
        <v>1682.77</v>
      </c>
      <c r="D66" s="76">
        <f t="shared" si="10"/>
        <v>1643.95</v>
      </c>
      <c r="E66" s="76">
        <f t="shared" si="10"/>
        <v>1622.46</v>
      </c>
      <c r="F66" s="76">
        <f t="shared" si="10"/>
        <v>1632.34</v>
      </c>
      <c r="G66" s="76">
        <f t="shared" si="10"/>
        <v>1625.57</v>
      </c>
      <c r="H66" s="76">
        <f t="shared" si="10"/>
        <v>1617.39</v>
      </c>
      <c r="I66" s="76">
        <f t="shared" si="10"/>
        <v>1435.23</v>
      </c>
      <c r="J66" s="76">
        <f t="shared" si="10"/>
        <v>1494.56</v>
      </c>
      <c r="K66" s="76">
        <f t="shared" si="10"/>
        <v>1568.79</v>
      </c>
      <c r="L66" s="76">
        <f t="shared" si="10"/>
        <v>1553.14</v>
      </c>
      <c r="M66" s="76">
        <f t="shared" si="10"/>
        <v>1533.27</v>
      </c>
      <c r="N66" s="76">
        <f t="shared" si="10"/>
        <v>1527.27</v>
      </c>
      <c r="O66" s="76">
        <f t="shared" si="10"/>
        <v>1546.39</v>
      </c>
      <c r="P66" s="76">
        <f t="shared" si="10"/>
        <v>1568.15</v>
      </c>
      <c r="Q66" s="76">
        <f t="shared" si="10"/>
        <v>1663.73</v>
      </c>
      <c r="R66" s="76">
        <f t="shared" si="10"/>
        <v>1648.85</v>
      </c>
      <c r="S66" s="76">
        <f t="shared" si="10"/>
        <v>1624.22</v>
      </c>
      <c r="T66" s="76">
        <f t="shared" si="10"/>
        <v>1642.9</v>
      </c>
      <c r="U66" s="76">
        <f t="shared" si="10"/>
        <v>1824.92</v>
      </c>
      <c r="V66" s="76">
        <f t="shared" si="10"/>
        <v>1861.66</v>
      </c>
      <c r="W66" s="76">
        <f t="shared" si="10"/>
        <v>1934.37</v>
      </c>
      <c r="X66" s="76">
        <f t="shared" si="10"/>
        <v>1959.92</v>
      </c>
      <c r="Y66" s="76">
        <f t="shared" si="10"/>
        <v>1975.37</v>
      </c>
    </row>
    <row r="67" spans="1:25" x14ac:dyDescent="0.25">
      <c r="A67" s="75">
        <v>27</v>
      </c>
      <c r="B67" s="76">
        <f t="shared" si="10"/>
        <v>1903.11</v>
      </c>
      <c r="C67" s="76">
        <f t="shared" si="10"/>
        <v>1729.29</v>
      </c>
      <c r="D67" s="76">
        <f t="shared" si="10"/>
        <v>1695.95</v>
      </c>
      <c r="E67" s="76">
        <f t="shared" si="10"/>
        <v>1654.05</v>
      </c>
      <c r="F67" s="76">
        <f t="shared" si="10"/>
        <v>1573.6</v>
      </c>
      <c r="G67" s="76">
        <f t="shared" si="10"/>
        <v>1508.59</v>
      </c>
      <c r="H67" s="76">
        <f t="shared" si="10"/>
        <v>1420.4</v>
      </c>
      <c r="I67" s="76">
        <f t="shared" si="10"/>
        <v>1707.77</v>
      </c>
      <c r="J67" s="76">
        <f t="shared" si="10"/>
        <v>1718.91</v>
      </c>
      <c r="K67" s="76">
        <f t="shared" si="10"/>
        <v>1743.12</v>
      </c>
      <c r="L67" s="76">
        <f t="shared" si="10"/>
        <v>1754.39</v>
      </c>
      <c r="M67" s="76">
        <f t="shared" si="10"/>
        <v>1749.49</v>
      </c>
      <c r="N67" s="76">
        <f t="shared" si="10"/>
        <v>1738.24</v>
      </c>
      <c r="O67" s="76">
        <f t="shared" si="10"/>
        <v>1788.94</v>
      </c>
      <c r="P67" s="76">
        <f t="shared" si="10"/>
        <v>1740.37</v>
      </c>
      <c r="Q67" s="76">
        <f t="shared" si="10"/>
        <v>1738.41</v>
      </c>
      <c r="R67" s="76">
        <f t="shared" si="10"/>
        <v>1738.39</v>
      </c>
      <c r="S67" s="76">
        <f t="shared" si="10"/>
        <v>1729.84</v>
      </c>
      <c r="T67" s="76">
        <f t="shared" si="10"/>
        <v>1716.9</v>
      </c>
      <c r="U67" s="76">
        <f t="shared" si="10"/>
        <v>1733.01</v>
      </c>
      <c r="V67" s="76">
        <f t="shared" si="10"/>
        <v>1779.83</v>
      </c>
      <c r="W67" s="76">
        <f t="shared" si="10"/>
        <v>2008.12</v>
      </c>
      <c r="X67" s="76">
        <f t="shared" si="10"/>
        <v>2080.2800000000002</v>
      </c>
      <c r="Y67" s="76">
        <f t="shared" si="10"/>
        <v>2099.52</v>
      </c>
    </row>
    <row r="68" spans="1:25" x14ac:dyDescent="0.25">
      <c r="A68" s="75">
        <v>28</v>
      </c>
      <c r="B68" s="76">
        <f t="shared" si="10"/>
        <v>2068.58</v>
      </c>
      <c r="C68" s="76">
        <f t="shared" si="10"/>
        <v>1710.56</v>
      </c>
      <c r="D68" s="76">
        <f t="shared" si="10"/>
        <v>1708.4</v>
      </c>
      <c r="E68" s="76">
        <f t="shared" si="10"/>
        <v>1712.05</v>
      </c>
      <c r="F68" s="76">
        <f t="shared" si="10"/>
        <v>1700.85</v>
      </c>
      <c r="G68" s="76">
        <f t="shared" si="10"/>
        <v>1699.52</v>
      </c>
      <c r="H68" s="76">
        <f t="shared" si="10"/>
        <v>1695.78</v>
      </c>
      <c r="I68" s="76">
        <f t="shared" si="10"/>
        <v>1699.3</v>
      </c>
      <c r="J68" s="76">
        <f t="shared" si="10"/>
        <v>1704.87</v>
      </c>
      <c r="K68" s="76">
        <f t="shared" si="10"/>
        <v>1728.08</v>
      </c>
      <c r="L68" s="76">
        <f t="shared" si="10"/>
        <v>1730.69</v>
      </c>
      <c r="M68" s="76">
        <f t="shared" si="10"/>
        <v>1733.93</v>
      </c>
      <c r="N68" s="76">
        <f t="shared" si="10"/>
        <v>1757.18</v>
      </c>
      <c r="O68" s="76">
        <f t="shared" si="10"/>
        <v>1843.76</v>
      </c>
      <c r="P68" s="76">
        <f t="shared" si="10"/>
        <v>1870.65</v>
      </c>
      <c r="Q68" s="76">
        <f t="shared" si="10"/>
        <v>1901.43</v>
      </c>
      <c r="R68" s="76">
        <f t="shared" si="10"/>
        <v>1997.23</v>
      </c>
      <c r="S68" s="76">
        <f t="shared" si="10"/>
        <v>2024.46</v>
      </c>
      <c r="T68" s="76">
        <f t="shared" si="10"/>
        <v>2021.94</v>
      </c>
      <c r="U68" s="76">
        <f t="shared" si="10"/>
        <v>2104.4899999999998</v>
      </c>
      <c r="V68" s="76">
        <f t="shared" si="10"/>
        <v>2158.11</v>
      </c>
      <c r="W68" s="76">
        <f t="shared" si="10"/>
        <v>2069.86</v>
      </c>
      <c r="X68" s="76">
        <f t="shared" si="10"/>
        <v>1957.14</v>
      </c>
      <c r="Y68" s="76">
        <f t="shared" si="10"/>
        <v>2026.59</v>
      </c>
    </row>
    <row r="69" spans="1:25" x14ac:dyDescent="0.25">
      <c r="A69" s="75">
        <v>29</v>
      </c>
      <c r="B69" s="76">
        <f>ROUND(B285+$L$363+B396+$L$364,2)</f>
        <v>1935.48</v>
      </c>
      <c r="C69" s="76">
        <f>ROUND(C285+$L$363+C396+$L$364,2)</f>
        <v>1839.11</v>
      </c>
      <c r="D69" s="76">
        <f t="shared" si="10"/>
        <v>1723.6</v>
      </c>
      <c r="E69" s="76">
        <f t="shared" si="10"/>
        <v>1715.08</v>
      </c>
      <c r="F69" s="76">
        <f t="shared" si="10"/>
        <v>1705.75</v>
      </c>
      <c r="G69" s="76">
        <f t="shared" si="10"/>
        <v>1707.51</v>
      </c>
      <c r="H69" s="76">
        <f t="shared" si="10"/>
        <v>1699.19</v>
      </c>
      <c r="I69" s="76">
        <f t="shared" si="10"/>
        <v>1662.02</v>
      </c>
      <c r="J69" s="76">
        <f t="shared" si="10"/>
        <v>1664.48</v>
      </c>
      <c r="K69" s="76">
        <f t="shared" si="10"/>
        <v>1684.79</v>
      </c>
      <c r="L69" s="76">
        <f t="shared" si="10"/>
        <v>1696.49</v>
      </c>
      <c r="M69" s="76">
        <f t="shared" si="10"/>
        <v>1856.55</v>
      </c>
      <c r="N69" s="76">
        <f t="shared" si="10"/>
        <v>1699.94</v>
      </c>
      <c r="O69" s="76">
        <f t="shared" si="10"/>
        <v>1696.91</v>
      </c>
      <c r="P69" s="76">
        <f t="shared" si="10"/>
        <v>1690.62</v>
      </c>
      <c r="Q69" s="76">
        <f t="shared" si="10"/>
        <v>1845.79</v>
      </c>
      <c r="R69" s="76">
        <f t="shared" si="10"/>
        <v>1849.01</v>
      </c>
      <c r="S69" s="76">
        <f t="shared" si="10"/>
        <v>1823.61</v>
      </c>
      <c r="T69" s="76">
        <f t="shared" si="10"/>
        <v>1769.5</v>
      </c>
      <c r="U69" s="76">
        <f t="shared" si="10"/>
        <v>1842.33</v>
      </c>
      <c r="V69" s="76">
        <f t="shared" si="10"/>
        <v>1885.27</v>
      </c>
      <c r="W69" s="76">
        <f t="shared" si="10"/>
        <v>1946.67</v>
      </c>
      <c r="X69" s="76">
        <f t="shared" si="10"/>
        <v>2036.06</v>
      </c>
      <c r="Y69" s="76">
        <f t="shared" si="10"/>
        <v>1921.22</v>
      </c>
    </row>
    <row r="70" spans="1:25" x14ac:dyDescent="0.25">
      <c r="A70" s="75">
        <v>30</v>
      </c>
      <c r="B70" s="76">
        <f>ROUND(B286+$L$363+B397+$L$364,2)</f>
        <v>1952.18</v>
      </c>
      <c r="C70" s="76">
        <f>ROUND(C286+$L$363+C397+$L$364,2)</f>
        <v>1898.8</v>
      </c>
      <c r="D70" s="76">
        <f t="shared" si="10"/>
        <v>1724.3</v>
      </c>
      <c r="E70" s="76">
        <f t="shared" si="10"/>
        <v>1677.77</v>
      </c>
      <c r="F70" s="76">
        <f t="shared" si="10"/>
        <v>1675.76</v>
      </c>
      <c r="G70" s="76">
        <f t="shared" si="10"/>
        <v>1674.32</v>
      </c>
      <c r="H70" s="76">
        <f t="shared" si="10"/>
        <v>1664.69</v>
      </c>
      <c r="I70" s="76">
        <f t="shared" si="10"/>
        <v>1736.06</v>
      </c>
      <c r="J70" s="76">
        <f t="shared" si="10"/>
        <v>1741.44</v>
      </c>
      <c r="K70" s="76">
        <f t="shared" si="10"/>
        <v>1760.19</v>
      </c>
      <c r="L70" s="76">
        <f t="shared" si="10"/>
        <v>1777.34</v>
      </c>
      <c r="M70" s="76">
        <f t="shared" si="10"/>
        <v>1804.49</v>
      </c>
      <c r="N70" s="76">
        <f t="shared" si="10"/>
        <v>1763.64</v>
      </c>
      <c r="O70" s="76">
        <f t="shared" si="10"/>
        <v>1818.46</v>
      </c>
      <c r="P70" s="76">
        <f t="shared" si="10"/>
        <v>1764.63</v>
      </c>
      <c r="Q70" s="76">
        <f t="shared" si="10"/>
        <v>1686.68</v>
      </c>
      <c r="R70" s="76">
        <f t="shared" si="10"/>
        <v>1710.31</v>
      </c>
      <c r="S70" s="76">
        <f t="shared" si="10"/>
        <v>1710.49</v>
      </c>
      <c r="T70" s="76">
        <f t="shared" si="10"/>
        <v>1754.56</v>
      </c>
      <c r="U70" s="76">
        <f t="shared" si="10"/>
        <v>1758.64</v>
      </c>
      <c r="V70" s="76">
        <f t="shared" si="10"/>
        <v>1723.02</v>
      </c>
      <c r="W70" s="76">
        <f t="shared" si="10"/>
        <v>1818.85</v>
      </c>
      <c r="X70" s="76">
        <f t="shared" si="10"/>
        <v>2070.2800000000002</v>
      </c>
      <c r="Y70" s="76">
        <f t="shared" si="10"/>
        <v>2111.88</v>
      </c>
    </row>
    <row r="71" spans="1:25" outlineLevel="1" x14ac:dyDescent="0.25">
      <c r="A71" s="75">
        <v>31</v>
      </c>
      <c r="B71" s="76">
        <f>ROUND(B287+$L$363+B398+$L$364,2)</f>
        <v>221.49</v>
      </c>
      <c r="C71" s="76">
        <f t="shared" ref="C71:Y71" si="11">ROUND(C287+$L$363+C398+$L$364,2)</f>
        <v>221.49</v>
      </c>
      <c r="D71" s="76">
        <f t="shared" si="11"/>
        <v>221.49</v>
      </c>
      <c r="E71" s="76">
        <f t="shared" si="11"/>
        <v>221.49</v>
      </c>
      <c r="F71" s="76">
        <f t="shared" si="11"/>
        <v>221.49</v>
      </c>
      <c r="G71" s="76">
        <f t="shared" si="11"/>
        <v>221.49</v>
      </c>
      <c r="H71" s="76">
        <f t="shared" si="11"/>
        <v>221.49</v>
      </c>
      <c r="I71" s="76">
        <f t="shared" si="11"/>
        <v>221.49</v>
      </c>
      <c r="J71" s="76">
        <f t="shared" si="11"/>
        <v>221.49</v>
      </c>
      <c r="K71" s="76">
        <f t="shared" si="11"/>
        <v>221.49</v>
      </c>
      <c r="L71" s="76">
        <f t="shared" si="11"/>
        <v>221.49</v>
      </c>
      <c r="M71" s="76">
        <f t="shared" si="11"/>
        <v>221.49</v>
      </c>
      <c r="N71" s="76">
        <f t="shared" si="11"/>
        <v>221.49</v>
      </c>
      <c r="O71" s="76">
        <f t="shared" si="11"/>
        <v>221.49</v>
      </c>
      <c r="P71" s="76">
        <f t="shared" si="11"/>
        <v>221.49</v>
      </c>
      <c r="Q71" s="76">
        <f t="shared" si="11"/>
        <v>221.49</v>
      </c>
      <c r="R71" s="76">
        <f t="shared" si="11"/>
        <v>221.49</v>
      </c>
      <c r="S71" s="76">
        <f t="shared" si="11"/>
        <v>221.49</v>
      </c>
      <c r="T71" s="76">
        <f t="shared" si="11"/>
        <v>221.49</v>
      </c>
      <c r="U71" s="76">
        <f t="shared" si="11"/>
        <v>221.49</v>
      </c>
      <c r="V71" s="76">
        <f t="shared" si="11"/>
        <v>221.49</v>
      </c>
      <c r="W71" s="76">
        <f t="shared" si="11"/>
        <v>221.49</v>
      </c>
      <c r="X71" s="76">
        <f t="shared" si="11"/>
        <v>221.49</v>
      </c>
      <c r="Y71" s="76">
        <f t="shared" si="11"/>
        <v>221.49</v>
      </c>
    </row>
    <row r="73" spans="1:25" ht="18.75" x14ac:dyDescent="0.25">
      <c r="A73" s="72" t="s">
        <v>67</v>
      </c>
      <c r="B73" s="73" t="s">
        <v>93</v>
      </c>
      <c r="C73" s="73"/>
      <c r="D73" s="73"/>
      <c r="E73" s="73"/>
      <c r="F73" s="73"/>
      <c r="G73" s="73"/>
      <c r="H73" s="73"/>
      <c r="I73" s="73"/>
      <c r="J73" s="73"/>
      <c r="K73" s="73"/>
      <c r="L73" s="73"/>
      <c r="M73" s="73"/>
      <c r="N73" s="73"/>
      <c r="O73" s="73"/>
      <c r="P73" s="73"/>
      <c r="Q73" s="73"/>
      <c r="R73" s="73"/>
      <c r="S73" s="73"/>
      <c r="T73" s="73"/>
      <c r="U73" s="73"/>
      <c r="V73" s="73"/>
      <c r="W73" s="73"/>
      <c r="X73" s="73"/>
      <c r="Y73" s="73"/>
    </row>
    <row r="74" spans="1:25" x14ac:dyDescent="0.25">
      <c r="A74" s="72"/>
      <c r="B74" s="74" t="s">
        <v>69</v>
      </c>
      <c r="C74" s="74" t="s">
        <v>70</v>
      </c>
      <c r="D74" s="74" t="s">
        <v>71</v>
      </c>
      <c r="E74" s="74" t="s">
        <v>72</v>
      </c>
      <c r="F74" s="74" t="s">
        <v>73</v>
      </c>
      <c r="G74" s="74" t="s">
        <v>74</v>
      </c>
      <c r="H74" s="74" t="s">
        <v>75</v>
      </c>
      <c r="I74" s="74" t="s">
        <v>76</v>
      </c>
      <c r="J74" s="74" t="s">
        <v>77</v>
      </c>
      <c r="K74" s="74" t="s">
        <v>78</v>
      </c>
      <c r="L74" s="74" t="s">
        <v>79</v>
      </c>
      <c r="M74" s="74" t="s">
        <v>80</v>
      </c>
      <c r="N74" s="74" t="s">
        <v>81</v>
      </c>
      <c r="O74" s="74" t="s">
        <v>82</v>
      </c>
      <c r="P74" s="74" t="s">
        <v>83</v>
      </c>
      <c r="Q74" s="74" t="s">
        <v>84</v>
      </c>
      <c r="R74" s="74" t="s">
        <v>85</v>
      </c>
      <c r="S74" s="74" t="s">
        <v>86</v>
      </c>
      <c r="T74" s="74" t="s">
        <v>87</v>
      </c>
      <c r="U74" s="74" t="s">
        <v>88</v>
      </c>
      <c r="V74" s="74" t="s">
        <v>89</v>
      </c>
      <c r="W74" s="74" t="s">
        <v>90</v>
      </c>
      <c r="X74" s="74" t="s">
        <v>91</v>
      </c>
      <c r="Y74" s="74" t="s">
        <v>92</v>
      </c>
    </row>
    <row r="75" spans="1:25" x14ac:dyDescent="0.25">
      <c r="A75" s="75">
        <v>1</v>
      </c>
      <c r="B75" s="76">
        <f t="shared" ref="B75:Y85" si="12">ROUND(B257+$M$363+B368+$M$364,2)</f>
        <v>1864.94</v>
      </c>
      <c r="C75" s="76">
        <f t="shared" si="12"/>
        <v>1828.99</v>
      </c>
      <c r="D75" s="76">
        <f t="shared" si="12"/>
        <v>1821.65</v>
      </c>
      <c r="E75" s="76">
        <f t="shared" si="12"/>
        <v>1838.47</v>
      </c>
      <c r="F75" s="76">
        <f t="shared" si="12"/>
        <v>1823.21</v>
      </c>
      <c r="G75" s="76">
        <f t="shared" si="12"/>
        <v>1838.02</v>
      </c>
      <c r="H75" s="76">
        <f t="shared" si="12"/>
        <v>1830.03</v>
      </c>
      <c r="I75" s="76">
        <f t="shared" si="12"/>
        <v>1832.02</v>
      </c>
      <c r="J75" s="76">
        <f t="shared" si="12"/>
        <v>1820.54</v>
      </c>
      <c r="K75" s="76">
        <f t="shared" si="12"/>
        <v>1985.57</v>
      </c>
      <c r="L75" s="76">
        <f t="shared" si="12"/>
        <v>1994.27</v>
      </c>
      <c r="M75" s="76">
        <f t="shared" si="12"/>
        <v>1988.35</v>
      </c>
      <c r="N75" s="76">
        <f t="shared" si="12"/>
        <v>1994.09</v>
      </c>
      <c r="O75" s="76">
        <f t="shared" si="12"/>
        <v>2000.34</v>
      </c>
      <c r="P75" s="76">
        <f t="shared" si="12"/>
        <v>1994.32</v>
      </c>
      <c r="Q75" s="76">
        <f t="shared" si="12"/>
        <v>1979.03</v>
      </c>
      <c r="R75" s="76">
        <f t="shared" si="12"/>
        <v>1994.46</v>
      </c>
      <c r="S75" s="76">
        <f t="shared" si="12"/>
        <v>1992.18</v>
      </c>
      <c r="T75" s="76">
        <f t="shared" si="12"/>
        <v>1990.32</v>
      </c>
      <c r="U75" s="76">
        <f t="shared" si="12"/>
        <v>1993.2</v>
      </c>
      <c r="V75" s="76">
        <f t="shared" si="12"/>
        <v>1981.39</v>
      </c>
      <c r="W75" s="76">
        <f t="shared" si="12"/>
        <v>1993.49</v>
      </c>
      <c r="X75" s="76">
        <f t="shared" si="12"/>
        <v>1984.65</v>
      </c>
      <c r="Y75" s="76">
        <f t="shared" si="12"/>
        <v>1981.96</v>
      </c>
    </row>
    <row r="76" spans="1:25" x14ac:dyDescent="0.25">
      <c r="A76" s="75">
        <v>2</v>
      </c>
      <c r="B76" s="76">
        <f t="shared" si="12"/>
        <v>1967.05</v>
      </c>
      <c r="C76" s="76">
        <f t="shared" si="12"/>
        <v>1937.88</v>
      </c>
      <c r="D76" s="76">
        <f t="shared" si="12"/>
        <v>1928.94</v>
      </c>
      <c r="E76" s="76">
        <f t="shared" si="12"/>
        <v>1933.93</v>
      </c>
      <c r="F76" s="76">
        <f t="shared" si="12"/>
        <v>1924.14</v>
      </c>
      <c r="G76" s="76">
        <f t="shared" si="12"/>
        <v>1927.15</v>
      </c>
      <c r="H76" s="76">
        <f t="shared" si="12"/>
        <v>1925.88</v>
      </c>
      <c r="I76" s="76">
        <f t="shared" si="12"/>
        <v>1980.47</v>
      </c>
      <c r="J76" s="76">
        <f t="shared" si="12"/>
        <v>1994.21</v>
      </c>
      <c r="K76" s="76">
        <f t="shared" si="12"/>
        <v>1976.44</v>
      </c>
      <c r="L76" s="76">
        <f t="shared" si="12"/>
        <v>1987.17</v>
      </c>
      <c r="M76" s="76">
        <f t="shared" si="12"/>
        <v>2011.2</v>
      </c>
      <c r="N76" s="76">
        <f t="shared" si="12"/>
        <v>2010.39</v>
      </c>
      <c r="O76" s="76">
        <f t="shared" si="12"/>
        <v>2012.08</v>
      </c>
      <c r="P76" s="76">
        <f t="shared" si="12"/>
        <v>2013.94</v>
      </c>
      <c r="Q76" s="76">
        <f t="shared" si="12"/>
        <v>2008.67</v>
      </c>
      <c r="R76" s="76">
        <f t="shared" si="12"/>
        <v>2013.29</v>
      </c>
      <c r="S76" s="76">
        <f t="shared" si="12"/>
        <v>2014.05</v>
      </c>
      <c r="T76" s="76">
        <f t="shared" si="12"/>
        <v>2014.18</v>
      </c>
      <c r="U76" s="76">
        <f t="shared" si="12"/>
        <v>2012.2</v>
      </c>
      <c r="V76" s="76">
        <f t="shared" si="12"/>
        <v>2035.47</v>
      </c>
      <c r="W76" s="76">
        <f t="shared" si="12"/>
        <v>2112.75</v>
      </c>
      <c r="X76" s="76">
        <f t="shared" si="12"/>
        <v>2180.91</v>
      </c>
      <c r="Y76" s="76">
        <f t="shared" si="12"/>
        <v>2232.65</v>
      </c>
    </row>
    <row r="77" spans="1:25" x14ac:dyDescent="0.25">
      <c r="A77" s="75">
        <v>3</v>
      </c>
      <c r="B77" s="76">
        <f t="shared" si="12"/>
        <v>2218.2399999999998</v>
      </c>
      <c r="C77" s="76">
        <f t="shared" si="12"/>
        <v>2032.1</v>
      </c>
      <c r="D77" s="76">
        <f t="shared" si="12"/>
        <v>2031.33</v>
      </c>
      <c r="E77" s="76">
        <f t="shared" si="12"/>
        <v>2028.47</v>
      </c>
      <c r="F77" s="76">
        <f t="shared" si="12"/>
        <v>2018.61</v>
      </c>
      <c r="G77" s="76">
        <f t="shared" si="12"/>
        <v>2018.75</v>
      </c>
      <c r="H77" s="76">
        <f t="shared" si="12"/>
        <v>2020.76</v>
      </c>
      <c r="I77" s="76">
        <f t="shared" si="12"/>
        <v>1923.03</v>
      </c>
      <c r="J77" s="76">
        <f t="shared" si="12"/>
        <v>1919.15</v>
      </c>
      <c r="K77" s="76">
        <f t="shared" si="12"/>
        <v>1926.18</v>
      </c>
      <c r="L77" s="76">
        <f t="shared" si="12"/>
        <v>1932.24</v>
      </c>
      <c r="M77" s="76">
        <f t="shared" si="12"/>
        <v>1940.67</v>
      </c>
      <c r="N77" s="76">
        <f t="shared" si="12"/>
        <v>1946.18</v>
      </c>
      <c r="O77" s="76">
        <f t="shared" si="12"/>
        <v>1949.38</v>
      </c>
      <c r="P77" s="76">
        <f t="shared" si="12"/>
        <v>1942.3</v>
      </c>
      <c r="Q77" s="76">
        <f t="shared" si="12"/>
        <v>1944.73</v>
      </c>
      <c r="R77" s="76">
        <f t="shared" si="12"/>
        <v>1938.5</v>
      </c>
      <c r="S77" s="76">
        <f t="shared" si="12"/>
        <v>1945.51</v>
      </c>
      <c r="T77" s="76">
        <f t="shared" si="12"/>
        <v>1945.9</v>
      </c>
      <c r="U77" s="76">
        <f t="shared" si="12"/>
        <v>1938.65</v>
      </c>
      <c r="V77" s="76">
        <f t="shared" si="12"/>
        <v>1952.61</v>
      </c>
      <c r="W77" s="76">
        <f t="shared" si="12"/>
        <v>1976.17</v>
      </c>
      <c r="X77" s="76">
        <f t="shared" si="12"/>
        <v>2032.05</v>
      </c>
      <c r="Y77" s="76">
        <f t="shared" si="12"/>
        <v>2042.79</v>
      </c>
    </row>
    <row r="78" spans="1:25" x14ac:dyDescent="0.25">
      <c r="A78" s="75">
        <v>4</v>
      </c>
      <c r="B78" s="76">
        <f t="shared" si="12"/>
        <v>1960.75</v>
      </c>
      <c r="C78" s="76">
        <f t="shared" si="12"/>
        <v>1955.89</v>
      </c>
      <c r="D78" s="76">
        <f t="shared" si="12"/>
        <v>1944.95</v>
      </c>
      <c r="E78" s="76">
        <f t="shared" si="12"/>
        <v>1964.59</v>
      </c>
      <c r="F78" s="76">
        <f t="shared" si="12"/>
        <v>1956.55</v>
      </c>
      <c r="G78" s="76">
        <f t="shared" si="12"/>
        <v>1954.36</v>
      </c>
      <c r="H78" s="76">
        <f t="shared" si="12"/>
        <v>1955.34</v>
      </c>
      <c r="I78" s="76">
        <f t="shared" si="12"/>
        <v>1921.35</v>
      </c>
      <c r="J78" s="76">
        <f t="shared" si="12"/>
        <v>1925.16</v>
      </c>
      <c r="K78" s="76">
        <f t="shared" si="12"/>
        <v>1960.66</v>
      </c>
      <c r="L78" s="76">
        <f t="shared" si="12"/>
        <v>1992.62</v>
      </c>
      <c r="M78" s="76">
        <f t="shared" si="12"/>
        <v>1992.09</v>
      </c>
      <c r="N78" s="76">
        <f t="shared" si="12"/>
        <v>1996.01</v>
      </c>
      <c r="O78" s="76">
        <f t="shared" si="12"/>
        <v>2003.19</v>
      </c>
      <c r="P78" s="76">
        <f t="shared" si="12"/>
        <v>1999.05</v>
      </c>
      <c r="Q78" s="76">
        <f t="shared" si="12"/>
        <v>2002.72</v>
      </c>
      <c r="R78" s="76">
        <f t="shared" si="12"/>
        <v>2006</v>
      </c>
      <c r="S78" s="76">
        <f t="shared" si="12"/>
        <v>2001.86</v>
      </c>
      <c r="T78" s="76">
        <f t="shared" si="12"/>
        <v>2013.97</v>
      </c>
      <c r="U78" s="76">
        <f t="shared" si="12"/>
        <v>1999.85</v>
      </c>
      <c r="V78" s="76">
        <f t="shared" si="12"/>
        <v>1998.14</v>
      </c>
      <c r="W78" s="76">
        <f t="shared" si="12"/>
        <v>2010.75</v>
      </c>
      <c r="X78" s="76">
        <f t="shared" si="12"/>
        <v>2013.41</v>
      </c>
      <c r="Y78" s="76">
        <f t="shared" si="12"/>
        <v>2034.89</v>
      </c>
    </row>
    <row r="79" spans="1:25" x14ac:dyDescent="0.25">
      <c r="A79" s="75">
        <v>5</v>
      </c>
      <c r="B79" s="76">
        <f t="shared" si="12"/>
        <v>2052.5</v>
      </c>
      <c r="C79" s="76">
        <f t="shared" si="12"/>
        <v>2041.54</v>
      </c>
      <c r="D79" s="76">
        <f t="shared" si="12"/>
        <v>2040.76</v>
      </c>
      <c r="E79" s="76">
        <f t="shared" si="12"/>
        <v>2023.96</v>
      </c>
      <c r="F79" s="76">
        <f t="shared" si="12"/>
        <v>2004.81</v>
      </c>
      <c r="G79" s="76">
        <f t="shared" si="12"/>
        <v>1952.54</v>
      </c>
      <c r="H79" s="76">
        <f t="shared" si="12"/>
        <v>1938.93</v>
      </c>
      <c r="I79" s="76">
        <f t="shared" si="12"/>
        <v>1980.37</v>
      </c>
      <c r="J79" s="76">
        <f t="shared" si="12"/>
        <v>2046.92</v>
      </c>
      <c r="K79" s="76">
        <f t="shared" si="12"/>
        <v>2136.08</v>
      </c>
      <c r="L79" s="76">
        <f t="shared" si="12"/>
        <v>2144.17</v>
      </c>
      <c r="M79" s="76">
        <f t="shared" si="12"/>
        <v>2159.08</v>
      </c>
      <c r="N79" s="76">
        <f t="shared" si="12"/>
        <v>2159.52</v>
      </c>
      <c r="O79" s="76">
        <f t="shared" si="12"/>
        <v>2167.0700000000002</v>
      </c>
      <c r="P79" s="76">
        <f t="shared" si="12"/>
        <v>2155.5</v>
      </c>
      <c r="Q79" s="76">
        <f t="shared" si="12"/>
        <v>2147.86</v>
      </c>
      <c r="R79" s="76">
        <f t="shared" si="12"/>
        <v>2141.7199999999998</v>
      </c>
      <c r="S79" s="76">
        <f t="shared" si="12"/>
        <v>2156.16</v>
      </c>
      <c r="T79" s="76">
        <f t="shared" si="12"/>
        <v>2142.4899999999998</v>
      </c>
      <c r="U79" s="76">
        <f t="shared" si="12"/>
        <v>2141.4699999999998</v>
      </c>
      <c r="V79" s="76">
        <f t="shared" si="12"/>
        <v>2108.83</v>
      </c>
      <c r="W79" s="76">
        <f t="shared" si="12"/>
        <v>2107.77</v>
      </c>
      <c r="X79" s="76">
        <f t="shared" si="12"/>
        <v>2124.2199999999998</v>
      </c>
      <c r="Y79" s="76">
        <f t="shared" si="12"/>
        <v>2166.65</v>
      </c>
    </row>
    <row r="80" spans="1:25" x14ac:dyDescent="0.25">
      <c r="A80" s="75">
        <v>6</v>
      </c>
      <c r="B80" s="76">
        <f t="shared" si="12"/>
        <v>2158.13</v>
      </c>
      <c r="C80" s="76">
        <f t="shared" si="12"/>
        <v>2118.83</v>
      </c>
      <c r="D80" s="76">
        <f t="shared" si="12"/>
        <v>2105.33</v>
      </c>
      <c r="E80" s="76">
        <f t="shared" si="12"/>
        <v>2140.04</v>
      </c>
      <c r="F80" s="76">
        <f t="shared" si="12"/>
        <v>2088.94</v>
      </c>
      <c r="G80" s="76">
        <f t="shared" si="12"/>
        <v>2073.71</v>
      </c>
      <c r="H80" s="76">
        <f t="shared" si="12"/>
        <v>1979.96</v>
      </c>
      <c r="I80" s="76">
        <f t="shared" si="12"/>
        <v>1933.31</v>
      </c>
      <c r="J80" s="76">
        <f t="shared" si="12"/>
        <v>1914.93</v>
      </c>
      <c r="K80" s="76">
        <f t="shared" si="12"/>
        <v>2003.53</v>
      </c>
      <c r="L80" s="76">
        <f t="shared" si="12"/>
        <v>2021.15</v>
      </c>
      <c r="M80" s="76">
        <f t="shared" si="12"/>
        <v>2113.0100000000002</v>
      </c>
      <c r="N80" s="76">
        <f t="shared" si="12"/>
        <v>2088.29</v>
      </c>
      <c r="O80" s="76">
        <f t="shared" si="12"/>
        <v>2066.9499999999998</v>
      </c>
      <c r="P80" s="76">
        <f t="shared" si="12"/>
        <v>2114.73</v>
      </c>
      <c r="Q80" s="76">
        <f t="shared" si="12"/>
        <v>2114.4</v>
      </c>
      <c r="R80" s="76">
        <f t="shared" si="12"/>
        <v>2116.89</v>
      </c>
      <c r="S80" s="76">
        <f t="shared" si="12"/>
        <v>2119.39</v>
      </c>
      <c r="T80" s="76">
        <f t="shared" si="12"/>
        <v>2114.7800000000002</v>
      </c>
      <c r="U80" s="76">
        <f t="shared" si="12"/>
        <v>2108.61</v>
      </c>
      <c r="V80" s="76">
        <f t="shared" si="12"/>
        <v>2119.42</v>
      </c>
      <c r="W80" s="76">
        <f t="shared" si="12"/>
        <v>2128.66</v>
      </c>
      <c r="X80" s="76">
        <f t="shared" si="12"/>
        <v>2141.4499999999998</v>
      </c>
      <c r="Y80" s="76">
        <f t="shared" si="12"/>
        <v>2128.7600000000002</v>
      </c>
    </row>
    <row r="81" spans="1:25" x14ac:dyDescent="0.25">
      <c r="A81" s="75">
        <v>7</v>
      </c>
      <c r="B81" s="76">
        <f t="shared" si="12"/>
        <v>2108.64</v>
      </c>
      <c r="C81" s="76">
        <f t="shared" si="12"/>
        <v>2135.92</v>
      </c>
      <c r="D81" s="76">
        <f t="shared" si="12"/>
        <v>2127.38</v>
      </c>
      <c r="E81" s="76">
        <f t="shared" si="12"/>
        <v>2069.7600000000002</v>
      </c>
      <c r="F81" s="76">
        <f t="shared" si="12"/>
        <v>2066.96</v>
      </c>
      <c r="G81" s="76">
        <f t="shared" si="12"/>
        <v>1982.94</v>
      </c>
      <c r="H81" s="76">
        <f t="shared" si="12"/>
        <v>1939.67</v>
      </c>
      <c r="I81" s="76">
        <f t="shared" si="12"/>
        <v>1936.91</v>
      </c>
      <c r="J81" s="76">
        <f t="shared" si="12"/>
        <v>1914.33</v>
      </c>
      <c r="K81" s="76">
        <f t="shared" si="12"/>
        <v>1921.47</v>
      </c>
      <c r="L81" s="76">
        <f t="shared" si="12"/>
        <v>1913.02</v>
      </c>
      <c r="M81" s="76">
        <f t="shared" si="12"/>
        <v>1924.42</v>
      </c>
      <c r="N81" s="76">
        <f t="shared" si="12"/>
        <v>1927.19</v>
      </c>
      <c r="O81" s="76">
        <f t="shared" si="12"/>
        <v>1926.1</v>
      </c>
      <c r="P81" s="76">
        <f t="shared" si="12"/>
        <v>1923.94</v>
      </c>
      <c r="Q81" s="76">
        <f t="shared" si="12"/>
        <v>1930.88</v>
      </c>
      <c r="R81" s="76">
        <f t="shared" si="12"/>
        <v>1930.01</v>
      </c>
      <c r="S81" s="76">
        <f t="shared" si="12"/>
        <v>1928.07</v>
      </c>
      <c r="T81" s="76">
        <f t="shared" si="12"/>
        <v>1931.06</v>
      </c>
      <c r="U81" s="76">
        <f t="shared" si="12"/>
        <v>1926.93</v>
      </c>
      <c r="V81" s="76">
        <f t="shared" si="12"/>
        <v>1934.19</v>
      </c>
      <c r="W81" s="76">
        <f t="shared" si="12"/>
        <v>1943.74</v>
      </c>
      <c r="X81" s="76">
        <f t="shared" si="12"/>
        <v>1948.95</v>
      </c>
      <c r="Y81" s="76">
        <f t="shared" si="12"/>
        <v>1947.98</v>
      </c>
    </row>
    <row r="82" spans="1:25" x14ac:dyDescent="0.25">
      <c r="A82" s="75">
        <v>8</v>
      </c>
      <c r="B82" s="76">
        <f t="shared" si="12"/>
        <v>1783.29</v>
      </c>
      <c r="C82" s="76">
        <f t="shared" si="12"/>
        <v>1787.26</v>
      </c>
      <c r="D82" s="76">
        <f t="shared" si="12"/>
        <v>1772.77</v>
      </c>
      <c r="E82" s="76">
        <f t="shared" si="12"/>
        <v>1779.52</v>
      </c>
      <c r="F82" s="76">
        <f t="shared" si="12"/>
        <v>1776.9</v>
      </c>
      <c r="G82" s="76">
        <f t="shared" si="12"/>
        <v>1768.93</v>
      </c>
      <c r="H82" s="76">
        <f t="shared" si="12"/>
        <v>1781.8</v>
      </c>
      <c r="I82" s="76">
        <f t="shared" si="12"/>
        <v>1810.52</v>
      </c>
      <c r="J82" s="76">
        <f t="shared" si="12"/>
        <v>1808</v>
      </c>
      <c r="K82" s="76">
        <f t="shared" si="12"/>
        <v>1810.09</v>
      </c>
      <c r="L82" s="76">
        <f t="shared" si="12"/>
        <v>1816.68</v>
      </c>
      <c r="M82" s="76">
        <f t="shared" si="12"/>
        <v>1801.05</v>
      </c>
      <c r="N82" s="76">
        <f t="shared" si="12"/>
        <v>1808.81</v>
      </c>
      <c r="O82" s="76">
        <f t="shared" si="12"/>
        <v>1813.65</v>
      </c>
      <c r="P82" s="76">
        <f t="shared" si="12"/>
        <v>1803.58</v>
      </c>
      <c r="Q82" s="76">
        <f t="shared" si="12"/>
        <v>1811.9</v>
      </c>
      <c r="R82" s="76">
        <f t="shared" si="12"/>
        <v>1813.78</v>
      </c>
      <c r="S82" s="76">
        <f t="shared" si="12"/>
        <v>1809.21</v>
      </c>
      <c r="T82" s="76">
        <f t="shared" si="12"/>
        <v>1811.62</v>
      </c>
      <c r="U82" s="76">
        <f t="shared" si="12"/>
        <v>1810.17</v>
      </c>
      <c r="V82" s="76">
        <f t="shared" si="12"/>
        <v>1800.82</v>
      </c>
      <c r="W82" s="76">
        <f t="shared" si="12"/>
        <v>1802.03</v>
      </c>
      <c r="X82" s="76">
        <f t="shared" si="12"/>
        <v>1796.92</v>
      </c>
      <c r="Y82" s="76">
        <f t="shared" si="12"/>
        <v>1803.4</v>
      </c>
    </row>
    <row r="83" spans="1:25" x14ac:dyDescent="0.25">
      <c r="A83" s="75">
        <v>9</v>
      </c>
      <c r="B83" s="76">
        <f t="shared" si="12"/>
        <v>1811.43</v>
      </c>
      <c r="C83" s="76">
        <f t="shared" si="12"/>
        <v>1816.57</v>
      </c>
      <c r="D83" s="76">
        <f t="shared" si="12"/>
        <v>1808.99</v>
      </c>
      <c r="E83" s="76">
        <f t="shared" si="12"/>
        <v>1807.92</v>
      </c>
      <c r="F83" s="76">
        <f t="shared" si="12"/>
        <v>1815.35</v>
      </c>
      <c r="G83" s="76">
        <f t="shared" si="12"/>
        <v>1808.46</v>
      </c>
      <c r="H83" s="76">
        <f t="shared" si="12"/>
        <v>1807.2</v>
      </c>
      <c r="I83" s="76">
        <f t="shared" si="12"/>
        <v>1824.15</v>
      </c>
      <c r="J83" s="76">
        <f t="shared" si="12"/>
        <v>1821.83</v>
      </c>
      <c r="K83" s="76">
        <f t="shared" si="12"/>
        <v>1827.56</v>
      </c>
      <c r="L83" s="76">
        <f t="shared" si="12"/>
        <v>1825.59</v>
      </c>
      <c r="M83" s="76">
        <f t="shared" si="12"/>
        <v>1826.45</v>
      </c>
      <c r="N83" s="76">
        <f t="shared" si="12"/>
        <v>1825.41</v>
      </c>
      <c r="O83" s="76">
        <f t="shared" si="12"/>
        <v>1826.24</v>
      </c>
      <c r="P83" s="76">
        <f t="shared" si="12"/>
        <v>1820.66</v>
      </c>
      <c r="Q83" s="76">
        <f t="shared" si="12"/>
        <v>1825.58</v>
      </c>
      <c r="R83" s="76">
        <f t="shared" si="12"/>
        <v>1823.19</v>
      </c>
      <c r="S83" s="76">
        <f t="shared" si="12"/>
        <v>1823.27</v>
      </c>
      <c r="T83" s="76">
        <f t="shared" si="12"/>
        <v>1827.07</v>
      </c>
      <c r="U83" s="76">
        <f t="shared" si="12"/>
        <v>1824.71</v>
      </c>
      <c r="V83" s="76">
        <f t="shared" si="12"/>
        <v>1817.08</v>
      </c>
      <c r="W83" s="76">
        <f t="shared" si="12"/>
        <v>1818.5</v>
      </c>
      <c r="X83" s="76">
        <f t="shared" si="12"/>
        <v>1817.48</v>
      </c>
      <c r="Y83" s="76">
        <f t="shared" si="12"/>
        <v>1814.8</v>
      </c>
    </row>
    <row r="84" spans="1:25" x14ac:dyDescent="0.25">
      <c r="A84" s="75">
        <v>10</v>
      </c>
      <c r="B84" s="76">
        <f t="shared" si="12"/>
        <v>1818.39</v>
      </c>
      <c r="C84" s="76">
        <f t="shared" si="12"/>
        <v>1822.57</v>
      </c>
      <c r="D84" s="76">
        <f t="shared" si="12"/>
        <v>1818.5</v>
      </c>
      <c r="E84" s="76">
        <f t="shared" si="12"/>
        <v>1824.41</v>
      </c>
      <c r="F84" s="76">
        <f t="shared" si="12"/>
        <v>1819.95</v>
      </c>
      <c r="G84" s="76">
        <f t="shared" si="12"/>
        <v>1819.52</v>
      </c>
      <c r="H84" s="76">
        <f t="shared" si="12"/>
        <v>1819.57</v>
      </c>
      <c r="I84" s="76">
        <f t="shared" si="12"/>
        <v>1925.58</v>
      </c>
      <c r="J84" s="76">
        <f t="shared" si="12"/>
        <v>1907.76</v>
      </c>
      <c r="K84" s="76">
        <f t="shared" si="12"/>
        <v>1931.73</v>
      </c>
      <c r="L84" s="76">
        <f t="shared" si="12"/>
        <v>1903.89</v>
      </c>
      <c r="M84" s="76">
        <f t="shared" si="12"/>
        <v>1929.26</v>
      </c>
      <c r="N84" s="76">
        <f t="shared" si="12"/>
        <v>1931.79</v>
      </c>
      <c r="O84" s="76">
        <f t="shared" si="12"/>
        <v>1925.54</v>
      </c>
      <c r="P84" s="76">
        <f t="shared" si="12"/>
        <v>1928.88</v>
      </c>
      <c r="Q84" s="76">
        <f t="shared" si="12"/>
        <v>1937.54</v>
      </c>
      <c r="R84" s="76">
        <f t="shared" si="12"/>
        <v>1932.07</v>
      </c>
      <c r="S84" s="76">
        <f t="shared" si="12"/>
        <v>1904.36</v>
      </c>
      <c r="T84" s="76">
        <f t="shared" si="12"/>
        <v>1909.03</v>
      </c>
      <c r="U84" s="76">
        <f t="shared" si="12"/>
        <v>1905.87</v>
      </c>
      <c r="V84" s="76">
        <f t="shared" si="12"/>
        <v>1913.79</v>
      </c>
      <c r="W84" s="76">
        <f t="shared" si="12"/>
        <v>1924.32</v>
      </c>
      <c r="X84" s="76">
        <f t="shared" si="12"/>
        <v>1926.02</v>
      </c>
      <c r="Y84" s="76">
        <f t="shared" si="12"/>
        <v>1926.53</v>
      </c>
    </row>
    <row r="85" spans="1:25" x14ac:dyDescent="0.25">
      <c r="A85" s="75">
        <v>11</v>
      </c>
      <c r="B85" s="76">
        <f t="shared" si="12"/>
        <v>1955.84</v>
      </c>
      <c r="C85" s="76">
        <f t="shared" si="12"/>
        <v>1945.11</v>
      </c>
      <c r="D85" s="76">
        <f t="shared" si="12"/>
        <v>1922.41</v>
      </c>
      <c r="E85" s="76">
        <f t="shared" si="12"/>
        <v>1934.59</v>
      </c>
      <c r="F85" s="76">
        <f t="shared" si="12"/>
        <v>1927</v>
      </c>
      <c r="G85" s="76">
        <f t="shared" si="12"/>
        <v>1932.52</v>
      </c>
      <c r="H85" s="76">
        <f t="shared" si="12"/>
        <v>1929.95</v>
      </c>
      <c r="I85" s="76">
        <f t="shared" si="12"/>
        <v>1800.13</v>
      </c>
      <c r="J85" s="76">
        <f t="shared" si="12"/>
        <v>1793.93</v>
      </c>
      <c r="K85" s="76">
        <f t="shared" si="12"/>
        <v>1786.03</v>
      </c>
      <c r="L85" s="76">
        <f t="shared" si="12"/>
        <v>1778.14</v>
      </c>
      <c r="M85" s="76">
        <f t="shared" si="12"/>
        <v>1777.76</v>
      </c>
      <c r="N85" s="76">
        <f t="shared" si="12"/>
        <v>1789.92</v>
      </c>
      <c r="O85" s="76">
        <f t="shared" si="12"/>
        <v>1792.75</v>
      </c>
      <c r="P85" s="76">
        <f t="shared" si="12"/>
        <v>1779.93</v>
      </c>
      <c r="Q85" s="76">
        <f t="shared" ref="Q85:Y85" si="13">ROUND(Q267+$M$363+Q378+$M$364,2)</f>
        <v>1781.06</v>
      </c>
      <c r="R85" s="76">
        <f t="shared" si="13"/>
        <v>1789.09</v>
      </c>
      <c r="S85" s="76">
        <f t="shared" si="13"/>
        <v>1776.3</v>
      </c>
      <c r="T85" s="76">
        <f t="shared" si="13"/>
        <v>1776.95</v>
      </c>
      <c r="U85" s="76">
        <f t="shared" si="13"/>
        <v>1771.82</v>
      </c>
      <c r="V85" s="76">
        <f t="shared" si="13"/>
        <v>1758.78</v>
      </c>
      <c r="W85" s="76">
        <f t="shared" si="13"/>
        <v>1766.69</v>
      </c>
      <c r="X85" s="76">
        <f t="shared" si="13"/>
        <v>1758.2</v>
      </c>
      <c r="Y85" s="76">
        <f t="shared" si="13"/>
        <v>1768.55</v>
      </c>
    </row>
    <row r="86" spans="1:25" x14ac:dyDescent="0.25">
      <c r="A86" s="75">
        <v>12</v>
      </c>
      <c r="B86" s="76">
        <f t="shared" ref="B86:Y96" si="14">ROUND(B268+$M$363+B379+$M$364,2)</f>
        <v>1848.1</v>
      </c>
      <c r="C86" s="76">
        <f t="shared" si="14"/>
        <v>1799.26</v>
      </c>
      <c r="D86" s="76">
        <f t="shared" si="14"/>
        <v>1792.16</v>
      </c>
      <c r="E86" s="76">
        <f t="shared" si="14"/>
        <v>1797.79</v>
      </c>
      <c r="F86" s="76">
        <f t="shared" si="14"/>
        <v>1796.16</v>
      </c>
      <c r="G86" s="76">
        <f t="shared" si="14"/>
        <v>1791.04</v>
      </c>
      <c r="H86" s="76">
        <f t="shared" si="14"/>
        <v>1797.84</v>
      </c>
      <c r="I86" s="76">
        <f t="shared" si="14"/>
        <v>1826.4</v>
      </c>
      <c r="J86" s="76">
        <f t="shared" si="14"/>
        <v>1819.52</v>
      </c>
      <c r="K86" s="76">
        <f t="shared" si="14"/>
        <v>1815.42</v>
      </c>
      <c r="L86" s="76">
        <f t="shared" si="14"/>
        <v>1820.97</v>
      </c>
      <c r="M86" s="76">
        <f t="shared" si="14"/>
        <v>1816.64</v>
      </c>
      <c r="N86" s="76">
        <f t="shared" si="14"/>
        <v>1819.28</v>
      </c>
      <c r="O86" s="76">
        <f t="shared" si="14"/>
        <v>1821.4</v>
      </c>
      <c r="P86" s="76">
        <f t="shared" si="14"/>
        <v>1821.1</v>
      </c>
      <c r="Q86" s="76">
        <f t="shared" si="14"/>
        <v>1820.15</v>
      </c>
      <c r="R86" s="76">
        <f t="shared" si="14"/>
        <v>1820.49</v>
      </c>
      <c r="S86" s="76">
        <f t="shared" si="14"/>
        <v>1819.74</v>
      </c>
      <c r="T86" s="76">
        <f t="shared" si="14"/>
        <v>1820.76</v>
      </c>
      <c r="U86" s="76">
        <f t="shared" si="14"/>
        <v>1818.12</v>
      </c>
      <c r="V86" s="76">
        <f t="shared" si="14"/>
        <v>1815.42</v>
      </c>
      <c r="W86" s="76">
        <f t="shared" si="14"/>
        <v>1824.18</v>
      </c>
      <c r="X86" s="76">
        <f t="shared" si="14"/>
        <v>1830.36</v>
      </c>
      <c r="Y86" s="76">
        <f t="shared" si="14"/>
        <v>1835.81</v>
      </c>
    </row>
    <row r="87" spans="1:25" x14ac:dyDescent="0.25">
      <c r="A87" s="75">
        <v>13</v>
      </c>
      <c r="B87" s="76">
        <f t="shared" si="14"/>
        <v>1834.89</v>
      </c>
      <c r="C87" s="76">
        <f t="shared" si="14"/>
        <v>1831.77</v>
      </c>
      <c r="D87" s="76">
        <f t="shared" si="14"/>
        <v>1815.25</v>
      </c>
      <c r="E87" s="76">
        <f t="shared" si="14"/>
        <v>1823.87</v>
      </c>
      <c r="F87" s="76">
        <f t="shared" si="14"/>
        <v>1832.16</v>
      </c>
      <c r="G87" s="76">
        <f t="shared" si="14"/>
        <v>1826.31</v>
      </c>
      <c r="H87" s="76">
        <f t="shared" si="14"/>
        <v>1828.68</v>
      </c>
      <c r="I87" s="76">
        <f t="shared" si="14"/>
        <v>1751.19</v>
      </c>
      <c r="J87" s="76">
        <f t="shared" si="14"/>
        <v>1744.58</v>
      </c>
      <c r="K87" s="76">
        <f t="shared" si="14"/>
        <v>1751.04</v>
      </c>
      <c r="L87" s="76">
        <f t="shared" si="14"/>
        <v>1755.47</v>
      </c>
      <c r="M87" s="76">
        <f t="shared" si="14"/>
        <v>1749.19</v>
      </c>
      <c r="N87" s="76">
        <f t="shared" si="14"/>
        <v>1746.81</v>
      </c>
      <c r="O87" s="76">
        <f t="shared" si="14"/>
        <v>1749.41</v>
      </c>
      <c r="P87" s="76">
        <f t="shared" si="14"/>
        <v>1746.67</v>
      </c>
      <c r="Q87" s="76">
        <f t="shared" si="14"/>
        <v>1743.43</v>
      </c>
      <c r="R87" s="76">
        <f t="shared" si="14"/>
        <v>1744.23</v>
      </c>
      <c r="S87" s="76">
        <f t="shared" si="14"/>
        <v>1745.38</v>
      </c>
      <c r="T87" s="76">
        <f t="shared" si="14"/>
        <v>1750.93</v>
      </c>
      <c r="U87" s="76">
        <f t="shared" si="14"/>
        <v>1749.54</v>
      </c>
      <c r="V87" s="76">
        <f t="shared" si="14"/>
        <v>1747.91</v>
      </c>
      <c r="W87" s="76">
        <f t="shared" si="14"/>
        <v>1759.59</v>
      </c>
      <c r="X87" s="76">
        <f t="shared" si="14"/>
        <v>1766.63</v>
      </c>
      <c r="Y87" s="76">
        <f t="shared" si="14"/>
        <v>1760.26</v>
      </c>
    </row>
    <row r="88" spans="1:25" x14ac:dyDescent="0.25">
      <c r="A88" s="75">
        <v>14</v>
      </c>
      <c r="B88" s="76">
        <f t="shared" si="14"/>
        <v>1765.44</v>
      </c>
      <c r="C88" s="76">
        <f t="shared" si="14"/>
        <v>1766.15</v>
      </c>
      <c r="D88" s="76">
        <f t="shared" si="14"/>
        <v>1761.2</v>
      </c>
      <c r="E88" s="76">
        <f t="shared" si="14"/>
        <v>1756.74</v>
      </c>
      <c r="F88" s="76">
        <f t="shared" si="14"/>
        <v>1754.41</v>
      </c>
      <c r="G88" s="76">
        <f t="shared" si="14"/>
        <v>1748.74</v>
      </c>
      <c r="H88" s="76">
        <f t="shared" si="14"/>
        <v>1744.9</v>
      </c>
      <c r="I88" s="76">
        <f t="shared" si="14"/>
        <v>1636.76</v>
      </c>
      <c r="J88" s="76">
        <f t="shared" si="14"/>
        <v>1633.61</v>
      </c>
      <c r="K88" s="76">
        <f t="shared" si="14"/>
        <v>1636.08</v>
      </c>
      <c r="L88" s="76">
        <f t="shared" si="14"/>
        <v>1639.17</v>
      </c>
      <c r="M88" s="76">
        <f t="shared" si="14"/>
        <v>1638.49</v>
      </c>
      <c r="N88" s="76">
        <f t="shared" si="14"/>
        <v>1638.26</v>
      </c>
      <c r="O88" s="76">
        <f t="shared" si="14"/>
        <v>1639.37</v>
      </c>
      <c r="P88" s="76">
        <f t="shared" si="14"/>
        <v>1636.16</v>
      </c>
      <c r="Q88" s="76">
        <f t="shared" si="14"/>
        <v>1636.13</v>
      </c>
      <c r="R88" s="76">
        <f t="shared" si="14"/>
        <v>1634.54</v>
      </c>
      <c r="S88" s="76">
        <f t="shared" si="14"/>
        <v>1635.5</v>
      </c>
      <c r="T88" s="76">
        <f t="shared" si="14"/>
        <v>1637.82</v>
      </c>
      <c r="U88" s="76">
        <f t="shared" si="14"/>
        <v>1639.9</v>
      </c>
      <c r="V88" s="76">
        <f t="shared" si="14"/>
        <v>1635.59</v>
      </c>
      <c r="W88" s="76">
        <f t="shared" si="14"/>
        <v>1638.35</v>
      </c>
      <c r="X88" s="76">
        <f t="shared" si="14"/>
        <v>1639.32</v>
      </c>
      <c r="Y88" s="76">
        <f t="shared" si="14"/>
        <v>1639.28</v>
      </c>
    </row>
    <row r="89" spans="1:25" x14ac:dyDescent="0.25">
      <c r="A89" s="75">
        <v>15</v>
      </c>
      <c r="B89" s="76">
        <f t="shared" si="14"/>
        <v>1639.35</v>
      </c>
      <c r="C89" s="76">
        <f t="shared" si="14"/>
        <v>1639.63</v>
      </c>
      <c r="D89" s="76">
        <f t="shared" si="14"/>
        <v>1638.1</v>
      </c>
      <c r="E89" s="76">
        <f t="shared" si="14"/>
        <v>1637.97</v>
      </c>
      <c r="F89" s="76">
        <f t="shared" si="14"/>
        <v>1636.84</v>
      </c>
      <c r="G89" s="76">
        <f t="shared" si="14"/>
        <v>1636.29</v>
      </c>
      <c r="H89" s="76">
        <f t="shared" si="14"/>
        <v>1635.03</v>
      </c>
      <c r="I89" s="76">
        <f t="shared" si="14"/>
        <v>1620.37</v>
      </c>
      <c r="J89" s="76">
        <f t="shared" si="14"/>
        <v>1615.64</v>
      </c>
      <c r="K89" s="76">
        <f t="shared" si="14"/>
        <v>1654.34</v>
      </c>
      <c r="L89" s="76">
        <f t="shared" si="14"/>
        <v>1656.01</v>
      </c>
      <c r="M89" s="76">
        <f t="shared" si="14"/>
        <v>1671.27</v>
      </c>
      <c r="N89" s="76">
        <f t="shared" si="14"/>
        <v>1670.33</v>
      </c>
      <c r="O89" s="76">
        <f t="shared" si="14"/>
        <v>1672.93</v>
      </c>
      <c r="P89" s="76">
        <f t="shared" si="14"/>
        <v>1667.36</v>
      </c>
      <c r="Q89" s="76">
        <f t="shared" si="14"/>
        <v>1669.72</v>
      </c>
      <c r="R89" s="76">
        <f t="shared" si="14"/>
        <v>1667.72</v>
      </c>
      <c r="S89" s="76">
        <f t="shared" si="14"/>
        <v>1664.96</v>
      </c>
      <c r="T89" s="76">
        <f t="shared" si="14"/>
        <v>1664.79</v>
      </c>
      <c r="U89" s="76">
        <f t="shared" si="14"/>
        <v>1666.5</v>
      </c>
      <c r="V89" s="76">
        <f t="shared" si="14"/>
        <v>1661.65</v>
      </c>
      <c r="W89" s="76">
        <f t="shared" si="14"/>
        <v>1665.82</v>
      </c>
      <c r="X89" s="76">
        <f t="shared" si="14"/>
        <v>1664.64</v>
      </c>
      <c r="Y89" s="76">
        <f t="shared" si="14"/>
        <v>1692.82</v>
      </c>
    </row>
    <row r="90" spans="1:25" x14ac:dyDescent="0.25">
      <c r="A90" s="75">
        <v>16</v>
      </c>
      <c r="B90" s="76">
        <f t="shared" si="14"/>
        <v>1720.91</v>
      </c>
      <c r="C90" s="76">
        <f t="shared" si="14"/>
        <v>1666.42</v>
      </c>
      <c r="D90" s="76">
        <f t="shared" si="14"/>
        <v>1662.57</v>
      </c>
      <c r="E90" s="76">
        <f t="shared" si="14"/>
        <v>1662.64</v>
      </c>
      <c r="F90" s="76">
        <f t="shared" si="14"/>
        <v>1662.92</v>
      </c>
      <c r="G90" s="76">
        <f t="shared" si="14"/>
        <v>1657.74</v>
      </c>
      <c r="H90" s="76">
        <f t="shared" si="14"/>
        <v>1651.38</v>
      </c>
      <c r="I90" s="76">
        <f t="shared" si="14"/>
        <v>1565.1</v>
      </c>
      <c r="J90" s="76">
        <f t="shared" si="14"/>
        <v>1563.22</v>
      </c>
      <c r="K90" s="76">
        <f t="shared" si="14"/>
        <v>1566.25</v>
      </c>
      <c r="L90" s="76">
        <f t="shared" si="14"/>
        <v>1565.74</v>
      </c>
      <c r="M90" s="76">
        <f t="shared" si="14"/>
        <v>1563.7</v>
      </c>
      <c r="N90" s="76">
        <f t="shared" si="14"/>
        <v>1565.44</v>
      </c>
      <c r="O90" s="76">
        <f t="shared" si="14"/>
        <v>1566.7</v>
      </c>
      <c r="P90" s="76">
        <f t="shared" si="14"/>
        <v>1563.66</v>
      </c>
      <c r="Q90" s="76">
        <f t="shared" si="14"/>
        <v>1657.48</v>
      </c>
      <c r="R90" s="76">
        <f t="shared" si="14"/>
        <v>1666.1</v>
      </c>
      <c r="S90" s="76">
        <f t="shared" si="14"/>
        <v>1638.29</v>
      </c>
      <c r="T90" s="76">
        <f t="shared" si="14"/>
        <v>1635.49</v>
      </c>
      <c r="U90" s="76">
        <f t="shared" si="14"/>
        <v>1634.91</v>
      </c>
      <c r="V90" s="76">
        <f t="shared" si="14"/>
        <v>1633.85</v>
      </c>
      <c r="W90" s="76">
        <f t="shared" si="14"/>
        <v>1605.55</v>
      </c>
      <c r="X90" s="76">
        <f t="shared" si="14"/>
        <v>1631.48</v>
      </c>
      <c r="Y90" s="76">
        <f t="shared" si="14"/>
        <v>1705.49</v>
      </c>
    </row>
    <row r="91" spans="1:25" x14ac:dyDescent="0.25">
      <c r="A91" s="75">
        <v>17</v>
      </c>
      <c r="B91" s="76">
        <f t="shared" si="14"/>
        <v>1675.08</v>
      </c>
      <c r="C91" s="76">
        <f t="shared" si="14"/>
        <v>1582.82</v>
      </c>
      <c r="D91" s="76">
        <f t="shared" si="14"/>
        <v>1677.02</v>
      </c>
      <c r="E91" s="76">
        <f t="shared" si="14"/>
        <v>1583.96</v>
      </c>
      <c r="F91" s="76">
        <f t="shared" si="14"/>
        <v>1585.52</v>
      </c>
      <c r="G91" s="76">
        <f t="shared" si="14"/>
        <v>1586.38</v>
      </c>
      <c r="H91" s="76">
        <f t="shared" si="14"/>
        <v>1585.1</v>
      </c>
      <c r="I91" s="76">
        <f t="shared" si="14"/>
        <v>1684.72</v>
      </c>
      <c r="J91" s="76">
        <f t="shared" si="14"/>
        <v>1678.8</v>
      </c>
      <c r="K91" s="76">
        <f t="shared" si="14"/>
        <v>1683.25</v>
      </c>
      <c r="L91" s="76">
        <f t="shared" si="14"/>
        <v>1681.69</v>
      </c>
      <c r="M91" s="76">
        <f t="shared" si="14"/>
        <v>1687.17</v>
      </c>
      <c r="N91" s="76">
        <f t="shared" si="14"/>
        <v>1683.93</v>
      </c>
      <c r="O91" s="76">
        <f t="shared" si="14"/>
        <v>1687.32</v>
      </c>
      <c r="P91" s="76">
        <f t="shared" si="14"/>
        <v>1682.93</v>
      </c>
      <c r="Q91" s="76">
        <f t="shared" si="14"/>
        <v>1686.43</v>
      </c>
      <c r="R91" s="76">
        <f t="shared" si="14"/>
        <v>1688.52</v>
      </c>
      <c r="S91" s="76">
        <f t="shared" si="14"/>
        <v>1692.11</v>
      </c>
      <c r="T91" s="76">
        <f t="shared" si="14"/>
        <v>1691.06</v>
      </c>
      <c r="U91" s="76">
        <f t="shared" si="14"/>
        <v>1691.32</v>
      </c>
      <c r="V91" s="76">
        <f t="shared" si="14"/>
        <v>1728.22</v>
      </c>
      <c r="W91" s="76">
        <f t="shared" si="14"/>
        <v>1704.87</v>
      </c>
      <c r="X91" s="76">
        <f t="shared" si="14"/>
        <v>1705.35</v>
      </c>
      <c r="Y91" s="76">
        <f t="shared" si="14"/>
        <v>1754.13</v>
      </c>
    </row>
    <row r="92" spans="1:25" x14ac:dyDescent="0.25">
      <c r="A92" s="75">
        <v>18</v>
      </c>
      <c r="B92" s="76">
        <f t="shared" si="14"/>
        <v>1753.06</v>
      </c>
      <c r="C92" s="76">
        <f t="shared" si="14"/>
        <v>1793.6</v>
      </c>
      <c r="D92" s="76">
        <f t="shared" si="14"/>
        <v>1698.6</v>
      </c>
      <c r="E92" s="76">
        <f t="shared" si="14"/>
        <v>1704.57</v>
      </c>
      <c r="F92" s="76">
        <f t="shared" si="14"/>
        <v>1703.37</v>
      </c>
      <c r="G92" s="76">
        <f t="shared" si="14"/>
        <v>1704.93</v>
      </c>
      <c r="H92" s="76">
        <f t="shared" si="14"/>
        <v>1702.76</v>
      </c>
      <c r="I92" s="76">
        <f t="shared" si="14"/>
        <v>1558.73</v>
      </c>
      <c r="J92" s="76">
        <f t="shared" si="14"/>
        <v>1557.34</v>
      </c>
      <c r="K92" s="76">
        <f t="shared" si="14"/>
        <v>1559.06</v>
      </c>
      <c r="L92" s="76">
        <f t="shared" si="14"/>
        <v>1615.25</v>
      </c>
      <c r="M92" s="76">
        <f t="shared" si="14"/>
        <v>1614.72</v>
      </c>
      <c r="N92" s="76">
        <f t="shared" si="14"/>
        <v>1612.22</v>
      </c>
      <c r="O92" s="76">
        <f t="shared" si="14"/>
        <v>1615.43</v>
      </c>
      <c r="P92" s="76">
        <f t="shared" si="14"/>
        <v>1616.09</v>
      </c>
      <c r="Q92" s="76">
        <f t="shared" si="14"/>
        <v>1712.02</v>
      </c>
      <c r="R92" s="76">
        <f t="shared" si="14"/>
        <v>1727.74</v>
      </c>
      <c r="S92" s="76">
        <f t="shared" si="14"/>
        <v>1716.54</v>
      </c>
      <c r="T92" s="76">
        <f t="shared" si="14"/>
        <v>1721.7</v>
      </c>
      <c r="U92" s="76">
        <f t="shared" si="14"/>
        <v>1719.87</v>
      </c>
      <c r="V92" s="76">
        <f t="shared" si="14"/>
        <v>1723.55</v>
      </c>
      <c r="W92" s="76">
        <f t="shared" si="14"/>
        <v>1722.13</v>
      </c>
      <c r="X92" s="76">
        <f t="shared" si="14"/>
        <v>1733.29</v>
      </c>
      <c r="Y92" s="76">
        <f t="shared" si="14"/>
        <v>1721.23</v>
      </c>
    </row>
    <row r="93" spans="1:25" x14ac:dyDescent="0.25">
      <c r="A93" s="75">
        <v>19</v>
      </c>
      <c r="B93" s="76">
        <f t="shared" si="14"/>
        <v>1756.55</v>
      </c>
      <c r="C93" s="76">
        <f t="shared" si="14"/>
        <v>1675.29</v>
      </c>
      <c r="D93" s="76">
        <f t="shared" si="14"/>
        <v>1684.86</v>
      </c>
      <c r="E93" s="76">
        <f t="shared" si="14"/>
        <v>1629.16</v>
      </c>
      <c r="F93" s="76">
        <f t="shared" si="14"/>
        <v>1625.21</v>
      </c>
      <c r="G93" s="76">
        <f t="shared" si="14"/>
        <v>1625.38</v>
      </c>
      <c r="H93" s="76">
        <f t="shared" si="14"/>
        <v>1576.98</v>
      </c>
      <c r="I93" s="76">
        <f t="shared" si="14"/>
        <v>1230.97</v>
      </c>
      <c r="J93" s="76">
        <f t="shared" si="14"/>
        <v>1228.81</v>
      </c>
      <c r="K93" s="76">
        <f t="shared" si="14"/>
        <v>1227.75</v>
      </c>
      <c r="L93" s="76">
        <f t="shared" si="14"/>
        <v>1225.17</v>
      </c>
      <c r="M93" s="76">
        <f t="shared" si="14"/>
        <v>1223.8800000000001</v>
      </c>
      <c r="N93" s="76">
        <f t="shared" si="14"/>
        <v>1258.75</v>
      </c>
      <c r="O93" s="76">
        <f t="shared" si="14"/>
        <v>1270.46</v>
      </c>
      <c r="P93" s="76">
        <f t="shared" si="14"/>
        <v>1259.02</v>
      </c>
      <c r="Q93" s="76">
        <f t="shared" si="14"/>
        <v>1267.6199999999999</v>
      </c>
      <c r="R93" s="76">
        <f t="shared" si="14"/>
        <v>1266.08</v>
      </c>
      <c r="S93" s="76">
        <f t="shared" si="14"/>
        <v>1262.56</v>
      </c>
      <c r="T93" s="76">
        <f t="shared" si="14"/>
        <v>1263.5899999999999</v>
      </c>
      <c r="U93" s="76">
        <f t="shared" si="14"/>
        <v>1272.3499999999999</v>
      </c>
      <c r="V93" s="76">
        <f t="shared" si="14"/>
        <v>1269.27</v>
      </c>
      <c r="W93" s="76">
        <f t="shared" si="14"/>
        <v>1277.05</v>
      </c>
      <c r="X93" s="76">
        <f t="shared" si="14"/>
        <v>1286</v>
      </c>
      <c r="Y93" s="76">
        <f t="shared" si="14"/>
        <v>1301.05</v>
      </c>
    </row>
    <row r="94" spans="1:25" x14ac:dyDescent="0.25">
      <c r="A94" s="75">
        <v>20</v>
      </c>
      <c r="B94" s="76">
        <f t="shared" si="14"/>
        <v>1286.74</v>
      </c>
      <c r="C94" s="76">
        <f t="shared" si="14"/>
        <v>1275.18</v>
      </c>
      <c r="D94" s="76">
        <f t="shared" si="14"/>
        <v>1273.43</v>
      </c>
      <c r="E94" s="76">
        <f t="shared" si="14"/>
        <v>1269.1500000000001</v>
      </c>
      <c r="F94" s="76">
        <f t="shared" si="14"/>
        <v>1268.55</v>
      </c>
      <c r="G94" s="76">
        <f t="shared" si="14"/>
        <v>1265.6199999999999</v>
      </c>
      <c r="H94" s="76">
        <f t="shared" si="14"/>
        <v>1241.6300000000001</v>
      </c>
      <c r="I94" s="76">
        <f t="shared" si="14"/>
        <v>1611.33</v>
      </c>
      <c r="J94" s="76">
        <f t="shared" si="14"/>
        <v>1646.26</v>
      </c>
      <c r="K94" s="76">
        <f t="shared" si="14"/>
        <v>1621.41</v>
      </c>
      <c r="L94" s="76">
        <f t="shared" si="14"/>
        <v>1628.28</v>
      </c>
      <c r="M94" s="76">
        <f t="shared" si="14"/>
        <v>1632.56</v>
      </c>
      <c r="N94" s="76">
        <f t="shared" si="14"/>
        <v>1636.6</v>
      </c>
      <c r="O94" s="76">
        <f t="shared" si="14"/>
        <v>1630.31</v>
      </c>
      <c r="P94" s="76">
        <f t="shared" si="14"/>
        <v>1626.94</v>
      </c>
      <c r="Q94" s="76">
        <f t="shared" si="14"/>
        <v>1618.72</v>
      </c>
      <c r="R94" s="76">
        <f t="shared" si="14"/>
        <v>1633.08</v>
      </c>
      <c r="S94" s="76">
        <f t="shared" si="14"/>
        <v>1629.56</v>
      </c>
      <c r="T94" s="76">
        <f t="shared" si="14"/>
        <v>1621.84</v>
      </c>
      <c r="U94" s="76">
        <f t="shared" si="14"/>
        <v>1619.72</v>
      </c>
      <c r="V94" s="76">
        <f t="shared" si="14"/>
        <v>1622.27</v>
      </c>
      <c r="W94" s="76">
        <f t="shared" si="14"/>
        <v>1622.36</v>
      </c>
      <c r="X94" s="76">
        <f t="shared" si="14"/>
        <v>1679.65</v>
      </c>
      <c r="Y94" s="76">
        <f t="shared" si="14"/>
        <v>1738.62</v>
      </c>
    </row>
    <row r="95" spans="1:25" x14ac:dyDescent="0.25">
      <c r="A95" s="75">
        <v>21</v>
      </c>
      <c r="B95" s="76">
        <f t="shared" si="14"/>
        <v>1672.91</v>
      </c>
      <c r="C95" s="76">
        <f t="shared" si="14"/>
        <v>1619.39</v>
      </c>
      <c r="D95" s="76">
        <f t="shared" si="14"/>
        <v>1612.02</v>
      </c>
      <c r="E95" s="76">
        <f t="shared" si="14"/>
        <v>1630.33</v>
      </c>
      <c r="F95" s="76">
        <f t="shared" si="14"/>
        <v>1623.02</v>
      </c>
      <c r="G95" s="76">
        <f t="shared" si="14"/>
        <v>1601.73</v>
      </c>
      <c r="H95" s="76">
        <f t="shared" si="14"/>
        <v>1595.79</v>
      </c>
      <c r="I95" s="76">
        <f t="shared" si="14"/>
        <v>1594.63</v>
      </c>
      <c r="J95" s="76">
        <f t="shared" si="14"/>
        <v>1640.52</v>
      </c>
      <c r="K95" s="76">
        <f t="shared" si="14"/>
        <v>1641.55</v>
      </c>
      <c r="L95" s="76">
        <f t="shared" si="14"/>
        <v>1639.91</v>
      </c>
      <c r="M95" s="76">
        <f t="shared" si="14"/>
        <v>1642.53</v>
      </c>
      <c r="N95" s="76">
        <f t="shared" si="14"/>
        <v>1645.15</v>
      </c>
      <c r="O95" s="76">
        <f t="shared" si="14"/>
        <v>1646.81</v>
      </c>
      <c r="P95" s="76">
        <f t="shared" si="14"/>
        <v>1643.39</v>
      </c>
      <c r="Q95" s="76">
        <f t="shared" si="14"/>
        <v>1643.03</v>
      </c>
      <c r="R95" s="76">
        <f t="shared" si="14"/>
        <v>1641.68</v>
      </c>
      <c r="S95" s="76">
        <f t="shared" si="14"/>
        <v>1643.2</v>
      </c>
      <c r="T95" s="76">
        <f t="shared" si="14"/>
        <v>1641.14</v>
      </c>
      <c r="U95" s="76">
        <f t="shared" si="14"/>
        <v>1643.24</v>
      </c>
      <c r="V95" s="76">
        <f t="shared" si="14"/>
        <v>1637.83</v>
      </c>
      <c r="W95" s="76">
        <f t="shared" si="14"/>
        <v>1644.59</v>
      </c>
      <c r="X95" s="76">
        <f t="shared" si="14"/>
        <v>1654.15</v>
      </c>
      <c r="Y95" s="76">
        <f t="shared" si="14"/>
        <v>1732.12</v>
      </c>
    </row>
    <row r="96" spans="1:25" x14ac:dyDescent="0.25">
      <c r="A96" s="75">
        <v>22</v>
      </c>
      <c r="B96" s="76">
        <f t="shared" si="14"/>
        <v>1741.11</v>
      </c>
      <c r="C96" s="76">
        <f t="shared" si="14"/>
        <v>1684.27</v>
      </c>
      <c r="D96" s="76">
        <f t="shared" si="14"/>
        <v>1650.87</v>
      </c>
      <c r="E96" s="76">
        <f t="shared" si="14"/>
        <v>1656.52</v>
      </c>
      <c r="F96" s="76">
        <f t="shared" si="14"/>
        <v>1657.2</v>
      </c>
      <c r="G96" s="76">
        <f t="shared" si="14"/>
        <v>1658.07</v>
      </c>
      <c r="H96" s="76">
        <f t="shared" si="14"/>
        <v>1658.24</v>
      </c>
      <c r="I96" s="76">
        <f t="shared" si="14"/>
        <v>1498.58</v>
      </c>
      <c r="J96" s="76">
        <f t="shared" si="14"/>
        <v>1493.74</v>
      </c>
      <c r="K96" s="76">
        <f t="shared" si="14"/>
        <v>1492.2</v>
      </c>
      <c r="L96" s="76">
        <f t="shared" si="14"/>
        <v>1495.04</v>
      </c>
      <c r="M96" s="76">
        <f t="shared" si="14"/>
        <v>1495.6</v>
      </c>
      <c r="N96" s="76">
        <f t="shared" si="14"/>
        <v>1491.99</v>
      </c>
      <c r="O96" s="76">
        <f t="shared" si="14"/>
        <v>1505.47</v>
      </c>
      <c r="P96" s="76">
        <f t="shared" si="14"/>
        <v>1506.97</v>
      </c>
      <c r="Q96" s="76">
        <f t="shared" ref="Q96:Y96" si="15">ROUND(Q278+$M$363+Q389+$M$364,2)</f>
        <v>1585.56</v>
      </c>
      <c r="R96" s="76">
        <f t="shared" si="15"/>
        <v>1650.58</v>
      </c>
      <c r="S96" s="76">
        <f t="shared" si="15"/>
        <v>1627.32</v>
      </c>
      <c r="T96" s="76">
        <f t="shared" si="15"/>
        <v>1638.48</v>
      </c>
      <c r="U96" s="76">
        <f t="shared" si="15"/>
        <v>1627.35</v>
      </c>
      <c r="V96" s="76">
        <f t="shared" si="15"/>
        <v>1609.12</v>
      </c>
      <c r="W96" s="76">
        <f t="shared" si="15"/>
        <v>1600.34</v>
      </c>
      <c r="X96" s="76">
        <f t="shared" si="15"/>
        <v>1614.69</v>
      </c>
      <c r="Y96" s="76">
        <f t="shared" si="15"/>
        <v>1526.64</v>
      </c>
    </row>
    <row r="97" spans="1:25" x14ac:dyDescent="0.25">
      <c r="A97" s="75">
        <v>23</v>
      </c>
      <c r="B97" s="76">
        <f t="shared" ref="B97:Y104" si="16">ROUND(B279+$M$363+B390+$M$364,2)</f>
        <v>1633.48</v>
      </c>
      <c r="C97" s="76">
        <f t="shared" si="16"/>
        <v>1506.82</v>
      </c>
      <c r="D97" s="76">
        <f t="shared" si="16"/>
        <v>1541.59</v>
      </c>
      <c r="E97" s="76">
        <f t="shared" si="16"/>
        <v>1492.85</v>
      </c>
      <c r="F97" s="76">
        <f t="shared" si="16"/>
        <v>1497.28</v>
      </c>
      <c r="G97" s="76">
        <f t="shared" si="16"/>
        <v>1499.01</v>
      </c>
      <c r="H97" s="76">
        <f t="shared" si="16"/>
        <v>1501.37</v>
      </c>
      <c r="I97" s="76">
        <f t="shared" si="16"/>
        <v>1651.3</v>
      </c>
      <c r="J97" s="76">
        <f t="shared" si="16"/>
        <v>1651.48</v>
      </c>
      <c r="K97" s="76">
        <f t="shared" si="16"/>
        <v>1658.11</v>
      </c>
      <c r="L97" s="76">
        <f t="shared" si="16"/>
        <v>1662.74</v>
      </c>
      <c r="M97" s="76">
        <f t="shared" si="16"/>
        <v>1660.88</v>
      </c>
      <c r="N97" s="76">
        <f t="shared" si="16"/>
        <v>1660.73</v>
      </c>
      <c r="O97" s="76">
        <f t="shared" si="16"/>
        <v>1661.82</v>
      </c>
      <c r="P97" s="76">
        <f t="shared" si="16"/>
        <v>1659.25</v>
      </c>
      <c r="Q97" s="76">
        <f t="shared" si="16"/>
        <v>1658.39</v>
      </c>
      <c r="R97" s="76">
        <f t="shared" si="16"/>
        <v>1686.11</v>
      </c>
      <c r="S97" s="76">
        <f t="shared" si="16"/>
        <v>1664.94</v>
      </c>
      <c r="T97" s="76">
        <f t="shared" si="16"/>
        <v>1664.99</v>
      </c>
      <c r="U97" s="76">
        <f t="shared" si="16"/>
        <v>1800.52</v>
      </c>
      <c r="V97" s="76">
        <f t="shared" si="16"/>
        <v>1865.5</v>
      </c>
      <c r="W97" s="76">
        <f t="shared" si="16"/>
        <v>1875.78</v>
      </c>
      <c r="X97" s="76">
        <f t="shared" si="16"/>
        <v>1923.37</v>
      </c>
      <c r="Y97" s="76">
        <f t="shared" si="16"/>
        <v>1921.34</v>
      </c>
    </row>
    <row r="98" spans="1:25" x14ac:dyDescent="0.25">
      <c r="A98" s="75">
        <v>24</v>
      </c>
      <c r="B98" s="76">
        <f t="shared" si="16"/>
        <v>1940.04</v>
      </c>
      <c r="C98" s="76">
        <f t="shared" si="16"/>
        <v>1863.2</v>
      </c>
      <c r="D98" s="76">
        <f t="shared" si="16"/>
        <v>1806.24</v>
      </c>
      <c r="E98" s="76">
        <f t="shared" si="16"/>
        <v>1774.29</v>
      </c>
      <c r="F98" s="76">
        <f t="shared" si="16"/>
        <v>1774.79</v>
      </c>
      <c r="G98" s="76">
        <f t="shared" si="16"/>
        <v>1755.69</v>
      </c>
      <c r="H98" s="76">
        <f t="shared" si="16"/>
        <v>1757.8</v>
      </c>
      <c r="I98" s="76">
        <f t="shared" si="16"/>
        <v>1758.11</v>
      </c>
      <c r="J98" s="76">
        <f t="shared" si="16"/>
        <v>1781</v>
      </c>
      <c r="K98" s="76">
        <f t="shared" si="16"/>
        <v>1792.93</v>
      </c>
      <c r="L98" s="76">
        <f t="shared" si="16"/>
        <v>1796.11</v>
      </c>
      <c r="M98" s="76">
        <f t="shared" si="16"/>
        <v>1797.92</v>
      </c>
      <c r="N98" s="76">
        <f t="shared" si="16"/>
        <v>1770.91</v>
      </c>
      <c r="O98" s="76">
        <f t="shared" si="16"/>
        <v>1772.76</v>
      </c>
      <c r="P98" s="76">
        <f t="shared" si="16"/>
        <v>1775.5</v>
      </c>
      <c r="Q98" s="76">
        <f t="shared" si="16"/>
        <v>1777.61</v>
      </c>
      <c r="R98" s="76">
        <f t="shared" si="16"/>
        <v>1796</v>
      </c>
      <c r="S98" s="76">
        <f t="shared" si="16"/>
        <v>1789.63</v>
      </c>
      <c r="T98" s="76">
        <f t="shared" si="16"/>
        <v>1802.67</v>
      </c>
      <c r="U98" s="76">
        <f t="shared" si="16"/>
        <v>1797.88</v>
      </c>
      <c r="V98" s="76">
        <f t="shared" si="16"/>
        <v>1840.85</v>
      </c>
      <c r="W98" s="76">
        <f t="shared" si="16"/>
        <v>1866.66</v>
      </c>
      <c r="X98" s="76">
        <f t="shared" si="16"/>
        <v>1961.61</v>
      </c>
      <c r="Y98" s="76">
        <f t="shared" si="16"/>
        <v>1855.75</v>
      </c>
    </row>
    <row r="99" spans="1:25" x14ac:dyDescent="0.25">
      <c r="A99" s="75">
        <v>25</v>
      </c>
      <c r="B99" s="76">
        <f t="shared" si="16"/>
        <v>1779.61</v>
      </c>
      <c r="C99" s="76">
        <f t="shared" si="16"/>
        <v>1752.23</v>
      </c>
      <c r="D99" s="76">
        <f t="shared" si="16"/>
        <v>1701.13</v>
      </c>
      <c r="E99" s="76">
        <f t="shared" si="16"/>
        <v>1696.46</v>
      </c>
      <c r="F99" s="76">
        <f t="shared" si="16"/>
        <v>1688.39</v>
      </c>
      <c r="G99" s="76">
        <f t="shared" si="16"/>
        <v>1687.94</v>
      </c>
      <c r="H99" s="76">
        <f t="shared" si="16"/>
        <v>1689.98</v>
      </c>
      <c r="I99" s="76">
        <f t="shared" si="16"/>
        <v>1737.99</v>
      </c>
      <c r="J99" s="76">
        <f t="shared" si="16"/>
        <v>1758.55</v>
      </c>
      <c r="K99" s="76">
        <f t="shared" si="16"/>
        <v>1781.04</v>
      </c>
      <c r="L99" s="76">
        <f t="shared" si="16"/>
        <v>1782.22</v>
      </c>
      <c r="M99" s="76">
        <f t="shared" si="16"/>
        <v>1776.05</v>
      </c>
      <c r="N99" s="76">
        <f t="shared" si="16"/>
        <v>1769.05</v>
      </c>
      <c r="O99" s="76">
        <f t="shared" si="16"/>
        <v>1771.03</v>
      </c>
      <c r="P99" s="76">
        <f t="shared" si="16"/>
        <v>1769.85</v>
      </c>
      <c r="Q99" s="76">
        <f t="shared" si="16"/>
        <v>1778.91</v>
      </c>
      <c r="R99" s="76">
        <f t="shared" si="16"/>
        <v>1772.46</v>
      </c>
      <c r="S99" s="76">
        <f t="shared" si="16"/>
        <v>1774.83</v>
      </c>
      <c r="T99" s="76">
        <f t="shared" si="16"/>
        <v>1778.23</v>
      </c>
      <c r="U99" s="76">
        <f t="shared" si="16"/>
        <v>1879.83</v>
      </c>
      <c r="V99" s="76">
        <f t="shared" si="16"/>
        <v>1909.96</v>
      </c>
      <c r="W99" s="76">
        <f t="shared" si="16"/>
        <v>1933.56</v>
      </c>
      <c r="X99" s="76">
        <f t="shared" si="16"/>
        <v>1958.7</v>
      </c>
      <c r="Y99" s="76">
        <f t="shared" si="16"/>
        <v>1951.02</v>
      </c>
    </row>
    <row r="100" spans="1:25" x14ac:dyDescent="0.25">
      <c r="A100" s="75">
        <v>26</v>
      </c>
      <c r="B100" s="76">
        <f t="shared" si="16"/>
        <v>1831.74</v>
      </c>
      <c r="C100" s="76">
        <f t="shared" si="16"/>
        <v>1827.55</v>
      </c>
      <c r="D100" s="76">
        <f t="shared" si="16"/>
        <v>1788.73</v>
      </c>
      <c r="E100" s="76">
        <f t="shared" si="16"/>
        <v>1767.24</v>
      </c>
      <c r="F100" s="76">
        <f t="shared" si="16"/>
        <v>1777.12</v>
      </c>
      <c r="G100" s="76">
        <f t="shared" si="16"/>
        <v>1770.35</v>
      </c>
      <c r="H100" s="76">
        <f t="shared" si="16"/>
        <v>1762.17</v>
      </c>
      <c r="I100" s="76">
        <f t="shared" si="16"/>
        <v>1580.01</v>
      </c>
      <c r="J100" s="76">
        <f t="shared" si="16"/>
        <v>1639.34</v>
      </c>
      <c r="K100" s="76">
        <f t="shared" si="16"/>
        <v>1713.57</v>
      </c>
      <c r="L100" s="76">
        <f t="shared" si="16"/>
        <v>1697.92</v>
      </c>
      <c r="M100" s="76">
        <f t="shared" si="16"/>
        <v>1678.05</v>
      </c>
      <c r="N100" s="76">
        <f t="shared" si="16"/>
        <v>1672.05</v>
      </c>
      <c r="O100" s="76">
        <f t="shared" si="16"/>
        <v>1691.17</v>
      </c>
      <c r="P100" s="76">
        <f t="shared" si="16"/>
        <v>1712.93</v>
      </c>
      <c r="Q100" s="76">
        <f t="shared" si="16"/>
        <v>1808.51</v>
      </c>
      <c r="R100" s="76">
        <f t="shared" si="16"/>
        <v>1793.63</v>
      </c>
      <c r="S100" s="76">
        <f t="shared" si="16"/>
        <v>1769</v>
      </c>
      <c r="T100" s="76">
        <f t="shared" si="16"/>
        <v>1787.68</v>
      </c>
      <c r="U100" s="76">
        <f t="shared" si="16"/>
        <v>1969.7</v>
      </c>
      <c r="V100" s="76">
        <f t="shared" si="16"/>
        <v>2006.44</v>
      </c>
      <c r="W100" s="76">
        <f t="shared" si="16"/>
        <v>2079.15</v>
      </c>
      <c r="X100" s="76">
        <f t="shared" si="16"/>
        <v>2104.6999999999998</v>
      </c>
      <c r="Y100" s="76">
        <f t="shared" si="16"/>
        <v>2120.15</v>
      </c>
    </row>
    <row r="101" spans="1:25" x14ac:dyDescent="0.25">
      <c r="A101" s="75">
        <v>27</v>
      </c>
      <c r="B101" s="76">
        <f t="shared" si="16"/>
        <v>2047.89</v>
      </c>
      <c r="C101" s="76">
        <f t="shared" si="16"/>
        <v>1874.07</v>
      </c>
      <c r="D101" s="76">
        <f t="shared" si="16"/>
        <v>1840.73</v>
      </c>
      <c r="E101" s="76">
        <f t="shared" si="16"/>
        <v>1798.83</v>
      </c>
      <c r="F101" s="76">
        <f t="shared" si="16"/>
        <v>1718.38</v>
      </c>
      <c r="G101" s="76">
        <f t="shared" si="16"/>
        <v>1653.37</v>
      </c>
      <c r="H101" s="76">
        <f t="shared" si="16"/>
        <v>1565.18</v>
      </c>
      <c r="I101" s="76">
        <f t="shared" si="16"/>
        <v>1852.55</v>
      </c>
      <c r="J101" s="76">
        <f t="shared" si="16"/>
        <v>1863.69</v>
      </c>
      <c r="K101" s="76">
        <f t="shared" si="16"/>
        <v>1887.9</v>
      </c>
      <c r="L101" s="76">
        <f t="shared" si="16"/>
        <v>1899.17</v>
      </c>
      <c r="M101" s="76">
        <f t="shared" si="16"/>
        <v>1894.27</v>
      </c>
      <c r="N101" s="76">
        <f t="shared" si="16"/>
        <v>1883.02</v>
      </c>
      <c r="O101" s="76">
        <f t="shared" si="16"/>
        <v>1933.72</v>
      </c>
      <c r="P101" s="76">
        <f t="shared" si="16"/>
        <v>1885.15</v>
      </c>
      <c r="Q101" s="76">
        <f t="shared" si="16"/>
        <v>1883.19</v>
      </c>
      <c r="R101" s="76">
        <f t="shared" si="16"/>
        <v>1883.17</v>
      </c>
      <c r="S101" s="76">
        <f t="shared" si="16"/>
        <v>1874.62</v>
      </c>
      <c r="T101" s="76">
        <f t="shared" si="16"/>
        <v>1861.68</v>
      </c>
      <c r="U101" s="76">
        <f t="shared" si="16"/>
        <v>1877.79</v>
      </c>
      <c r="V101" s="76">
        <f t="shared" si="16"/>
        <v>1924.61</v>
      </c>
      <c r="W101" s="76">
        <f t="shared" si="16"/>
        <v>2152.9</v>
      </c>
      <c r="X101" s="76">
        <f t="shared" si="16"/>
        <v>2225.06</v>
      </c>
      <c r="Y101" s="76">
        <f t="shared" si="16"/>
        <v>2244.3000000000002</v>
      </c>
    </row>
    <row r="102" spans="1:25" x14ac:dyDescent="0.25">
      <c r="A102" s="75">
        <v>28</v>
      </c>
      <c r="B102" s="76">
        <f t="shared" si="16"/>
        <v>2213.36</v>
      </c>
      <c r="C102" s="76">
        <f t="shared" si="16"/>
        <v>1855.34</v>
      </c>
      <c r="D102" s="76">
        <f t="shared" si="16"/>
        <v>1853.18</v>
      </c>
      <c r="E102" s="76">
        <f t="shared" si="16"/>
        <v>1856.83</v>
      </c>
      <c r="F102" s="76">
        <f t="shared" si="16"/>
        <v>1845.63</v>
      </c>
      <c r="G102" s="76">
        <f t="shared" si="16"/>
        <v>1844.3</v>
      </c>
      <c r="H102" s="76">
        <f t="shared" si="16"/>
        <v>1840.56</v>
      </c>
      <c r="I102" s="76">
        <f t="shared" si="16"/>
        <v>1844.08</v>
      </c>
      <c r="J102" s="76">
        <f t="shared" si="16"/>
        <v>1849.65</v>
      </c>
      <c r="K102" s="76">
        <f t="shared" si="16"/>
        <v>1872.86</v>
      </c>
      <c r="L102" s="76">
        <f t="shared" si="16"/>
        <v>1875.47</v>
      </c>
      <c r="M102" s="76">
        <f t="shared" si="16"/>
        <v>1878.71</v>
      </c>
      <c r="N102" s="76">
        <f t="shared" si="16"/>
        <v>1901.96</v>
      </c>
      <c r="O102" s="76">
        <f t="shared" si="16"/>
        <v>1988.54</v>
      </c>
      <c r="P102" s="76">
        <f t="shared" si="16"/>
        <v>2015.43</v>
      </c>
      <c r="Q102" s="76">
        <f t="shared" si="16"/>
        <v>2046.21</v>
      </c>
      <c r="R102" s="76">
        <f t="shared" si="16"/>
        <v>2142.0100000000002</v>
      </c>
      <c r="S102" s="76">
        <f t="shared" si="16"/>
        <v>2169.2399999999998</v>
      </c>
      <c r="T102" s="76">
        <f t="shared" si="16"/>
        <v>2166.7199999999998</v>
      </c>
      <c r="U102" s="76">
        <f t="shared" si="16"/>
        <v>2249.27</v>
      </c>
      <c r="V102" s="76">
        <f t="shared" si="16"/>
        <v>2302.89</v>
      </c>
      <c r="W102" s="76">
        <f t="shared" si="16"/>
        <v>2214.64</v>
      </c>
      <c r="X102" s="76">
        <f t="shared" si="16"/>
        <v>2101.92</v>
      </c>
      <c r="Y102" s="76">
        <f t="shared" si="16"/>
        <v>2171.37</v>
      </c>
    </row>
    <row r="103" spans="1:25" x14ac:dyDescent="0.25">
      <c r="A103" s="75">
        <v>29</v>
      </c>
      <c r="B103" s="76">
        <f>ROUND(B285+$M$363+B396+$M$364,2)</f>
        <v>2080.2600000000002</v>
      </c>
      <c r="C103" s="76">
        <f>ROUND(C285+$M$363+C396+$M$364,2)</f>
        <v>1983.89</v>
      </c>
      <c r="D103" s="76">
        <f t="shared" si="16"/>
        <v>1868.38</v>
      </c>
      <c r="E103" s="76">
        <f t="shared" si="16"/>
        <v>1859.86</v>
      </c>
      <c r="F103" s="76">
        <f t="shared" si="16"/>
        <v>1850.53</v>
      </c>
      <c r="G103" s="76">
        <f t="shared" si="16"/>
        <v>1852.29</v>
      </c>
      <c r="H103" s="76">
        <f t="shared" si="16"/>
        <v>1843.97</v>
      </c>
      <c r="I103" s="76">
        <f t="shared" si="16"/>
        <v>1806.8</v>
      </c>
      <c r="J103" s="76">
        <f t="shared" si="16"/>
        <v>1809.26</v>
      </c>
      <c r="K103" s="76">
        <f t="shared" si="16"/>
        <v>1829.57</v>
      </c>
      <c r="L103" s="76">
        <f t="shared" si="16"/>
        <v>1841.27</v>
      </c>
      <c r="M103" s="76">
        <f t="shared" si="16"/>
        <v>2001.33</v>
      </c>
      <c r="N103" s="76">
        <f t="shared" si="16"/>
        <v>1844.72</v>
      </c>
      <c r="O103" s="76">
        <f t="shared" si="16"/>
        <v>1841.69</v>
      </c>
      <c r="P103" s="76">
        <f t="shared" si="16"/>
        <v>1835.4</v>
      </c>
      <c r="Q103" s="76">
        <f t="shared" si="16"/>
        <v>1990.57</v>
      </c>
      <c r="R103" s="76">
        <f t="shared" si="16"/>
        <v>1993.79</v>
      </c>
      <c r="S103" s="76">
        <f t="shared" si="16"/>
        <v>1968.39</v>
      </c>
      <c r="T103" s="76">
        <f t="shared" si="16"/>
        <v>1914.28</v>
      </c>
      <c r="U103" s="76">
        <f t="shared" si="16"/>
        <v>1987.11</v>
      </c>
      <c r="V103" s="76">
        <f t="shared" si="16"/>
        <v>2030.05</v>
      </c>
      <c r="W103" s="76">
        <f t="shared" si="16"/>
        <v>2091.4499999999998</v>
      </c>
      <c r="X103" s="76">
        <f t="shared" si="16"/>
        <v>2180.84</v>
      </c>
      <c r="Y103" s="76">
        <f t="shared" si="16"/>
        <v>2066</v>
      </c>
    </row>
    <row r="104" spans="1:25" x14ac:dyDescent="0.25">
      <c r="A104" s="75">
        <v>30</v>
      </c>
      <c r="B104" s="76">
        <f>ROUND(B286+$M$363+B397+$M$364,2)</f>
        <v>2096.96</v>
      </c>
      <c r="C104" s="76">
        <f>ROUND(C286+$M$363+C397+$M$364,2)</f>
        <v>2043.58</v>
      </c>
      <c r="D104" s="76">
        <f t="shared" si="16"/>
        <v>1869.08</v>
      </c>
      <c r="E104" s="76">
        <f t="shared" si="16"/>
        <v>1822.55</v>
      </c>
      <c r="F104" s="76">
        <f t="shared" si="16"/>
        <v>1820.54</v>
      </c>
      <c r="G104" s="76">
        <f t="shared" si="16"/>
        <v>1819.1</v>
      </c>
      <c r="H104" s="76">
        <f t="shared" si="16"/>
        <v>1809.47</v>
      </c>
      <c r="I104" s="76">
        <f t="shared" si="16"/>
        <v>1880.84</v>
      </c>
      <c r="J104" s="76">
        <f t="shared" si="16"/>
        <v>1886.22</v>
      </c>
      <c r="K104" s="76">
        <f t="shared" si="16"/>
        <v>1904.97</v>
      </c>
      <c r="L104" s="76">
        <f t="shared" si="16"/>
        <v>1922.12</v>
      </c>
      <c r="M104" s="76">
        <f t="shared" si="16"/>
        <v>1949.27</v>
      </c>
      <c r="N104" s="76">
        <f t="shared" si="16"/>
        <v>1908.42</v>
      </c>
      <c r="O104" s="76">
        <f t="shared" si="16"/>
        <v>1963.24</v>
      </c>
      <c r="P104" s="76">
        <f t="shared" si="16"/>
        <v>1909.41</v>
      </c>
      <c r="Q104" s="76">
        <f t="shared" si="16"/>
        <v>1831.46</v>
      </c>
      <c r="R104" s="76">
        <f t="shared" si="16"/>
        <v>1855.09</v>
      </c>
      <c r="S104" s="76">
        <f t="shared" si="16"/>
        <v>1855.27</v>
      </c>
      <c r="T104" s="76">
        <f t="shared" si="16"/>
        <v>1899.34</v>
      </c>
      <c r="U104" s="76">
        <f t="shared" si="16"/>
        <v>1903.42</v>
      </c>
      <c r="V104" s="76">
        <f t="shared" si="16"/>
        <v>1867.8</v>
      </c>
      <c r="W104" s="76">
        <f t="shared" si="16"/>
        <v>1963.63</v>
      </c>
      <c r="X104" s="76">
        <f t="shared" si="16"/>
        <v>2215.06</v>
      </c>
      <c r="Y104" s="76">
        <f t="shared" si="16"/>
        <v>2256.66</v>
      </c>
    </row>
    <row r="105" spans="1:25" outlineLevel="1" x14ac:dyDescent="0.25">
      <c r="A105" s="75">
        <v>31</v>
      </c>
      <c r="B105" s="76">
        <f>ROUND(B287+$M$363+B398+$M$364,2)</f>
        <v>366.27</v>
      </c>
      <c r="C105" s="76">
        <f t="shared" ref="C105:X105" si="17">ROUND(C287+$M$363+C398+$M$364,2)</f>
        <v>366.27</v>
      </c>
      <c r="D105" s="76">
        <f t="shared" si="17"/>
        <v>366.27</v>
      </c>
      <c r="E105" s="76">
        <f t="shared" si="17"/>
        <v>366.27</v>
      </c>
      <c r="F105" s="76">
        <f t="shared" si="17"/>
        <v>366.27</v>
      </c>
      <c r="G105" s="76">
        <f t="shared" si="17"/>
        <v>366.27</v>
      </c>
      <c r="H105" s="76">
        <f t="shared" si="17"/>
        <v>366.27</v>
      </c>
      <c r="I105" s="76">
        <f t="shared" si="17"/>
        <v>366.27</v>
      </c>
      <c r="J105" s="76">
        <f t="shared" si="17"/>
        <v>366.27</v>
      </c>
      <c r="K105" s="76">
        <f t="shared" si="17"/>
        <v>366.27</v>
      </c>
      <c r="L105" s="76">
        <f t="shared" si="17"/>
        <v>366.27</v>
      </c>
      <c r="M105" s="76">
        <f t="shared" si="17"/>
        <v>366.27</v>
      </c>
      <c r="N105" s="76">
        <f t="shared" si="17"/>
        <v>366.27</v>
      </c>
      <c r="O105" s="76">
        <f t="shared" si="17"/>
        <v>366.27</v>
      </c>
      <c r="P105" s="76">
        <f t="shared" si="17"/>
        <v>366.27</v>
      </c>
      <c r="Q105" s="76">
        <f t="shared" si="17"/>
        <v>366.27</v>
      </c>
      <c r="R105" s="76">
        <f t="shared" si="17"/>
        <v>366.27</v>
      </c>
      <c r="S105" s="76">
        <f t="shared" si="17"/>
        <v>366.27</v>
      </c>
      <c r="T105" s="76">
        <f t="shared" si="17"/>
        <v>366.27</v>
      </c>
      <c r="U105" s="76">
        <f t="shared" si="17"/>
        <v>366.27</v>
      </c>
      <c r="V105" s="76">
        <f t="shared" si="17"/>
        <v>366.27</v>
      </c>
      <c r="W105" s="76">
        <f t="shared" si="17"/>
        <v>366.27</v>
      </c>
      <c r="X105" s="76">
        <f t="shared" si="17"/>
        <v>366.27</v>
      </c>
      <c r="Y105" s="76">
        <f>ROUND(Y287+$M$363+Y398+$M$364,2)</f>
        <v>366.27</v>
      </c>
    </row>
    <row r="107" spans="1:25" ht="18.75" x14ac:dyDescent="0.25">
      <c r="A107" s="72" t="s">
        <v>67</v>
      </c>
      <c r="B107" s="73" t="s">
        <v>94</v>
      </c>
      <c r="C107" s="73"/>
      <c r="D107" s="73"/>
      <c r="E107" s="73"/>
      <c r="F107" s="73"/>
      <c r="G107" s="73"/>
      <c r="H107" s="73"/>
      <c r="I107" s="73"/>
      <c r="J107" s="73"/>
      <c r="K107" s="73"/>
      <c r="L107" s="73"/>
      <c r="M107" s="73"/>
      <c r="N107" s="73"/>
      <c r="O107" s="73"/>
      <c r="P107" s="73"/>
      <c r="Q107" s="73"/>
      <c r="R107" s="73"/>
      <c r="S107" s="73"/>
      <c r="T107" s="73"/>
      <c r="U107" s="73"/>
      <c r="V107" s="73"/>
      <c r="W107" s="73"/>
      <c r="X107" s="73"/>
      <c r="Y107" s="73"/>
    </row>
    <row r="108" spans="1:25" x14ac:dyDescent="0.25">
      <c r="A108" s="72"/>
      <c r="B108" s="74" t="s">
        <v>69</v>
      </c>
      <c r="C108" s="74" t="s">
        <v>70</v>
      </c>
      <c r="D108" s="74" t="s">
        <v>71</v>
      </c>
      <c r="E108" s="74" t="s">
        <v>72</v>
      </c>
      <c r="F108" s="74" t="s">
        <v>73</v>
      </c>
      <c r="G108" s="74" t="s">
        <v>74</v>
      </c>
      <c r="H108" s="74" t="s">
        <v>75</v>
      </c>
      <c r="I108" s="74" t="s">
        <v>76</v>
      </c>
      <c r="J108" s="74" t="s">
        <v>77</v>
      </c>
      <c r="K108" s="74" t="s">
        <v>78</v>
      </c>
      <c r="L108" s="74" t="s">
        <v>79</v>
      </c>
      <c r="M108" s="74" t="s">
        <v>80</v>
      </c>
      <c r="N108" s="74" t="s">
        <v>81</v>
      </c>
      <c r="O108" s="74" t="s">
        <v>82</v>
      </c>
      <c r="P108" s="74" t="s">
        <v>83</v>
      </c>
      <c r="Q108" s="74" t="s">
        <v>84</v>
      </c>
      <c r="R108" s="74" t="s">
        <v>85</v>
      </c>
      <c r="S108" s="74" t="s">
        <v>86</v>
      </c>
      <c r="T108" s="74" t="s">
        <v>87</v>
      </c>
      <c r="U108" s="74" t="s">
        <v>88</v>
      </c>
      <c r="V108" s="74" t="s">
        <v>89</v>
      </c>
      <c r="W108" s="74" t="s">
        <v>90</v>
      </c>
      <c r="X108" s="74" t="s">
        <v>91</v>
      </c>
      <c r="Y108" s="74" t="s">
        <v>92</v>
      </c>
    </row>
    <row r="109" spans="1:25" x14ac:dyDescent="0.25">
      <c r="A109" s="75">
        <v>1</v>
      </c>
      <c r="B109" s="76">
        <f t="shared" ref="B109:Y119" si="18">ROUND(B257+$N$363+B368+$N$364,2)</f>
        <v>1908.31</v>
      </c>
      <c r="C109" s="76">
        <f t="shared" si="18"/>
        <v>1872.36</v>
      </c>
      <c r="D109" s="76">
        <f t="shared" si="18"/>
        <v>1865.02</v>
      </c>
      <c r="E109" s="76">
        <f t="shared" si="18"/>
        <v>1881.84</v>
      </c>
      <c r="F109" s="76">
        <f t="shared" si="18"/>
        <v>1866.58</v>
      </c>
      <c r="G109" s="76">
        <f t="shared" si="18"/>
        <v>1881.39</v>
      </c>
      <c r="H109" s="76">
        <f t="shared" si="18"/>
        <v>1873.4</v>
      </c>
      <c r="I109" s="76">
        <f t="shared" si="18"/>
        <v>1875.39</v>
      </c>
      <c r="J109" s="76">
        <f t="shared" si="18"/>
        <v>1863.91</v>
      </c>
      <c r="K109" s="76">
        <f t="shared" si="18"/>
        <v>2028.94</v>
      </c>
      <c r="L109" s="76">
        <f t="shared" si="18"/>
        <v>2037.64</v>
      </c>
      <c r="M109" s="76">
        <f t="shared" si="18"/>
        <v>2031.72</v>
      </c>
      <c r="N109" s="76">
        <f t="shared" si="18"/>
        <v>2037.46</v>
      </c>
      <c r="O109" s="76">
        <f t="shared" si="18"/>
        <v>2043.71</v>
      </c>
      <c r="P109" s="76">
        <f t="shared" si="18"/>
        <v>2037.69</v>
      </c>
      <c r="Q109" s="76">
        <f t="shared" si="18"/>
        <v>2022.4</v>
      </c>
      <c r="R109" s="76">
        <f t="shared" si="18"/>
        <v>2037.83</v>
      </c>
      <c r="S109" s="76">
        <f t="shared" si="18"/>
        <v>2035.55</v>
      </c>
      <c r="T109" s="76">
        <f t="shared" si="18"/>
        <v>2033.69</v>
      </c>
      <c r="U109" s="76">
        <f t="shared" si="18"/>
        <v>2036.57</v>
      </c>
      <c r="V109" s="76">
        <f t="shared" si="18"/>
        <v>2024.76</v>
      </c>
      <c r="W109" s="76">
        <f t="shared" si="18"/>
        <v>2036.86</v>
      </c>
      <c r="X109" s="76">
        <f t="shared" si="18"/>
        <v>2028.02</v>
      </c>
      <c r="Y109" s="76">
        <f t="shared" si="18"/>
        <v>2025.33</v>
      </c>
    </row>
    <row r="110" spans="1:25" x14ac:dyDescent="0.25">
      <c r="A110" s="75">
        <v>2</v>
      </c>
      <c r="B110" s="76">
        <f t="shared" si="18"/>
        <v>2010.42</v>
      </c>
      <c r="C110" s="76">
        <f t="shared" si="18"/>
        <v>1981.25</v>
      </c>
      <c r="D110" s="76">
        <f t="shared" si="18"/>
        <v>1972.31</v>
      </c>
      <c r="E110" s="76">
        <f t="shared" si="18"/>
        <v>1977.3</v>
      </c>
      <c r="F110" s="76">
        <f t="shared" si="18"/>
        <v>1967.51</v>
      </c>
      <c r="G110" s="76">
        <f t="shared" si="18"/>
        <v>1970.52</v>
      </c>
      <c r="H110" s="76">
        <f t="shared" si="18"/>
        <v>1969.25</v>
      </c>
      <c r="I110" s="76">
        <f t="shared" si="18"/>
        <v>2023.84</v>
      </c>
      <c r="J110" s="76">
        <f t="shared" si="18"/>
        <v>2037.58</v>
      </c>
      <c r="K110" s="76">
        <f t="shared" si="18"/>
        <v>2019.81</v>
      </c>
      <c r="L110" s="76">
        <f t="shared" si="18"/>
        <v>2030.54</v>
      </c>
      <c r="M110" s="76">
        <f t="shared" si="18"/>
        <v>2054.5700000000002</v>
      </c>
      <c r="N110" s="76">
        <f t="shared" si="18"/>
        <v>2053.7600000000002</v>
      </c>
      <c r="O110" s="76">
        <f t="shared" si="18"/>
        <v>2055.4499999999998</v>
      </c>
      <c r="P110" s="76">
        <f t="shared" si="18"/>
        <v>2057.31</v>
      </c>
      <c r="Q110" s="76">
        <f t="shared" si="18"/>
        <v>2052.04</v>
      </c>
      <c r="R110" s="76">
        <f t="shared" si="18"/>
        <v>2056.66</v>
      </c>
      <c r="S110" s="76">
        <f t="shared" si="18"/>
        <v>2057.42</v>
      </c>
      <c r="T110" s="76">
        <f t="shared" si="18"/>
        <v>2057.5500000000002</v>
      </c>
      <c r="U110" s="76">
        <f t="shared" si="18"/>
        <v>2055.5700000000002</v>
      </c>
      <c r="V110" s="76">
        <f t="shared" si="18"/>
        <v>2078.84</v>
      </c>
      <c r="W110" s="76">
        <f t="shared" si="18"/>
        <v>2156.12</v>
      </c>
      <c r="X110" s="76">
        <f t="shared" si="18"/>
        <v>2224.2800000000002</v>
      </c>
      <c r="Y110" s="76">
        <f t="shared" si="18"/>
        <v>2276.02</v>
      </c>
    </row>
    <row r="111" spans="1:25" x14ac:dyDescent="0.25">
      <c r="A111" s="75">
        <v>3</v>
      </c>
      <c r="B111" s="76">
        <f t="shared" si="18"/>
        <v>2261.61</v>
      </c>
      <c r="C111" s="76">
        <f t="shared" si="18"/>
        <v>2075.4699999999998</v>
      </c>
      <c r="D111" s="76">
        <f t="shared" si="18"/>
        <v>2074.6999999999998</v>
      </c>
      <c r="E111" s="76">
        <f t="shared" si="18"/>
        <v>2071.84</v>
      </c>
      <c r="F111" s="76">
        <f t="shared" si="18"/>
        <v>2061.98</v>
      </c>
      <c r="G111" s="76">
        <f t="shared" si="18"/>
        <v>2062.12</v>
      </c>
      <c r="H111" s="76">
        <f t="shared" si="18"/>
        <v>2064.13</v>
      </c>
      <c r="I111" s="76">
        <f t="shared" si="18"/>
        <v>1966.4</v>
      </c>
      <c r="J111" s="76">
        <f t="shared" si="18"/>
        <v>1962.52</v>
      </c>
      <c r="K111" s="76">
        <f t="shared" si="18"/>
        <v>1969.55</v>
      </c>
      <c r="L111" s="76">
        <f t="shared" si="18"/>
        <v>1975.61</v>
      </c>
      <c r="M111" s="76">
        <f t="shared" si="18"/>
        <v>1984.04</v>
      </c>
      <c r="N111" s="76">
        <f t="shared" si="18"/>
        <v>1989.55</v>
      </c>
      <c r="O111" s="76">
        <f t="shared" si="18"/>
        <v>1992.75</v>
      </c>
      <c r="P111" s="76">
        <f t="shared" si="18"/>
        <v>1985.67</v>
      </c>
      <c r="Q111" s="76">
        <f t="shared" si="18"/>
        <v>1988.1</v>
      </c>
      <c r="R111" s="76">
        <f t="shared" si="18"/>
        <v>1981.87</v>
      </c>
      <c r="S111" s="76">
        <f t="shared" si="18"/>
        <v>1988.88</v>
      </c>
      <c r="T111" s="76">
        <f t="shared" si="18"/>
        <v>1989.27</v>
      </c>
      <c r="U111" s="76">
        <f t="shared" si="18"/>
        <v>1982.02</v>
      </c>
      <c r="V111" s="76">
        <f t="shared" si="18"/>
        <v>1995.98</v>
      </c>
      <c r="W111" s="76">
        <f t="shared" si="18"/>
        <v>2019.54</v>
      </c>
      <c r="X111" s="76">
        <f t="shared" si="18"/>
        <v>2075.42</v>
      </c>
      <c r="Y111" s="76">
        <f t="shared" si="18"/>
        <v>2086.16</v>
      </c>
    </row>
    <row r="112" spans="1:25" x14ac:dyDescent="0.25">
      <c r="A112" s="75">
        <v>4</v>
      </c>
      <c r="B112" s="76">
        <f t="shared" si="18"/>
        <v>2004.12</v>
      </c>
      <c r="C112" s="76">
        <f t="shared" si="18"/>
        <v>1999.26</v>
      </c>
      <c r="D112" s="76">
        <f t="shared" si="18"/>
        <v>1988.32</v>
      </c>
      <c r="E112" s="76">
        <f t="shared" si="18"/>
        <v>2007.96</v>
      </c>
      <c r="F112" s="76">
        <f t="shared" si="18"/>
        <v>1999.92</v>
      </c>
      <c r="G112" s="76">
        <f t="shared" si="18"/>
        <v>1997.73</v>
      </c>
      <c r="H112" s="76">
        <f t="shared" si="18"/>
        <v>1998.71</v>
      </c>
      <c r="I112" s="76">
        <f t="shared" si="18"/>
        <v>1964.72</v>
      </c>
      <c r="J112" s="76">
        <f t="shared" si="18"/>
        <v>1968.53</v>
      </c>
      <c r="K112" s="76">
        <f t="shared" si="18"/>
        <v>2004.03</v>
      </c>
      <c r="L112" s="76">
        <f t="shared" si="18"/>
        <v>2035.99</v>
      </c>
      <c r="M112" s="76">
        <f t="shared" si="18"/>
        <v>2035.46</v>
      </c>
      <c r="N112" s="76">
        <f t="shared" si="18"/>
        <v>2039.38</v>
      </c>
      <c r="O112" s="76">
        <f t="shared" si="18"/>
        <v>2046.56</v>
      </c>
      <c r="P112" s="76">
        <f t="shared" si="18"/>
        <v>2042.42</v>
      </c>
      <c r="Q112" s="76">
        <f t="shared" si="18"/>
        <v>2046.09</v>
      </c>
      <c r="R112" s="76">
        <f t="shared" si="18"/>
        <v>2049.37</v>
      </c>
      <c r="S112" s="76">
        <f t="shared" si="18"/>
        <v>2045.23</v>
      </c>
      <c r="T112" s="76">
        <f t="shared" si="18"/>
        <v>2057.34</v>
      </c>
      <c r="U112" s="76">
        <f t="shared" si="18"/>
        <v>2043.22</v>
      </c>
      <c r="V112" s="76">
        <f t="shared" si="18"/>
        <v>2041.51</v>
      </c>
      <c r="W112" s="76">
        <f t="shared" si="18"/>
        <v>2054.12</v>
      </c>
      <c r="X112" s="76">
        <f t="shared" si="18"/>
        <v>2056.7800000000002</v>
      </c>
      <c r="Y112" s="76">
        <f t="shared" si="18"/>
        <v>2078.2600000000002</v>
      </c>
    </row>
    <row r="113" spans="1:25" x14ac:dyDescent="0.25">
      <c r="A113" s="75">
        <v>5</v>
      </c>
      <c r="B113" s="76">
        <f t="shared" si="18"/>
        <v>2095.87</v>
      </c>
      <c r="C113" s="76">
        <f t="shared" si="18"/>
        <v>2084.91</v>
      </c>
      <c r="D113" s="76">
        <f t="shared" si="18"/>
        <v>2084.13</v>
      </c>
      <c r="E113" s="76">
        <f t="shared" si="18"/>
        <v>2067.33</v>
      </c>
      <c r="F113" s="76">
        <f t="shared" si="18"/>
        <v>2048.1799999999998</v>
      </c>
      <c r="G113" s="76">
        <f t="shared" si="18"/>
        <v>1995.91</v>
      </c>
      <c r="H113" s="76">
        <f t="shared" si="18"/>
        <v>1982.3</v>
      </c>
      <c r="I113" s="76">
        <f t="shared" si="18"/>
        <v>2023.74</v>
      </c>
      <c r="J113" s="76">
        <f t="shared" si="18"/>
        <v>2090.29</v>
      </c>
      <c r="K113" s="76">
        <f t="shared" si="18"/>
        <v>2179.4499999999998</v>
      </c>
      <c r="L113" s="76">
        <f t="shared" si="18"/>
        <v>2187.54</v>
      </c>
      <c r="M113" s="76">
        <f t="shared" si="18"/>
        <v>2202.4499999999998</v>
      </c>
      <c r="N113" s="76">
        <f t="shared" si="18"/>
        <v>2202.89</v>
      </c>
      <c r="O113" s="76">
        <f t="shared" si="18"/>
        <v>2210.44</v>
      </c>
      <c r="P113" s="76">
        <f t="shared" si="18"/>
        <v>2198.87</v>
      </c>
      <c r="Q113" s="76">
        <f t="shared" si="18"/>
        <v>2191.23</v>
      </c>
      <c r="R113" s="76">
        <f t="shared" si="18"/>
        <v>2185.09</v>
      </c>
      <c r="S113" s="76">
        <f t="shared" si="18"/>
        <v>2199.5300000000002</v>
      </c>
      <c r="T113" s="76">
        <f t="shared" si="18"/>
        <v>2185.86</v>
      </c>
      <c r="U113" s="76">
        <f t="shared" si="18"/>
        <v>2184.84</v>
      </c>
      <c r="V113" s="76">
        <f t="shared" si="18"/>
        <v>2152.1999999999998</v>
      </c>
      <c r="W113" s="76">
        <f t="shared" si="18"/>
        <v>2151.14</v>
      </c>
      <c r="X113" s="76">
        <f t="shared" si="18"/>
        <v>2167.59</v>
      </c>
      <c r="Y113" s="76">
        <f t="shared" si="18"/>
        <v>2210.02</v>
      </c>
    </row>
    <row r="114" spans="1:25" x14ac:dyDescent="0.25">
      <c r="A114" s="75">
        <v>6</v>
      </c>
      <c r="B114" s="76">
        <f t="shared" si="18"/>
        <v>2201.5</v>
      </c>
      <c r="C114" s="76">
        <f t="shared" si="18"/>
        <v>2162.1999999999998</v>
      </c>
      <c r="D114" s="76">
        <f t="shared" si="18"/>
        <v>2148.6999999999998</v>
      </c>
      <c r="E114" s="76">
        <f t="shared" si="18"/>
        <v>2183.41</v>
      </c>
      <c r="F114" s="76">
        <f t="shared" si="18"/>
        <v>2132.31</v>
      </c>
      <c r="G114" s="76">
        <f t="shared" si="18"/>
        <v>2117.08</v>
      </c>
      <c r="H114" s="76">
        <f t="shared" si="18"/>
        <v>2023.33</v>
      </c>
      <c r="I114" s="76">
        <f t="shared" si="18"/>
        <v>1976.68</v>
      </c>
      <c r="J114" s="76">
        <f t="shared" si="18"/>
        <v>1958.3</v>
      </c>
      <c r="K114" s="76">
        <f t="shared" si="18"/>
        <v>2046.9</v>
      </c>
      <c r="L114" s="76">
        <f t="shared" si="18"/>
        <v>2064.52</v>
      </c>
      <c r="M114" s="76">
        <f t="shared" si="18"/>
        <v>2156.38</v>
      </c>
      <c r="N114" s="76">
        <f t="shared" si="18"/>
        <v>2131.66</v>
      </c>
      <c r="O114" s="76">
        <f t="shared" si="18"/>
        <v>2110.3200000000002</v>
      </c>
      <c r="P114" s="76">
        <f t="shared" si="18"/>
        <v>2158.1</v>
      </c>
      <c r="Q114" s="76">
        <f t="shared" si="18"/>
        <v>2157.77</v>
      </c>
      <c r="R114" s="76">
        <f t="shared" si="18"/>
        <v>2160.2600000000002</v>
      </c>
      <c r="S114" s="76">
        <f t="shared" si="18"/>
        <v>2162.7600000000002</v>
      </c>
      <c r="T114" s="76">
        <f t="shared" si="18"/>
        <v>2158.15</v>
      </c>
      <c r="U114" s="76">
        <f t="shared" si="18"/>
        <v>2151.98</v>
      </c>
      <c r="V114" s="76">
        <f t="shared" si="18"/>
        <v>2162.79</v>
      </c>
      <c r="W114" s="76">
        <f t="shared" si="18"/>
        <v>2172.0300000000002</v>
      </c>
      <c r="X114" s="76">
        <f t="shared" si="18"/>
        <v>2184.8200000000002</v>
      </c>
      <c r="Y114" s="76">
        <f t="shared" si="18"/>
        <v>2172.13</v>
      </c>
    </row>
    <row r="115" spans="1:25" x14ac:dyDescent="0.25">
      <c r="A115" s="75">
        <v>7</v>
      </c>
      <c r="B115" s="76">
        <f t="shared" si="18"/>
        <v>2152.0100000000002</v>
      </c>
      <c r="C115" s="76">
        <f t="shared" si="18"/>
        <v>2179.29</v>
      </c>
      <c r="D115" s="76">
        <f t="shared" si="18"/>
        <v>2170.75</v>
      </c>
      <c r="E115" s="76">
        <f t="shared" si="18"/>
        <v>2113.13</v>
      </c>
      <c r="F115" s="76">
        <f t="shared" si="18"/>
        <v>2110.33</v>
      </c>
      <c r="G115" s="76">
        <f t="shared" si="18"/>
        <v>2026.31</v>
      </c>
      <c r="H115" s="76">
        <f t="shared" si="18"/>
        <v>1983.04</v>
      </c>
      <c r="I115" s="76">
        <f t="shared" si="18"/>
        <v>1980.28</v>
      </c>
      <c r="J115" s="76">
        <f t="shared" si="18"/>
        <v>1957.7</v>
      </c>
      <c r="K115" s="76">
        <f t="shared" si="18"/>
        <v>1964.84</v>
      </c>
      <c r="L115" s="76">
        <f t="shared" si="18"/>
        <v>1956.39</v>
      </c>
      <c r="M115" s="76">
        <f t="shared" si="18"/>
        <v>1967.79</v>
      </c>
      <c r="N115" s="76">
        <f t="shared" si="18"/>
        <v>1970.56</v>
      </c>
      <c r="O115" s="76">
        <f t="shared" si="18"/>
        <v>1969.47</v>
      </c>
      <c r="P115" s="76">
        <f t="shared" si="18"/>
        <v>1967.31</v>
      </c>
      <c r="Q115" s="76">
        <f t="shared" si="18"/>
        <v>1974.25</v>
      </c>
      <c r="R115" s="76">
        <f t="shared" si="18"/>
        <v>1973.38</v>
      </c>
      <c r="S115" s="76">
        <f t="shared" si="18"/>
        <v>1971.44</v>
      </c>
      <c r="T115" s="76">
        <f t="shared" si="18"/>
        <v>1974.43</v>
      </c>
      <c r="U115" s="76">
        <f t="shared" si="18"/>
        <v>1970.3</v>
      </c>
      <c r="V115" s="76">
        <f t="shared" si="18"/>
        <v>1977.56</v>
      </c>
      <c r="W115" s="76">
        <f t="shared" si="18"/>
        <v>1987.11</v>
      </c>
      <c r="X115" s="76">
        <f t="shared" si="18"/>
        <v>1992.32</v>
      </c>
      <c r="Y115" s="76">
        <f t="shared" si="18"/>
        <v>1991.35</v>
      </c>
    </row>
    <row r="116" spans="1:25" x14ac:dyDescent="0.25">
      <c r="A116" s="75">
        <v>8</v>
      </c>
      <c r="B116" s="76">
        <f t="shared" si="18"/>
        <v>1826.66</v>
      </c>
      <c r="C116" s="76">
        <f t="shared" si="18"/>
        <v>1830.63</v>
      </c>
      <c r="D116" s="76">
        <f t="shared" si="18"/>
        <v>1816.14</v>
      </c>
      <c r="E116" s="76">
        <f t="shared" si="18"/>
        <v>1822.89</v>
      </c>
      <c r="F116" s="76">
        <f t="shared" si="18"/>
        <v>1820.27</v>
      </c>
      <c r="G116" s="76">
        <f t="shared" si="18"/>
        <v>1812.3</v>
      </c>
      <c r="H116" s="76">
        <f t="shared" si="18"/>
        <v>1825.17</v>
      </c>
      <c r="I116" s="76">
        <f t="shared" si="18"/>
        <v>1853.89</v>
      </c>
      <c r="J116" s="76">
        <f t="shared" si="18"/>
        <v>1851.37</v>
      </c>
      <c r="K116" s="76">
        <f t="shared" si="18"/>
        <v>1853.46</v>
      </c>
      <c r="L116" s="76">
        <f t="shared" si="18"/>
        <v>1860.05</v>
      </c>
      <c r="M116" s="76">
        <f t="shared" si="18"/>
        <v>1844.42</v>
      </c>
      <c r="N116" s="76">
        <f t="shared" si="18"/>
        <v>1852.18</v>
      </c>
      <c r="O116" s="76">
        <f t="shared" si="18"/>
        <v>1857.02</v>
      </c>
      <c r="P116" s="76">
        <f t="shared" si="18"/>
        <v>1846.95</v>
      </c>
      <c r="Q116" s="76">
        <f t="shared" si="18"/>
        <v>1855.27</v>
      </c>
      <c r="R116" s="76">
        <f t="shared" si="18"/>
        <v>1857.15</v>
      </c>
      <c r="S116" s="76">
        <f t="shared" si="18"/>
        <v>1852.58</v>
      </c>
      <c r="T116" s="76">
        <f t="shared" si="18"/>
        <v>1854.99</v>
      </c>
      <c r="U116" s="76">
        <f t="shared" si="18"/>
        <v>1853.54</v>
      </c>
      <c r="V116" s="76">
        <f t="shared" si="18"/>
        <v>1844.19</v>
      </c>
      <c r="W116" s="76">
        <f t="shared" si="18"/>
        <v>1845.4</v>
      </c>
      <c r="X116" s="76">
        <f t="shared" si="18"/>
        <v>1840.29</v>
      </c>
      <c r="Y116" s="76">
        <f t="shared" si="18"/>
        <v>1846.77</v>
      </c>
    </row>
    <row r="117" spans="1:25" x14ac:dyDescent="0.25">
      <c r="A117" s="75">
        <v>9</v>
      </c>
      <c r="B117" s="76">
        <f t="shared" si="18"/>
        <v>1854.8</v>
      </c>
      <c r="C117" s="76">
        <f t="shared" si="18"/>
        <v>1859.94</v>
      </c>
      <c r="D117" s="76">
        <f t="shared" si="18"/>
        <v>1852.36</v>
      </c>
      <c r="E117" s="76">
        <f t="shared" si="18"/>
        <v>1851.29</v>
      </c>
      <c r="F117" s="76">
        <f t="shared" si="18"/>
        <v>1858.72</v>
      </c>
      <c r="G117" s="76">
        <f t="shared" si="18"/>
        <v>1851.83</v>
      </c>
      <c r="H117" s="76">
        <f t="shared" si="18"/>
        <v>1850.57</v>
      </c>
      <c r="I117" s="76">
        <f t="shared" si="18"/>
        <v>1867.52</v>
      </c>
      <c r="J117" s="76">
        <f t="shared" si="18"/>
        <v>1865.2</v>
      </c>
      <c r="K117" s="76">
        <f t="shared" si="18"/>
        <v>1870.93</v>
      </c>
      <c r="L117" s="76">
        <f t="shared" si="18"/>
        <v>1868.96</v>
      </c>
      <c r="M117" s="76">
        <f t="shared" si="18"/>
        <v>1869.82</v>
      </c>
      <c r="N117" s="76">
        <f t="shared" si="18"/>
        <v>1868.78</v>
      </c>
      <c r="O117" s="76">
        <f t="shared" si="18"/>
        <v>1869.61</v>
      </c>
      <c r="P117" s="76">
        <f t="shared" si="18"/>
        <v>1864.03</v>
      </c>
      <c r="Q117" s="76">
        <f t="shared" si="18"/>
        <v>1868.95</v>
      </c>
      <c r="R117" s="76">
        <f t="shared" si="18"/>
        <v>1866.56</v>
      </c>
      <c r="S117" s="76">
        <f t="shared" si="18"/>
        <v>1866.64</v>
      </c>
      <c r="T117" s="76">
        <f t="shared" si="18"/>
        <v>1870.44</v>
      </c>
      <c r="U117" s="76">
        <f t="shared" si="18"/>
        <v>1868.08</v>
      </c>
      <c r="V117" s="76">
        <f t="shared" si="18"/>
        <v>1860.45</v>
      </c>
      <c r="W117" s="76">
        <f t="shared" si="18"/>
        <v>1861.87</v>
      </c>
      <c r="X117" s="76">
        <f t="shared" si="18"/>
        <v>1860.85</v>
      </c>
      <c r="Y117" s="76">
        <f t="shared" si="18"/>
        <v>1858.17</v>
      </c>
    </row>
    <row r="118" spans="1:25" x14ac:dyDescent="0.25">
      <c r="A118" s="75">
        <v>10</v>
      </c>
      <c r="B118" s="76">
        <f t="shared" si="18"/>
        <v>1861.76</v>
      </c>
      <c r="C118" s="76">
        <f t="shared" si="18"/>
        <v>1865.94</v>
      </c>
      <c r="D118" s="76">
        <f t="shared" si="18"/>
        <v>1861.87</v>
      </c>
      <c r="E118" s="76">
        <f t="shared" si="18"/>
        <v>1867.78</v>
      </c>
      <c r="F118" s="76">
        <f t="shared" si="18"/>
        <v>1863.32</v>
      </c>
      <c r="G118" s="76">
        <f t="shared" si="18"/>
        <v>1862.89</v>
      </c>
      <c r="H118" s="76">
        <f t="shared" si="18"/>
        <v>1862.94</v>
      </c>
      <c r="I118" s="76">
        <f t="shared" si="18"/>
        <v>1968.95</v>
      </c>
      <c r="J118" s="76">
        <f t="shared" si="18"/>
        <v>1951.13</v>
      </c>
      <c r="K118" s="76">
        <f t="shared" si="18"/>
        <v>1975.1</v>
      </c>
      <c r="L118" s="76">
        <f t="shared" si="18"/>
        <v>1947.26</v>
      </c>
      <c r="M118" s="76">
        <f t="shared" si="18"/>
        <v>1972.63</v>
      </c>
      <c r="N118" s="76">
        <f t="shared" si="18"/>
        <v>1975.16</v>
      </c>
      <c r="O118" s="76">
        <f t="shared" si="18"/>
        <v>1968.91</v>
      </c>
      <c r="P118" s="76">
        <f t="shared" si="18"/>
        <v>1972.25</v>
      </c>
      <c r="Q118" s="76">
        <f t="shared" si="18"/>
        <v>1980.91</v>
      </c>
      <c r="R118" s="76">
        <f t="shared" si="18"/>
        <v>1975.44</v>
      </c>
      <c r="S118" s="76">
        <f t="shared" si="18"/>
        <v>1947.73</v>
      </c>
      <c r="T118" s="76">
        <f t="shared" si="18"/>
        <v>1952.4</v>
      </c>
      <c r="U118" s="76">
        <f t="shared" si="18"/>
        <v>1949.24</v>
      </c>
      <c r="V118" s="76">
        <f t="shared" si="18"/>
        <v>1957.16</v>
      </c>
      <c r="W118" s="76">
        <f t="shared" si="18"/>
        <v>1967.69</v>
      </c>
      <c r="X118" s="76">
        <f t="shared" si="18"/>
        <v>1969.39</v>
      </c>
      <c r="Y118" s="76">
        <f t="shared" si="18"/>
        <v>1969.9</v>
      </c>
    </row>
    <row r="119" spans="1:25" x14ac:dyDescent="0.25">
      <c r="A119" s="75">
        <v>11</v>
      </c>
      <c r="B119" s="76">
        <f t="shared" si="18"/>
        <v>1999.21</v>
      </c>
      <c r="C119" s="76">
        <f t="shared" si="18"/>
        <v>1988.48</v>
      </c>
      <c r="D119" s="76">
        <f t="shared" si="18"/>
        <v>1965.78</v>
      </c>
      <c r="E119" s="76">
        <f t="shared" si="18"/>
        <v>1977.96</v>
      </c>
      <c r="F119" s="76">
        <f t="shared" si="18"/>
        <v>1970.37</v>
      </c>
      <c r="G119" s="76">
        <f t="shared" si="18"/>
        <v>1975.89</v>
      </c>
      <c r="H119" s="76">
        <f t="shared" si="18"/>
        <v>1973.32</v>
      </c>
      <c r="I119" s="76">
        <f t="shared" si="18"/>
        <v>1843.5</v>
      </c>
      <c r="J119" s="76">
        <f t="shared" si="18"/>
        <v>1837.3</v>
      </c>
      <c r="K119" s="76">
        <f t="shared" si="18"/>
        <v>1829.4</v>
      </c>
      <c r="L119" s="76">
        <f t="shared" si="18"/>
        <v>1821.51</v>
      </c>
      <c r="M119" s="76">
        <f t="shared" si="18"/>
        <v>1821.13</v>
      </c>
      <c r="N119" s="76">
        <f t="shared" si="18"/>
        <v>1833.29</v>
      </c>
      <c r="O119" s="76">
        <f t="shared" si="18"/>
        <v>1836.12</v>
      </c>
      <c r="P119" s="76">
        <f t="shared" si="18"/>
        <v>1823.3</v>
      </c>
      <c r="Q119" s="76">
        <f t="shared" ref="Q119:Y119" si="19">ROUND(Q267+$N$363+Q378+$N$364,2)</f>
        <v>1824.43</v>
      </c>
      <c r="R119" s="76">
        <f t="shared" si="19"/>
        <v>1832.46</v>
      </c>
      <c r="S119" s="76">
        <f t="shared" si="19"/>
        <v>1819.67</v>
      </c>
      <c r="T119" s="76">
        <f t="shared" si="19"/>
        <v>1820.32</v>
      </c>
      <c r="U119" s="76">
        <f t="shared" si="19"/>
        <v>1815.19</v>
      </c>
      <c r="V119" s="76">
        <f t="shared" si="19"/>
        <v>1802.15</v>
      </c>
      <c r="W119" s="76">
        <f t="shared" si="19"/>
        <v>1810.06</v>
      </c>
      <c r="X119" s="76">
        <f t="shared" si="19"/>
        <v>1801.57</v>
      </c>
      <c r="Y119" s="76">
        <f t="shared" si="19"/>
        <v>1811.92</v>
      </c>
    </row>
    <row r="120" spans="1:25" x14ac:dyDescent="0.25">
      <c r="A120" s="75">
        <v>12</v>
      </c>
      <c r="B120" s="76">
        <f t="shared" ref="B120:Y130" si="20">ROUND(B268+$N$363+B379+$N$364,2)</f>
        <v>1891.47</v>
      </c>
      <c r="C120" s="76">
        <f t="shared" si="20"/>
        <v>1842.63</v>
      </c>
      <c r="D120" s="76">
        <f t="shared" si="20"/>
        <v>1835.53</v>
      </c>
      <c r="E120" s="76">
        <f t="shared" si="20"/>
        <v>1841.16</v>
      </c>
      <c r="F120" s="76">
        <f t="shared" si="20"/>
        <v>1839.53</v>
      </c>
      <c r="G120" s="76">
        <f t="shared" si="20"/>
        <v>1834.41</v>
      </c>
      <c r="H120" s="76">
        <f t="shared" si="20"/>
        <v>1841.21</v>
      </c>
      <c r="I120" s="76">
        <f t="shared" si="20"/>
        <v>1869.77</v>
      </c>
      <c r="J120" s="76">
        <f t="shared" si="20"/>
        <v>1862.89</v>
      </c>
      <c r="K120" s="76">
        <f t="shared" si="20"/>
        <v>1858.79</v>
      </c>
      <c r="L120" s="76">
        <f t="shared" si="20"/>
        <v>1864.34</v>
      </c>
      <c r="M120" s="76">
        <f t="shared" si="20"/>
        <v>1860.01</v>
      </c>
      <c r="N120" s="76">
        <f t="shared" si="20"/>
        <v>1862.65</v>
      </c>
      <c r="O120" s="76">
        <f t="shared" si="20"/>
        <v>1864.77</v>
      </c>
      <c r="P120" s="76">
        <f t="shared" si="20"/>
        <v>1864.47</v>
      </c>
      <c r="Q120" s="76">
        <f t="shared" si="20"/>
        <v>1863.52</v>
      </c>
      <c r="R120" s="76">
        <f t="shared" si="20"/>
        <v>1863.86</v>
      </c>
      <c r="S120" s="76">
        <f t="shared" si="20"/>
        <v>1863.11</v>
      </c>
      <c r="T120" s="76">
        <f t="shared" si="20"/>
        <v>1864.13</v>
      </c>
      <c r="U120" s="76">
        <f t="shared" si="20"/>
        <v>1861.49</v>
      </c>
      <c r="V120" s="76">
        <f t="shared" si="20"/>
        <v>1858.79</v>
      </c>
      <c r="W120" s="76">
        <f t="shared" si="20"/>
        <v>1867.55</v>
      </c>
      <c r="X120" s="76">
        <f t="shared" si="20"/>
        <v>1873.73</v>
      </c>
      <c r="Y120" s="76">
        <f t="shared" si="20"/>
        <v>1879.18</v>
      </c>
    </row>
    <row r="121" spans="1:25" x14ac:dyDescent="0.25">
      <c r="A121" s="75">
        <v>13</v>
      </c>
      <c r="B121" s="76">
        <f t="shared" si="20"/>
        <v>1878.26</v>
      </c>
      <c r="C121" s="76">
        <f t="shared" si="20"/>
        <v>1875.14</v>
      </c>
      <c r="D121" s="76">
        <f t="shared" si="20"/>
        <v>1858.62</v>
      </c>
      <c r="E121" s="76">
        <f t="shared" si="20"/>
        <v>1867.24</v>
      </c>
      <c r="F121" s="76">
        <f t="shared" si="20"/>
        <v>1875.53</v>
      </c>
      <c r="G121" s="76">
        <f t="shared" si="20"/>
        <v>1869.68</v>
      </c>
      <c r="H121" s="76">
        <f t="shared" si="20"/>
        <v>1872.05</v>
      </c>
      <c r="I121" s="76">
        <f t="shared" si="20"/>
        <v>1794.56</v>
      </c>
      <c r="J121" s="76">
        <f t="shared" si="20"/>
        <v>1787.95</v>
      </c>
      <c r="K121" s="76">
        <f t="shared" si="20"/>
        <v>1794.41</v>
      </c>
      <c r="L121" s="76">
        <f t="shared" si="20"/>
        <v>1798.84</v>
      </c>
      <c r="M121" s="76">
        <f t="shared" si="20"/>
        <v>1792.56</v>
      </c>
      <c r="N121" s="76">
        <f t="shared" si="20"/>
        <v>1790.18</v>
      </c>
      <c r="O121" s="76">
        <f t="shared" si="20"/>
        <v>1792.78</v>
      </c>
      <c r="P121" s="76">
        <f t="shared" si="20"/>
        <v>1790.04</v>
      </c>
      <c r="Q121" s="76">
        <f t="shared" si="20"/>
        <v>1786.8</v>
      </c>
      <c r="R121" s="76">
        <f t="shared" si="20"/>
        <v>1787.6</v>
      </c>
      <c r="S121" s="76">
        <f t="shared" si="20"/>
        <v>1788.75</v>
      </c>
      <c r="T121" s="76">
        <f t="shared" si="20"/>
        <v>1794.3</v>
      </c>
      <c r="U121" s="76">
        <f t="shared" si="20"/>
        <v>1792.91</v>
      </c>
      <c r="V121" s="76">
        <f t="shared" si="20"/>
        <v>1791.28</v>
      </c>
      <c r="W121" s="76">
        <f t="shared" si="20"/>
        <v>1802.96</v>
      </c>
      <c r="X121" s="76">
        <f t="shared" si="20"/>
        <v>1810</v>
      </c>
      <c r="Y121" s="76">
        <f t="shared" si="20"/>
        <v>1803.63</v>
      </c>
    </row>
    <row r="122" spans="1:25" x14ac:dyDescent="0.25">
      <c r="A122" s="75">
        <v>14</v>
      </c>
      <c r="B122" s="76">
        <f t="shared" si="20"/>
        <v>1808.81</v>
      </c>
      <c r="C122" s="76">
        <f t="shared" si="20"/>
        <v>1809.52</v>
      </c>
      <c r="D122" s="76">
        <f t="shared" si="20"/>
        <v>1804.57</v>
      </c>
      <c r="E122" s="76">
        <f t="shared" si="20"/>
        <v>1800.11</v>
      </c>
      <c r="F122" s="76">
        <f t="shared" si="20"/>
        <v>1797.78</v>
      </c>
      <c r="G122" s="76">
        <f t="shared" si="20"/>
        <v>1792.11</v>
      </c>
      <c r="H122" s="76">
        <f t="shared" si="20"/>
        <v>1788.27</v>
      </c>
      <c r="I122" s="76">
        <f t="shared" si="20"/>
        <v>1680.13</v>
      </c>
      <c r="J122" s="76">
        <f t="shared" si="20"/>
        <v>1676.98</v>
      </c>
      <c r="K122" s="76">
        <f t="shared" si="20"/>
        <v>1679.45</v>
      </c>
      <c r="L122" s="76">
        <f t="shared" si="20"/>
        <v>1682.54</v>
      </c>
      <c r="M122" s="76">
        <f t="shared" si="20"/>
        <v>1681.86</v>
      </c>
      <c r="N122" s="76">
        <f t="shared" si="20"/>
        <v>1681.63</v>
      </c>
      <c r="O122" s="76">
        <f t="shared" si="20"/>
        <v>1682.74</v>
      </c>
      <c r="P122" s="76">
        <f t="shared" si="20"/>
        <v>1679.53</v>
      </c>
      <c r="Q122" s="76">
        <f t="shared" si="20"/>
        <v>1679.5</v>
      </c>
      <c r="R122" s="76">
        <f t="shared" si="20"/>
        <v>1677.91</v>
      </c>
      <c r="S122" s="76">
        <f t="shared" si="20"/>
        <v>1678.87</v>
      </c>
      <c r="T122" s="76">
        <f t="shared" si="20"/>
        <v>1681.19</v>
      </c>
      <c r="U122" s="76">
        <f t="shared" si="20"/>
        <v>1683.27</v>
      </c>
      <c r="V122" s="76">
        <f t="shared" si="20"/>
        <v>1678.96</v>
      </c>
      <c r="W122" s="76">
        <f t="shared" si="20"/>
        <v>1681.72</v>
      </c>
      <c r="X122" s="76">
        <f t="shared" si="20"/>
        <v>1682.69</v>
      </c>
      <c r="Y122" s="76">
        <f t="shared" si="20"/>
        <v>1682.65</v>
      </c>
    </row>
    <row r="123" spans="1:25" x14ac:dyDescent="0.25">
      <c r="A123" s="75">
        <v>15</v>
      </c>
      <c r="B123" s="76">
        <f t="shared" si="20"/>
        <v>1682.72</v>
      </c>
      <c r="C123" s="76">
        <f t="shared" si="20"/>
        <v>1683</v>
      </c>
      <c r="D123" s="76">
        <f t="shared" si="20"/>
        <v>1681.47</v>
      </c>
      <c r="E123" s="76">
        <f t="shared" si="20"/>
        <v>1681.34</v>
      </c>
      <c r="F123" s="76">
        <f t="shared" si="20"/>
        <v>1680.21</v>
      </c>
      <c r="G123" s="76">
        <f t="shared" si="20"/>
        <v>1679.66</v>
      </c>
      <c r="H123" s="76">
        <f t="shared" si="20"/>
        <v>1678.4</v>
      </c>
      <c r="I123" s="76">
        <f t="shared" si="20"/>
        <v>1663.74</v>
      </c>
      <c r="J123" s="76">
        <f t="shared" si="20"/>
        <v>1659.01</v>
      </c>
      <c r="K123" s="76">
        <f t="shared" si="20"/>
        <v>1697.71</v>
      </c>
      <c r="L123" s="76">
        <f t="shared" si="20"/>
        <v>1699.38</v>
      </c>
      <c r="M123" s="76">
        <f t="shared" si="20"/>
        <v>1714.64</v>
      </c>
      <c r="N123" s="76">
        <f t="shared" si="20"/>
        <v>1713.7</v>
      </c>
      <c r="O123" s="76">
        <f t="shared" si="20"/>
        <v>1716.3</v>
      </c>
      <c r="P123" s="76">
        <f t="shared" si="20"/>
        <v>1710.73</v>
      </c>
      <c r="Q123" s="76">
        <f t="shared" si="20"/>
        <v>1713.09</v>
      </c>
      <c r="R123" s="76">
        <f t="shared" si="20"/>
        <v>1711.09</v>
      </c>
      <c r="S123" s="76">
        <f t="shared" si="20"/>
        <v>1708.33</v>
      </c>
      <c r="T123" s="76">
        <f t="shared" si="20"/>
        <v>1708.16</v>
      </c>
      <c r="U123" s="76">
        <f t="shared" si="20"/>
        <v>1709.87</v>
      </c>
      <c r="V123" s="76">
        <f t="shared" si="20"/>
        <v>1705.02</v>
      </c>
      <c r="W123" s="76">
        <f t="shared" si="20"/>
        <v>1709.19</v>
      </c>
      <c r="X123" s="76">
        <f t="shared" si="20"/>
        <v>1708.01</v>
      </c>
      <c r="Y123" s="76">
        <f t="shared" si="20"/>
        <v>1736.19</v>
      </c>
    </row>
    <row r="124" spans="1:25" x14ac:dyDescent="0.25">
      <c r="A124" s="75">
        <v>16</v>
      </c>
      <c r="B124" s="76">
        <f t="shared" si="20"/>
        <v>1764.28</v>
      </c>
      <c r="C124" s="76">
        <f t="shared" si="20"/>
        <v>1709.79</v>
      </c>
      <c r="D124" s="76">
        <f t="shared" si="20"/>
        <v>1705.94</v>
      </c>
      <c r="E124" s="76">
        <f t="shared" si="20"/>
        <v>1706.01</v>
      </c>
      <c r="F124" s="76">
        <f t="shared" si="20"/>
        <v>1706.29</v>
      </c>
      <c r="G124" s="76">
        <f t="shared" si="20"/>
        <v>1701.11</v>
      </c>
      <c r="H124" s="76">
        <f t="shared" si="20"/>
        <v>1694.75</v>
      </c>
      <c r="I124" s="76">
        <f t="shared" si="20"/>
        <v>1608.47</v>
      </c>
      <c r="J124" s="76">
        <f t="shared" si="20"/>
        <v>1606.59</v>
      </c>
      <c r="K124" s="76">
        <f t="shared" si="20"/>
        <v>1609.62</v>
      </c>
      <c r="L124" s="76">
        <f t="shared" si="20"/>
        <v>1609.11</v>
      </c>
      <c r="M124" s="76">
        <f t="shared" si="20"/>
        <v>1607.07</v>
      </c>
      <c r="N124" s="76">
        <f t="shared" si="20"/>
        <v>1608.81</v>
      </c>
      <c r="O124" s="76">
        <f t="shared" si="20"/>
        <v>1610.07</v>
      </c>
      <c r="P124" s="76">
        <f t="shared" si="20"/>
        <v>1607.03</v>
      </c>
      <c r="Q124" s="76">
        <f t="shared" si="20"/>
        <v>1700.85</v>
      </c>
      <c r="R124" s="76">
        <f t="shared" si="20"/>
        <v>1709.47</v>
      </c>
      <c r="S124" s="76">
        <f t="shared" si="20"/>
        <v>1681.66</v>
      </c>
      <c r="T124" s="76">
        <f t="shared" si="20"/>
        <v>1678.86</v>
      </c>
      <c r="U124" s="76">
        <f t="shared" si="20"/>
        <v>1678.28</v>
      </c>
      <c r="V124" s="76">
        <f t="shared" si="20"/>
        <v>1677.22</v>
      </c>
      <c r="W124" s="76">
        <f t="shared" si="20"/>
        <v>1648.92</v>
      </c>
      <c r="X124" s="76">
        <f t="shared" si="20"/>
        <v>1674.85</v>
      </c>
      <c r="Y124" s="76">
        <f t="shared" si="20"/>
        <v>1748.86</v>
      </c>
    </row>
    <row r="125" spans="1:25" x14ac:dyDescent="0.25">
      <c r="A125" s="75">
        <v>17</v>
      </c>
      <c r="B125" s="76">
        <f t="shared" si="20"/>
        <v>1718.45</v>
      </c>
      <c r="C125" s="76">
        <f t="shared" si="20"/>
        <v>1626.19</v>
      </c>
      <c r="D125" s="76">
        <f t="shared" si="20"/>
        <v>1720.39</v>
      </c>
      <c r="E125" s="76">
        <f t="shared" si="20"/>
        <v>1627.33</v>
      </c>
      <c r="F125" s="76">
        <f t="shared" si="20"/>
        <v>1628.89</v>
      </c>
      <c r="G125" s="76">
        <f t="shared" si="20"/>
        <v>1629.75</v>
      </c>
      <c r="H125" s="76">
        <f t="shared" si="20"/>
        <v>1628.47</v>
      </c>
      <c r="I125" s="76">
        <f t="shared" si="20"/>
        <v>1728.09</v>
      </c>
      <c r="J125" s="76">
        <f t="shared" si="20"/>
        <v>1722.17</v>
      </c>
      <c r="K125" s="76">
        <f t="shared" si="20"/>
        <v>1726.62</v>
      </c>
      <c r="L125" s="76">
        <f t="shared" si="20"/>
        <v>1725.06</v>
      </c>
      <c r="M125" s="76">
        <f t="shared" si="20"/>
        <v>1730.54</v>
      </c>
      <c r="N125" s="76">
        <f t="shared" si="20"/>
        <v>1727.3</v>
      </c>
      <c r="O125" s="76">
        <f t="shared" si="20"/>
        <v>1730.69</v>
      </c>
      <c r="P125" s="76">
        <f t="shared" si="20"/>
        <v>1726.3</v>
      </c>
      <c r="Q125" s="76">
        <f t="shared" si="20"/>
        <v>1729.8</v>
      </c>
      <c r="R125" s="76">
        <f t="shared" si="20"/>
        <v>1731.89</v>
      </c>
      <c r="S125" s="76">
        <f t="shared" si="20"/>
        <v>1735.48</v>
      </c>
      <c r="T125" s="76">
        <f t="shared" si="20"/>
        <v>1734.43</v>
      </c>
      <c r="U125" s="76">
        <f t="shared" si="20"/>
        <v>1734.69</v>
      </c>
      <c r="V125" s="76">
        <f t="shared" si="20"/>
        <v>1771.59</v>
      </c>
      <c r="W125" s="76">
        <f t="shared" si="20"/>
        <v>1748.24</v>
      </c>
      <c r="X125" s="76">
        <f t="shared" si="20"/>
        <v>1748.72</v>
      </c>
      <c r="Y125" s="76">
        <f t="shared" si="20"/>
        <v>1797.5</v>
      </c>
    </row>
    <row r="126" spans="1:25" x14ac:dyDescent="0.25">
      <c r="A126" s="75">
        <v>18</v>
      </c>
      <c r="B126" s="76">
        <f t="shared" si="20"/>
        <v>1796.43</v>
      </c>
      <c r="C126" s="76">
        <f t="shared" si="20"/>
        <v>1836.97</v>
      </c>
      <c r="D126" s="76">
        <f t="shared" si="20"/>
        <v>1741.97</v>
      </c>
      <c r="E126" s="76">
        <f t="shared" si="20"/>
        <v>1747.94</v>
      </c>
      <c r="F126" s="76">
        <f t="shared" si="20"/>
        <v>1746.74</v>
      </c>
      <c r="G126" s="76">
        <f t="shared" si="20"/>
        <v>1748.3</v>
      </c>
      <c r="H126" s="76">
        <f t="shared" si="20"/>
        <v>1746.13</v>
      </c>
      <c r="I126" s="76">
        <f t="shared" si="20"/>
        <v>1602.1</v>
      </c>
      <c r="J126" s="76">
        <f t="shared" si="20"/>
        <v>1600.71</v>
      </c>
      <c r="K126" s="76">
        <f t="shared" si="20"/>
        <v>1602.43</v>
      </c>
      <c r="L126" s="76">
        <f t="shared" si="20"/>
        <v>1658.62</v>
      </c>
      <c r="M126" s="76">
        <f t="shared" si="20"/>
        <v>1658.09</v>
      </c>
      <c r="N126" s="76">
        <f t="shared" si="20"/>
        <v>1655.59</v>
      </c>
      <c r="O126" s="76">
        <f t="shared" si="20"/>
        <v>1658.8</v>
      </c>
      <c r="P126" s="76">
        <f t="shared" si="20"/>
        <v>1659.46</v>
      </c>
      <c r="Q126" s="76">
        <f t="shared" si="20"/>
        <v>1755.39</v>
      </c>
      <c r="R126" s="76">
        <f t="shared" si="20"/>
        <v>1771.11</v>
      </c>
      <c r="S126" s="76">
        <f t="shared" si="20"/>
        <v>1759.91</v>
      </c>
      <c r="T126" s="76">
        <f t="shared" si="20"/>
        <v>1765.07</v>
      </c>
      <c r="U126" s="76">
        <f t="shared" si="20"/>
        <v>1763.24</v>
      </c>
      <c r="V126" s="76">
        <f t="shared" si="20"/>
        <v>1766.92</v>
      </c>
      <c r="W126" s="76">
        <f t="shared" si="20"/>
        <v>1765.5</v>
      </c>
      <c r="X126" s="76">
        <f t="shared" si="20"/>
        <v>1776.66</v>
      </c>
      <c r="Y126" s="76">
        <f t="shared" si="20"/>
        <v>1764.6</v>
      </c>
    </row>
    <row r="127" spans="1:25" x14ac:dyDescent="0.25">
      <c r="A127" s="75">
        <v>19</v>
      </c>
      <c r="B127" s="76">
        <f t="shared" si="20"/>
        <v>1799.92</v>
      </c>
      <c r="C127" s="76">
        <f t="shared" si="20"/>
        <v>1718.66</v>
      </c>
      <c r="D127" s="76">
        <f t="shared" si="20"/>
        <v>1728.23</v>
      </c>
      <c r="E127" s="76">
        <f t="shared" si="20"/>
        <v>1672.53</v>
      </c>
      <c r="F127" s="76">
        <f t="shared" si="20"/>
        <v>1668.58</v>
      </c>
      <c r="G127" s="76">
        <f t="shared" si="20"/>
        <v>1668.75</v>
      </c>
      <c r="H127" s="76">
        <f t="shared" si="20"/>
        <v>1620.35</v>
      </c>
      <c r="I127" s="76">
        <f t="shared" si="20"/>
        <v>1274.3399999999999</v>
      </c>
      <c r="J127" s="76">
        <f t="shared" si="20"/>
        <v>1272.18</v>
      </c>
      <c r="K127" s="76">
        <f t="shared" si="20"/>
        <v>1271.1199999999999</v>
      </c>
      <c r="L127" s="76">
        <f t="shared" si="20"/>
        <v>1268.54</v>
      </c>
      <c r="M127" s="76">
        <f t="shared" si="20"/>
        <v>1267.25</v>
      </c>
      <c r="N127" s="76">
        <f t="shared" si="20"/>
        <v>1302.1199999999999</v>
      </c>
      <c r="O127" s="76">
        <f t="shared" si="20"/>
        <v>1313.83</v>
      </c>
      <c r="P127" s="76">
        <f t="shared" si="20"/>
        <v>1302.3900000000001</v>
      </c>
      <c r="Q127" s="76">
        <f t="shared" si="20"/>
        <v>1310.99</v>
      </c>
      <c r="R127" s="76">
        <f t="shared" si="20"/>
        <v>1309.45</v>
      </c>
      <c r="S127" s="76">
        <f t="shared" si="20"/>
        <v>1305.93</v>
      </c>
      <c r="T127" s="76">
        <f t="shared" si="20"/>
        <v>1306.96</v>
      </c>
      <c r="U127" s="76">
        <f t="shared" si="20"/>
        <v>1315.72</v>
      </c>
      <c r="V127" s="76">
        <f t="shared" si="20"/>
        <v>1312.64</v>
      </c>
      <c r="W127" s="76">
        <f t="shared" si="20"/>
        <v>1320.42</v>
      </c>
      <c r="X127" s="76">
        <f t="shared" si="20"/>
        <v>1329.37</v>
      </c>
      <c r="Y127" s="76">
        <f t="shared" si="20"/>
        <v>1344.42</v>
      </c>
    </row>
    <row r="128" spans="1:25" x14ac:dyDescent="0.25">
      <c r="A128" s="75">
        <v>20</v>
      </c>
      <c r="B128" s="76">
        <f t="shared" si="20"/>
        <v>1330.11</v>
      </c>
      <c r="C128" s="76">
        <f t="shared" si="20"/>
        <v>1318.55</v>
      </c>
      <c r="D128" s="76">
        <f t="shared" si="20"/>
        <v>1316.8</v>
      </c>
      <c r="E128" s="76">
        <f t="shared" si="20"/>
        <v>1312.52</v>
      </c>
      <c r="F128" s="76">
        <f t="shared" si="20"/>
        <v>1311.92</v>
      </c>
      <c r="G128" s="76">
        <f t="shared" si="20"/>
        <v>1308.99</v>
      </c>
      <c r="H128" s="76">
        <f t="shared" si="20"/>
        <v>1285</v>
      </c>
      <c r="I128" s="76">
        <f t="shared" si="20"/>
        <v>1654.7</v>
      </c>
      <c r="J128" s="76">
        <f t="shared" si="20"/>
        <v>1689.63</v>
      </c>
      <c r="K128" s="76">
        <f t="shared" si="20"/>
        <v>1664.78</v>
      </c>
      <c r="L128" s="76">
        <f t="shared" si="20"/>
        <v>1671.65</v>
      </c>
      <c r="M128" s="76">
        <f t="shared" si="20"/>
        <v>1675.93</v>
      </c>
      <c r="N128" s="76">
        <f t="shared" si="20"/>
        <v>1679.97</v>
      </c>
      <c r="O128" s="76">
        <f t="shared" si="20"/>
        <v>1673.68</v>
      </c>
      <c r="P128" s="76">
        <f t="shared" si="20"/>
        <v>1670.31</v>
      </c>
      <c r="Q128" s="76">
        <f t="shared" si="20"/>
        <v>1662.09</v>
      </c>
      <c r="R128" s="76">
        <f t="shared" si="20"/>
        <v>1676.45</v>
      </c>
      <c r="S128" s="76">
        <f t="shared" si="20"/>
        <v>1672.93</v>
      </c>
      <c r="T128" s="76">
        <f t="shared" si="20"/>
        <v>1665.21</v>
      </c>
      <c r="U128" s="76">
        <f t="shared" si="20"/>
        <v>1663.09</v>
      </c>
      <c r="V128" s="76">
        <f t="shared" si="20"/>
        <v>1665.64</v>
      </c>
      <c r="W128" s="76">
        <f t="shared" si="20"/>
        <v>1665.73</v>
      </c>
      <c r="X128" s="76">
        <f t="shared" si="20"/>
        <v>1723.02</v>
      </c>
      <c r="Y128" s="76">
        <f t="shared" si="20"/>
        <v>1781.99</v>
      </c>
    </row>
    <row r="129" spans="1:25" x14ac:dyDescent="0.25">
      <c r="A129" s="75">
        <v>21</v>
      </c>
      <c r="B129" s="76">
        <f t="shared" si="20"/>
        <v>1716.28</v>
      </c>
      <c r="C129" s="76">
        <f t="shared" si="20"/>
        <v>1662.76</v>
      </c>
      <c r="D129" s="76">
        <f t="shared" si="20"/>
        <v>1655.39</v>
      </c>
      <c r="E129" s="76">
        <f t="shared" si="20"/>
        <v>1673.7</v>
      </c>
      <c r="F129" s="76">
        <f t="shared" si="20"/>
        <v>1666.39</v>
      </c>
      <c r="G129" s="76">
        <f t="shared" si="20"/>
        <v>1645.1</v>
      </c>
      <c r="H129" s="76">
        <f t="shared" si="20"/>
        <v>1639.16</v>
      </c>
      <c r="I129" s="76">
        <f t="shared" si="20"/>
        <v>1638</v>
      </c>
      <c r="J129" s="76">
        <f t="shared" si="20"/>
        <v>1683.89</v>
      </c>
      <c r="K129" s="76">
        <f t="shared" si="20"/>
        <v>1684.92</v>
      </c>
      <c r="L129" s="76">
        <f t="shared" si="20"/>
        <v>1683.28</v>
      </c>
      <c r="M129" s="76">
        <f t="shared" si="20"/>
        <v>1685.9</v>
      </c>
      <c r="N129" s="76">
        <f t="shared" si="20"/>
        <v>1688.52</v>
      </c>
      <c r="O129" s="76">
        <f t="shared" si="20"/>
        <v>1690.18</v>
      </c>
      <c r="P129" s="76">
        <f t="shared" si="20"/>
        <v>1686.76</v>
      </c>
      <c r="Q129" s="76">
        <f t="shared" si="20"/>
        <v>1686.4</v>
      </c>
      <c r="R129" s="76">
        <f t="shared" si="20"/>
        <v>1685.05</v>
      </c>
      <c r="S129" s="76">
        <f t="shared" si="20"/>
        <v>1686.57</v>
      </c>
      <c r="T129" s="76">
        <f t="shared" si="20"/>
        <v>1684.51</v>
      </c>
      <c r="U129" s="76">
        <f t="shared" si="20"/>
        <v>1686.61</v>
      </c>
      <c r="V129" s="76">
        <f t="shared" si="20"/>
        <v>1681.2</v>
      </c>
      <c r="W129" s="76">
        <f t="shared" si="20"/>
        <v>1687.96</v>
      </c>
      <c r="X129" s="76">
        <f t="shared" si="20"/>
        <v>1697.52</v>
      </c>
      <c r="Y129" s="76">
        <f t="shared" si="20"/>
        <v>1775.49</v>
      </c>
    </row>
    <row r="130" spans="1:25" x14ac:dyDescent="0.25">
      <c r="A130" s="75">
        <v>22</v>
      </c>
      <c r="B130" s="76">
        <f t="shared" si="20"/>
        <v>1784.48</v>
      </c>
      <c r="C130" s="76">
        <f t="shared" si="20"/>
        <v>1727.64</v>
      </c>
      <c r="D130" s="76">
        <f t="shared" si="20"/>
        <v>1694.24</v>
      </c>
      <c r="E130" s="76">
        <f t="shared" si="20"/>
        <v>1699.89</v>
      </c>
      <c r="F130" s="76">
        <f t="shared" si="20"/>
        <v>1700.57</v>
      </c>
      <c r="G130" s="76">
        <f t="shared" si="20"/>
        <v>1701.44</v>
      </c>
      <c r="H130" s="76">
        <f t="shared" si="20"/>
        <v>1701.61</v>
      </c>
      <c r="I130" s="76">
        <f t="shared" si="20"/>
        <v>1541.95</v>
      </c>
      <c r="J130" s="76">
        <f t="shared" si="20"/>
        <v>1537.11</v>
      </c>
      <c r="K130" s="76">
        <f t="shared" si="20"/>
        <v>1535.57</v>
      </c>
      <c r="L130" s="76">
        <f t="shared" si="20"/>
        <v>1538.41</v>
      </c>
      <c r="M130" s="76">
        <f t="shared" si="20"/>
        <v>1538.97</v>
      </c>
      <c r="N130" s="76">
        <f t="shared" si="20"/>
        <v>1535.36</v>
      </c>
      <c r="O130" s="76">
        <f t="shared" si="20"/>
        <v>1548.84</v>
      </c>
      <c r="P130" s="76">
        <f t="shared" si="20"/>
        <v>1550.34</v>
      </c>
      <c r="Q130" s="76">
        <f t="shared" ref="Q130:Y130" si="21">ROUND(Q278+$N$363+Q389+$N$364,2)</f>
        <v>1628.93</v>
      </c>
      <c r="R130" s="76">
        <f t="shared" si="21"/>
        <v>1693.95</v>
      </c>
      <c r="S130" s="76">
        <f t="shared" si="21"/>
        <v>1670.69</v>
      </c>
      <c r="T130" s="76">
        <f t="shared" si="21"/>
        <v>1681.85</v>
      </c>
      <c r="U130" s="76">
        <f t="shared" si="21"/>
        <v>1670.72</v>
      </c>
      <c r="V130" s="76">
        <f t="shared" si="21"/>
        <v>1652.49</v>
      </c>
      <c r="W130" s="76">
        <f t="shared" si="21"/>
        <v>1643.71</v>
      </c>
      <c r="X130" s="76">
        <f t="shared" si="21"/>
        <v>1658.06</v>
      </c>
      <c r="Y130" s="76">
        <f t="shared" si="21"/>
        <v>1570.01</v>
      </c>
    </row>
    <row r="131" spans="1:25" x14ac:dyDescent="0.25">
      <c r="A131" s="75">
        <v>23</v>
      </c>
      <c r="B131" s="76">
        <f t="shared" ref="B131:Y139" si="22">ROUND(B279+$N$363+B390+$N$364,2)</f>
        <v>1676.85</v>
      </c>
      <c r="C131" s="76">
        <f t="shared" si="22"/>
        <v>1550.19</v>
      </c>
      <c r="D131" s="76">
        <f t="shared" si="22"/>
        <v>1584.96</v>
      </c>
      <c r="E131" s="76">
        <f t="shared" si="22"/>
        <v>1536.22</v>
      </c>
      <c r="F131" s="76">
        <f t="shared" si="22"/>
        <v>1540.65</v>
      </c>
      <c r="G131" s="76">
        <f t="shared" si="22"/>
        <v>1542.38</v>
      </c>
      <c r="H131" s="76">
        <f t="shared" si="22"/>
        <v>1544.74</v>
      </c>
      <c r="I131" s="76">
        <f t="shared" si="22"/>
        <v>1694.67</v>
      </c>
      <c r="J131" s="76">
        <f t="shared" si="22"/>
        <v>1694.85</v>
      </c>
      <c r="K131" s="76">
        <f t="shared" si="22"/>
        <v>1701.48</v>
      </c>
      <c r="L131" s="76">
        <f t="shared" si="22"/>
        <v>1706.11</v>
      </c>
      <c r="M131" s="76">
        <f t="shared" si="22"/>
        <v>1704.25</v>
      </c>
      <c r="N131" s="76">
        <f t="shared" si="22"/>
        <v>1704.1</v>
      </c>
      <c r="O131" s="76">
        <f t="shared" si="22"/>
        <v>1705.19</v>
      </c>
      <c r="P131" s="76">
        <f t="shared" si="22"/>
        <v>1702.62</v>
      </c>
      <c r="Q131" s="76">
        <f t="shared" si="22"/>
        <v>1701.76</v>
      </c>
      <c r="R131" s="76">
        <f t="shared" si="22"/>
        <v>1729.48</v>
      </c>
      <c r="S131" s="76">
        <f t="shared" si="22"/>
        <v>1708.31</v>
      </c>
      <c r="T131" s="76">
        <f t="shared" si="22"/>
        <v>1708.36</v>
      </c>
      <c r="U131" s="76">
        <f t="shared" si="22"/>
        <v>1843.89</v>
      </c>
      <c r="V131" s="76">
        <f t="shared" si="22"/>
        <v>1908.87</v>
      </c>
      <c r="W131" s="76">
        <f t="shared" si="22"/>
        <v>1919.15</v>
      </c>
      <c r="X131" s="76">
        <f t="shared" si="22"/>
        <v>1966.74</v>
      </c>
      <c r="Y131" s="76">
        <f t="shared" si="22"/>
        <v>1964.71</v>
      </c>
    </row>
    <row r="132" spans="1:25" x14ac:dyDescent="0.25">
      <c r="A132" s="75">
        <v>24</v>
      </c>
      <c r="B132" s="76">
        <f t="shared" si="22"/>
        <v>1983.41</v>
      </c>
      <c r="C132" s="76">
        <f t="shared" si="22"/>
        <v>1906.57</v>
      </c>
      <c r="D132" s="76">
        <f t="shared" si="22"/>
        <v>1849.61</v>
      </c>
      <c r="E132" s="76">
        <f t="shared" si="22"/>
        <v>1817.66</v>
      </c>
      <c r="F132" s="76">
        <f t="shared" si="22"/>
        <v>1818.16</v>
      </c>
      <c r="G132" s="76">
        <f t="shared" si="22"/>
        <v>1799.06</v>
      </c>
      <c r="H132" s="76">
        <f t="shared" si="22"/>
        <v>1801.17</v>
      </c>
      <c r="I132" s="76">
        <f t="shared" si="22"/>
        <v>1801.48</v>
      </c>
      <c r="J132" s="76">
        <f t="shared" si="22"/>
        <v>1824.37</v>
      </c>
      <c r="K132" s="76">
        <f t="shared" si="22"/>
        <v>1836.3</v>
      </c>
      <c r="L132" s="76">
        <f t="shared" si="22"/>
        <v>1839.48</v>
      </c>
      <c r="M132" s="76">
        <f t="shared" si="22"/>
        <v>1841.29</v>
      </c>
      <c r="N132" s="76">
        <f t="shared" si="22"/>
        <v>1814.28</v>
      </c>
      <c r="O132" s="76">
        <f t="shared" si="22"/>
        <v>1816.13</v>
      </c>
      <c r="P132" s="76">
        <f t="shared" si="22"/>
        <v>1818.87</v>
      </c>
      <c r="Q132" s="76">
        <f t="shared" si="22"/>
        <v>1820.98</v>
      </c>
      <c r="R132" s="76">
        <f t="shared" si="22"/>
        <v>1839.37</v>
      </c>
      <c r="S132" s="76">
        <f t="shared" si="22"/>
        <v>1833</v>
      </c>
      <c r="T132" s="76">
        <f t="shared" si="22"/>
        <v>1846.04</v>
      </c>
      <c r="U132" s="76">
        <f t="shared" si="22"/>
        <v>1841.25</v>
      </c>
      <c r="V132" s="76">
        <f t="shared" si="22"/>
        <v>1884.22</v>
      </c>
      <c r="W132" s="76">
        <f t="shared" si="22"/>
        <v>1910.03</v>
      </c>
      <c r="X132" s="76">
        <f t="shared" si="22"/>
        <v>2004.98</v>
      </c>
      <c r="Y132" s="76">
        <f t="shared" si="22"/>
        <v>1899.12</v>
      </c>
    </row>
    <row r="133" spans="1:25" x14ac:dyDescent="0.25">
      <c r="A133" s="75">
        <v>25</v>
      </c>
      <c r="B133" s="76">
        <f t="shared" si="22"/>
        <v>1822.98</v>
      </c>
      <c r="C133" s="76">
        <f t="shared" si="22"/>
        <v>1795.6</v>
      </c>
      <c r="D133" s="76">
        <f t="shared" si="22"/>
        <v>1744.5</v>
      </c>
      <c r="E133" s="76">
        <f t="shared" si="22"/>
        <v>1739.83</v>
      </c>
      <c r="F133" s="76">
        <f t="shared" si="22"/>
        <v>1731.76</v>
      </c>
      <c r="G133" s="76">
        <f t="shared" si="22"/>
        <v>1731.31</v>
      </c>
      <c r="H133" s="76">
        <f t="shared" si="22"/>
        <v>1733.35</v>
      </c>
      <c r="I133" s="76">
        <f t="shared" si="22"/>
        <v>1781.36</v>
      </c>
      <c r="J133" s="76">
        <f t="shared" si="22"/>
        <v>1801.92</v>
      </c>
      <c r="K133" s="76">
        <f t="shared" si="22"/>
        <v>1824.41</v>
      </c>
      <c r="L133" s="76">
        <f t="shared" si="22"/>
        <v>1825.59</v>
      </c>
      <c r="M133" s="76">
        <f t="shared" si="22"/>
        <v>1819.42</v>
      </c>
      <c r="N133" s="76">
        <f t="shared" si="22"/>
        <v>1812.42</v>
      </c>
      <c r="O133" s="76">
        <f t="shared" si="22"/>
        <v>1814.4</v>
      </c>
      <c r="P133" s="76">
        <f t="shared" si="22"/>
        <v>1813.22</v>
      </c>
      <c r="Q133" s="76">
        <f t="shared" si="22"/>
        <v>1822.28</v>
      </c>
      <c r="R133" s="76">
        <f t="shared" si="22"/>
        <v>1815.83</v>
      </c>
      <c r="S133" s="76">
        <f t="shared" si="22"/>
        <v>1818.2</v>
      </c>
      <c r="T133" s="76">
        <f t="shared" si="22"/>
        <v>1821.6</v>
      </c>
      <c r="U133" s="76">
        <f t="shared" si="22"/>
        <v>1923.2</v>
      </c>
      <c r="V133" s="76">
        <f t="shared" si="22"/>
        <v>1953.33</v>
      </c>
      <c r="W133" s="76">
        <f t="shared" si="22"/>
        <v>1976.93</v>
      </c>
      <c r="X133" s="76">
        <f t="shared" si="22"/>
        <v>2002.07</v>
      </c>
      <c r="Y133" s="76">
        <f t="shared" si="22"/>
        <v>1994.39</v>
      </c>
    </row>
    <row r="134" spans="1:25" x14ac:dyDescent="0.25">
      <c r="A134" s="75">
        <v>26</v>
      </c>
      <c r="B134" s="76">
        <f t="shared" si="22"/>
        <v>1875.11</v>
      </c>
      <c r="C134" s="76">
        <f t="shared" si="22"/>
        <v>1870.92</v>
      </c>
      <c r="D134" s="76">
        <f t="shared" si="22"/>
        <v>1832.1</v>
      </c>
      <c r="E134" s="76">
        <f t="shared" si="22"/>
        <v>1810.61</v>
      </c>
      <c r="F134" s="76">
        <f t="shared" si="22"/>
        <v>1820.49</v>
      </c>
      <c r="G134" s="76">
        <f t="shared" si="22"/>
        <v>1813.72</v>
      </c>
      <c r="H134" s="76">
        <f t="shared" si="22"/>
        <v>1805.54</v>
      </c>
      <c r="I134" s="76">
        <f t="shared" si="22"/>
        <v>1623.38</v>
      </c>
      <c r="J134" s="76">
        <f t="shared" si="22"/>
        <v>1682.71</v>
      </c>
      <c r="K134" s="76">
        <f t="shared" si="22"/>
        <v>1756.94</v>
      </c>
      <c r="L134" s="76">
        <f t="shared" si="22"/>
        <v>1741.29</v>
      </c>
      <c r="M134" s="76">
        <f t="shared" si="22"/>
        <v>1721.42</v>
      </c>
      <c r="N134" s="76">
        <f t="shared" si="22"/>
        <v>1715.42</v>
      </c>
      <c r="O134" s="76">
        <f t="shared" si="22"/>
        <v>1734.54</v>
      </c>
      <c r="P134" s="76">
        <f t="shared" si="22"/>
        <v>1756.3</v>
      </c>
      <c r="Q134" s="76">
        <f t="shared" si="22"/>
        <v>1851.88</v>
      </c>
      <c r="R134" s="76">
        <f t="shared" si="22"/>
        <v>1837</v>
      </c>
      <c r="S134" s="76">
        <f t="shared" si="22"/>
        <v>1812.37</v>
      </c>
      <c r="T134" s="76">
        <f t="shared" si="22"/>
        <v>1831.05</v>
      </c>
      <c r="U134" s="76">
        <f t="shared" si="22"/>
        <v>2013.07</v>
      </c>
      <c r="V134" s="76">
        <f t="shared" si="22"/>
        <v>2049.81</v>
      </c>
      <c r="W134" s="76">
        <f t="shared" si="22"/>
        <v>2122.52</v>
      </c>
      <c r="X134" s="76">
        <f t="shared" si="22"/>
        <v>2148.0700000000002</v>
      </c>
      <c r="Y134" s="76">
        <f t="shared" si="22"/>
        <v>2163.52</v>
      </c>
    </row>
    <row r="135" spans="1:25" x14ac:dyDescent="0.25">
      <c r="A135" s="75">
        <v>27</v>
      </c>
      <c r="B135" s="76">
        <f t="shared" si="22"/>
        <v>2091.2600000000002</v>
      </c>
      <c r="C135" s="76">
        <f t="shared" si="22"/>
        <v>1917.44</v>
      </c>
      <c r="D135" s="76">
        <f t="shared" si="22"/>
        <v>1884.1</v>
      </c>
      <c r="E135" s="76">
        <f t="shared" si="22"/>
        <v>1842.2</v>
      </c>
      <c r="F135" s="76">
        <f t="shared" si="22"/>
        <v>1761.75</v>
      </c>
      <c r="G135" s="76">
        <f t="shared" si="22"/>
        <v>1696.74</v>
      </c>
      <c r="H135" s="76">
        <f t="shared" si="22"/>
        <v>1608.55</v>
      </c>
      <c r="I135" s="76">
        <f t="shared" si="22"/>
        <v>1895.92</v>
      </c>
      <c r="J135" s="76">
        <f t="shared" si="22"/>
        <v>1907.06</v>
      </c>
      <c r="K135" s="76">
        <f t="shared" si="22"/>
        <v>1931.27</v>
      </c>
      <c r="L135" s="76">
        <f t="shared" si="22"/>
        <v>1942.54</v>
      </c>
      <c r="M135" s="76">
        <f t="shared" si="22"/>
        <v>1937.64</v>
      </c>
      <c r="N135" s="76">
        <f t="shared" si="22"/>
        <v>1926.39</v>
      </c>
      <c r="O135" s="76">
        <f t="shared" si="22"/>
        <v>1977.09</v>
      </c>
      <c r="P135" s="76">
        <f t="shared" si="22"/>
        <v>1928.52</v>
      </c>
      <c r="Q135" s="76">
        <f t="shared" si="22"/>
        <v>1926.56</v>
      </c>
      <c r="R135" s="76">
        <f t="shared" si="22"/>
        <v>1926.54</v>
      </c>
      <c r="S135" s="76">
        <f t="shared" si="22"/>
        <v>1917.99</v>
      </c>
      <c r="T135" s="76">
        <f t="shared" si="22"/>
        <v>1905.05</v>
      </c>
      <c r="U135" s="76">
        <f t="shared" si="22"/>
        <v>1921.16</v>
      </c>
      <c r="V135" s="76">
        <f t="shared" si="22"/>
        <v>1967.98</v>
      </c>
      <c r="W135" s="76">
        <f t="shared" si="22"/>
        <v>2196.27</v>
      </c>
      <c r="X135" s="76">
        <f t="shared" si="22"/>
        <v>2268.4299999999998</v>
      </c>
      <c r="Y135" s="76">
        <f t="shared" si="22"/>
        <v>2287.67</v>
      </c>
    </row>
    <row r="136" spans="1:25" x14ac:dyDescent="0.25">
      <c r="A136" s="75">
        <v>28</v>
      </c>
      <c r="B136" s="76">
        <f t="shared" si="22"/>
        <v>2256.73</v>
      </c>
      <c r="C136" s="76">
        <f t="shared" si="22"/>
        <v>1898.71</v>
      </c>
      <c r="D136" s="76">
        <f t="shared" si="22"/>
        <v>1896.55</v>
      </c>
      <c r="E136" s="76">
        <f t="shared" si="22"/>
        <v>1900.2</v>
      </c>
      <c r="F136" s="76">
        <f t="shared" si="22"/>
        <v>1889</v>
      </c>
      <c r="G136" s="76">
        <f t="shared" si="22"/>
        <v>1887.67</v>
      </c>
      <c r="H136" s="76">
        <f t="shared" si="22"/>
        <v>1883.93</v>
      </c>
      <c r="I136" s="76">
        <f t="shared" si="22"/>
        <v>1887.45</v>
      </c>
      <c r="J136" s="76">
        <f t="shared" si="22"/>
        <v>1893.02</v>
      </c>
      <c r="K136" s="76">
        <f t="shared" si="22"/>
        <v>1916.23</v>
      </c>
      <c r="L136" s="76">
        <f t="shared" si="22"/>
        <v>1918.84</v>
      </c>
      <c r="M136" s="76">
        <f t="shared" si="22"/>
        <v>1922.08</v>
      </c>
      <c r="N136" s="76">
        <f t="shared" si="22"/>
        <v>1945.33</v>
      </c>
      <c r="O136" s="76">
        <f t="shared" si="22"/>
        <v>2031.91</v>
      </c>
      <c r="P136" s="76">
        <f t="shared" si="22"/>
        <v>2058.8000000000002</v>
      </c>
      <c r="Q136" s="76">
        <f t="shared" si="22"/>
        <v>2089.58</v>
      </c>
      <c r="R136" s="76">
        <f t="shared" si="22"/>
        <v>2185.38</v>
      </c>
      <c r="S136" s="76">
        <f t="shared" si="22"/>
        <v>2212.61</v>
      </c>
      <c r="T136" s="76">
        <f t="shared" si="22"/>
        <v>2210.09</v>
      </c>
      <c r="U136" s="76">
        <f t="shared" si="22"/>
        <v>2292.64</v>
      </c>
      <c r="V136" s="76">
        <f t="shared" si="22"/>
        <v>2346.2600000000002</v>
      </c>
      <c r="W136" s="76">
        <f t="shared" si="22"/>
        <v>2258.0100000000002</v>
      </c>
      <c r="X136" s="76">
        <f t="shared" si="22"/>
        <v>2145.29</v>
      </c>
      <c r="Y136" s="76">
        <f t="shared" si="22"/>
        <v>2214.7399999999998</v>
      </c>
    </row>
    <row r="137" spans="1:25" x14ac:dyDescent="0.25">
      <c r="A137" s="75">
        <v>29</v>
      </c>
      <c r="B137" s="76">
        <f t="shared" si="22"/>
        <v>2123.63</v>
      </c>
      <c r="C137" s="76">
        <f t="shared" si="22"/>
        <v>2027.26</v>
      </c>
      <c r="D137" s="76">
        <f t="shared" si="22"/>
        <v>1911.75</v>
      </c>
      <c r="E137" s="76">
        <f t="shared" si="22"/>
        <v>1903.23</v>
      </c>
      <c r="F137" s="76">
        <f t="shared" si="22"/>
        <v>1893.9</v>
      </c>
      <c r="G137" s="76">
        <f t="shared" si="22"/>
        <v>1895.66</v>
      </c>
      <c r="H137" s="76">
        <f t="shared" si="22"/>
        <v>1887.34</v>
      </c>
      <c r="I137" s="76">
        <f t="shared" si="22"/>
        <v>1850.17</v>
      </c>
      <c r="J137" s="76">
        <f t="shared" si="22"/>
        <v>1852.63</v>
      </c>
      <c r="K137" s="76">
        <f t="shared" si="22"/>
        <v>1872.94</v>
      </c>
      <c r="L137" s="76">
        <f t="shared" si="22"/>
        <v>1884.64</v>
      </c>
      <c r="M137" s="76">
        <f t="shared" si="22"/>
        <v>2044.7</v>
      </c>
      <c r="N137" s="76">
        <f t="shared" si="22"/>
        <v>1888.09</v>
      </c>
      <c r="O137" s="76">
        <f t="shared" si="22"/>
        <v>1885.06</v>
      </c>
      <c r="P137" s="76">
        <f t="shared" si="22"/>
        <v>1878.77</v>
      </c>
      <c r="Q137" s="76">
        <f t="shared" si="22"/>
        <v>2033.94</v>
      </c>
      <c r="R137" s="76">
        <f t="shared" si="22"/>
        <v>2037.16</v>
      </c>
      <c r="S137" s="76">
        <f t="shared" si="22"/>
        <v>2011.76</v>
      </c>
      <c r="T137" s="76">
        <f t="shared" si="22"/>
        <v>1957.65</v>
      </c>
      <c r="U137" s="76">
        <f t="shared" si="22"/>
        <v>2030.48</v>
      </c>
      <c r="V137" s="76">
        <f t="shared" si="22"/>
        <v>2073.42</v>
      </c>
      <c r="W137" s="76">
        <f t="shared" si="22"/>
        <v>2134.8200000000002</v>
      </c>
      <c r="X137" s="76">
        <f t="shared" si="22"/>
        <v>2224.21</v>
      </c>
      <c r="Y137" s="76">
        <f t="shared" si="22"/>
        <v>2109.37</v>
      </c>
    </row>
    <row r="138" spans="1:25" x14ac:dyDescent="0.25">
      <c r="A138" s="75">
        <v>30</v>
      </c>
      <c r="B138" s="76">
        <f t="shared" si="22"/>
        <v>2140.33</v>
      </c>
      <c r="C138" s="76">
        <f t="shared" si="22"/>
        <v>2086.9499999999998</v>
      </c>
      <c r="D138" s="76">
        <f t="shared" si="22"/>
        <v>1912.45</v>
      </c>
      <c r="E138" s="76">
        <f t="shared" si="22"/>
        <v>1865.92</v>
      </c>
      <c r="F138" s="76">
        <f t="shared" si="22"/>
        <v>1863.91</v>
      </c>
      <c r="G138" s="76">
        <f t="shared" si="22"/>
        <v>1862.47</v>
      </c>
      <c r="H138" s="76">
        <f t="shared" si="22"/>
        <v>1852.84</v>
      </c>
      <c r="I138" s="76">
        <f t="shared" si="22"/>
        <v>1924.21</v>
      </c>
      <c r="J138" s="76">
        <f t="shared" si="22"/>
        <v>1929.59</v>
      </c>
      <c r="K138" s="76">
        <f t="shared" si="22"/>
        <v>1948.34</v>
      </c>
      <c r="L138" s="76">
        <f t="shared" si="22"/>
        <v>1965.49</v>
      </c>
      <c r="M138" s="76">
        <f t="shared" si="22"/>
        <v>1992.64</v>
      </c>
      <c r="N138" s="76">
        <f t="shared" si="22"/>
        <v>1951.79</v>
      </c>
      <c r="O138" s="76">
        <f t="shared" si="22"/>
        <v>2006.61</v>
      </c>
      <c r="P138" s="76">
        <f t="shared" si="22"/>
        <v>1952.78</v>
      </c>
      <c r="Q138" s="76">
        <f t="shared" si="22"/>
        <v>1874.83</v>
      </c>
      <c r="R138" s="76">
        <f t="shared" si="22"/>
        <v>1898.46</v>
      </c>
      <c r="S138" s="76">
        <f t="shared" si="22"/>
        <v>1898.64</v>
      </c>
      <c r="T138" s="76">
        <f t="shared" si="22"/>
        <v>1942.71</v>
      </c>
      <c r="U138" s="76">
        <f t="shared" si="22"/>
        <v>1946.79</v>
      </c>
      <c r="V138" s="76">
        <f t="shared" si="22"/>
        <v>1911.17</v>
      </c>
      <c r="W138" s="76">
        <f t="shared" si="22"/>
        <v>2007</v>
      </c>
      <c r="X138" s="76">
        <f t="shared" si="22"/>
        <v>2258.4299999999998</v>
      </c>
      <c r="Y138" s="76">
        <f t="shared" si="22"/>
        <v>2300.0300000000002</v>
      </c>
    </row>
    <row r="139" spans="1:25" outlineLevel="1" x14ac:dyDescent="0.25">
      <c r="A139" s="75">
        <v>31</v>
      </c>
      <c r="B139" s="76">
        <f t="shared" si="22"/>
        <v>409.64</v>
      </c>
      <c r="C139" s="76">
        <f t="shared" si="22"/>
        <v>409.64</v>
      </c>
      <c r="D139" s="76">
        <f t="shared" si="22"/>
        <v>409.64</v>
      </c>
      <c r="E139" s="76">
        <f t="shared" si="22"/>
        <v>409.64</v>
      </c>
      <c r="F139" s="76">
        <f t="shared" si="22"/>
        <v>409.64</v>
      </c>
      <c r="G139" s="76">
        <f t="shared" si="22"/>
        <v>409.64</v>
      </c>
      <c r="H139" s="76">
        <f t="shared" si="22"/>
        <v>409.64</v>
      </c>
      <c r="I139" s="76">
        <f t="shared" si="22"/>
        <v>409.64</v>
      </c>
      <c r="J139" s="76">
        <f t="shared" si="22"/>
        <v>409.64</v>
      </c>
      <c r="K139" s="76">
        <f t="shared" si="22"/>
        <v>409.64</v>
      </c>
      <c r="L139" s="76">
        <f t="shared" si="22"/>
        <v>409.64</v>
      </c>
      <c r="M139" s="76">
        <f t="shared" si="22"/>
        <v>409.64</v>
      </c>
      <c r="N139" s="76">
        <f t="shared" si="22"/>
        <v>409.64</v>
      </c>
      <c r="O139" s="76">
        <f t="shared" si="22"/>
        <v>409.64</v>
      </c>
      <c r="P139" s="76">
        <f t="shared" si="22"/>
        <v>409.64</v>
      </c>
      <c r="Q139" s="76">
        <f t="shared" si="22"/>
        <v>409.64</v>
      </c>
      <c r="R139" s="76">
        <f t="shared" si="22"/>
        <v>409.64</v>
      </c>
      <c r="S139" s="76">
        <f t="shared" si="22"/>
        <v>409.64</v>
      </c>
      <c r="T139" s="76">
        <f t="shared" si="22"/>
        <v>409.64</v>
      </c>
      <c r="U139" s="76">
        <f t="shared" si="22"/>
        <v>409.64</v>
      </c>
      <c r="V139" s="76">
        <f t="shared" si="22"/>
        <v>409.64</v>
      </c>
      <c r="W139" s="76">
        <f t="shared" si="22"/>
        <v>409.64</v>
      </c>
      <c r="X139" s="76">
        <f t="shared" si="22"/>
        <v>409.64</v>
      </c>
      <c r="Y139" s="76">
        <f>ROUND(Y287+$N$363+Y398+$N$364,2)</f>
        <v>409.64</v>
      </c>
    </row>
    <row r="141" spans="1:25" ht="18.75" x14ac:dyDescent="0.25">
      <c r="A141" s="72" t="s">
        <v>67</v>
      </c>
      <c r="B141" s="73" t="s">
        <v>95</v>
      </c>
      <c r="C141" s="73"/>
      <c r="D141" s="73"/>
      <c r="E141" s="73"/>
      <c r="F141" s="73"/>
      <c r="G141" s="73"/>
      <c r="H141" s="73"/>
      <c r="I141" s="73"/>
      <c r="J141" s="73"/>
      <c r="K141" s="73"/>
      <c r="L141" s="73"/>
      <c r="M141" s="73"/>
      <c r="N141" s="73"/>
      <c r="O141" s="73"/>
      <c r="P141" s="73"/>
      <c r="Q141" s="73"/>
      <c r="R141" s="73"/>
      <c r="S141" s="73"/>
      <c r="T141" s="73"/>
      <c r="U141" s="73"/>
      <c r="V141" s="73"/>
      <c r="W141" s="73"/>
      <c r="X141" s="73"/>
      <c r="Y141" s="73"/>
    </row>
    <row r="142" spans="1:25" x14ac:dyDescent="0.25">
      <c r="A142" s="72"/>
      <c r="B142" s="74" t="s">
        <v>69</v>
      </c>
      <c r="C142" s="74" t="s">
        <v>70</v>
      </c>
      <c r="D142" s="74" t="s">
        <v>71</v>
      </c>
      <c r="E142" s="74" t="s">
        <v>72</v>
      </c>
      <c r="F142" s="74" t="s">
        <v>73</v>
      </c>
      <c r="G142" s="74" t="s">
        <v>74</v>
      </c>
      <c r="H142" s="74" t="s">
        <v>75</v>
      </c>
      <c r="I142" s="74" t="s">
        <v>76</v>
      </c>
      <c r="J142" s="74" t="s">
        <v>77</v>
      </c>
      <c r="K142" s="74" t="s">
        <v>78</v>
      </c>
      <c r="L142" s="74" t="s">
        <v>79</v>
      </c>
      <c r="M142" s="74" t="s">
        <v>80</v>
      </c>
      <c r="N142" s="74" t="s">
        <v>81</v>
      </c>
      <c r="O142" s="74" t="s">
        <v>82</v>
      </c>
      <c r="P142" s="74" t="s">
        <v>83</v>
      </c>
      <c r="Q142" s="74" t="s">
        <v>84</v>
      </c>
      <c r="R142" s="74" t="s">
        <v>85</v>
      </c>
      <c r="S142" s="74" t="s">
        <v>86</v>
      </c>
      <c r="T142" s="74" t="s">
        <v>87</v>
      </c>
      <c r="U142" s="74" t="s">
        <v>88</v>
      </c>
      <c r="V142" s="74" t="s">
        <v>89</v>
      </c>
      <c r="W142" s="74" t="s">
        <v>90</v>
      </c>
      <c r="X142" s="74" t="s">
        <v>91</v>
      </c>
      <c r="Y142" s="74" t="s">
        <v>92</v>
      </c>
    </row>
    <row r="143" spans="1:25" x14ac:dyDescent="0.25">
      <c r="A143" s="75">
        <v>1</v>
      </c>
      <c r="B143" s="76">
        <f t="shared" ref="B143:Y153" si="23">ROUND(B257+$O$363+B368+$O$364,2)</f>
        <v>2378.5</v>
      </c>
      <c r="C143" s="76">
        <f t="shared" si="23"/>
        <v>2342.5500000000002</v>
      </c>
      <c r="D143" s="76">
        <f t="shared" si="23"/>
        <v>2335.21</v>
      </c>
      <c r="E143" s="76">
        <f t="shared" si="23"/>
        <v>2352.0300000000002</v>
      </c>
      <c r="F143" s="76">
        <f t="shared" si="23"/>
        <v>2336.77</v>
      </c>
      <c r="G143" s="76">
        <f t="shared" si="23"/>
        <v>2351.58</v>
      </c>
      <c r="H143" s="76">
        <f t="shared" si="23"/>
        <v>2343.59</v>
      </c>
      <c r="I143" s="76">
        <f t="shared" si="23"/>
        <v>2345.58</v>
      </c>
      <c r="J143" s="76">
        <f t="shared" si="23"/>
        <v>2334.1</v>
      </c>
      <c r="K143" s="76">
        <f t="shared" si="23"/>
        <v>2499.13</v>
      </c>
      <c r="L143" s="76">
        <f t="shared" si="23"/>
        <v>2507.83</v>
      </c>
      <c r="M143" s="76">
        <f t="shared" si="23"/>
        <v>2501.91</v>
      </c>
      <c r="N143" s="76">
        <f t="shared" si="23"/>
        <v>2507.65</v>
      </c>
      <c r="O143" s="76">
        <f t="shared" si="23"/>
        <v>2513.9</v>
      </c>
      <c r="P143" s="76">
        <f t="shared" si="23"/>
        <v>2507.88</v>
      </c>
      <c r="Q143" s="76">
        <f t="shared" si="23"/>
        <v>2492.59</v>
      </c>
      <c r="R143" s="76">
        <f t="shared" si="23"/>
        <v>2508.02</v>
      </c>
      <c r="S143" s="76">
        <f t="shared" si="23"/>
        <v>2505.7399999999998</v>
      </c>
      <c r="T143" s="76">
        <f t="shared" si="23"/>
        <v>2503.88</v>
      </c>
      <c r="U143" s="76">
        <f t="shared" si="23"/>
        <v>2506.7600000000002</v>
      </c>
      <c r="V143" s="76">
        <f t="shared" si="23"/>
        <v>2494.9499999999998</v>
      </c>
      <c r="W143" s="76">
        <f t="shared" si="23"/>
        <v>2507.0500000000002</v>
      </c>
      <c r="X143" s="76">
        <f t="shared" si="23"/>
        <v>2498.21</v>
      </c>
      <c r="Y143" s="76">
        <f t="shared" si="23"/>
        <v>2495.52</v>
      </c>
    </row>
    <row r="144" spans="1:25" x14ac:dyDescent="0.25">
      <c r="A144" s="75">
        <v>2</v>
      </c>
      <c r="B144" s="76">
        <f t="shared" si="23"/>
        <v>2480.61</v>
      </c>
      <c r="C144" s="76">
        <f t="shared" si="23"/>
        <v>2451.44</v>
      </c>
      <c r="D144" s="76">
        <f t="shared" si="23"/>
        <v>2442.5</v>
      </c>
      <c r="E144" s="76">
        <f t="shared" si="23"/>
        <v>2447.4899999999998</v>
      </c>
      <c r="F144" s="76">
        <f t="shared" si="23"/>
        <v>2437.6999999999998</v>
      </c>
      <c r="G144" s="76">
        <f t="shared" si="23"/>
        <v>2440.71</v>
      </c>
      <c r="H144" s="76">
        <f t="shared" si="23"/>
        <v>2439.44</v>
      </c>
      <c r="I144" s="76">
        <f t="shared" si="23"/>
        <v>2494.0300000000002</v>
      </c>
      <c r="J144" s="76">
        <f t="shared" si="23"/>
        <v>2507.77</v>
      </c>
      <c r="K144" s="76">
        <f t="shared" si="23"/>
        <v>2490</v>
      </c>
      <c r="L144" s="76">
        <f t="shared" si="23"/>
        <v>2500.73</v>
      </c>
      <c r="M144" s="76">
        <f t="shared" si="23"/>
        <v>2524.7600000000002</v>
      </c>
      <c r="N144" s="76">
        <f t="shared" si="23"/>
        <v>2523.9499999999998</v>
      </c>
      <c r="O144" s="76">
        <f t="shared" si="23"/>
        <v>2525.64</v>
      </c>
      <c r="P144" s="76">
        <f t="shared" si="23"/>
        <v>2527.5</v>
      </c>
      <c r="Q144" s="76">
        <f t="shared" si="23"/>
        <v>2522.23</v>
      </c>
      <c r="R144" s="76">
        <f t="shared" si="23"/>
        <v>2526.85</v>
      </c>
      <c r="S144" s="76">
        <f t="shared" si="23"/>
        <v>2527.61</v>
      </c>
      <c r="T144" s="76">
        <f t="shared" si="23"/>
        <v>2527.7399999999998</v>
      </c>
      <c r="U144" s="76">
        <f t="shared" si="23"/>
        <v>2525.7600000000002</v>
      </c>
      <c r="V144" s="76">
        <f t="shared" si="23"/>
        <v>2549.0300000000002</v>
      </c>
      <c r="W144" s="76">
        <f t="shared" si="23"/>
        <v>2626.31</v>
      </c>
      <c r="X144" s="76">
        <f t="shared" si="23"/>
        <v>2694.47</v>
      </c>
      <c r="Y144" s="76">
        <f t="shared" si="23"/>
        <v>2746.21</v>
      </c>
    </row>
    <row r="145" spans="1:25" x14ac:dyDescent="0.25">
      <c r="A145" s="75">
        <v>3</v>
      </c>
      <c r="B145" s="76">
        <f t="shared" si="23"/>
        <v>2731.8</v>
      </c>
      <c r="C145" s="76">
        <f t="shared" si="23"/>
        <v>2545.66</v>
      </c>
      <c r="D145" s="76">
        <f t="shared" si="23"/>
        <v>2544.89</v>
      </c>
      <c r="E145" s="76">
        <f t="shared" si="23"/>
        <v>2542.0300000000002</v>
      </c>
      <c r="F145" s="76">
        <f t="shared" si="23"/>
        <v>2532.17</v>
      </c>
      <c r="G145" s="76">
        <f t="shared" si="23"/>
        <v>2532.31</v>
      </c>
      <c r="H145" s="76">
        <f t="shared" si="23"/>
        <v>2534.3200000000002</v>
      </c>
      <c r="I145" s="76">
        <f t="shared" si="23"/>
        <v>2436.59</v>
      </c>
      <c r="J145" s="76">
        <f t="shared" si="23"/>
        <v>2432.71</v>
      </c>
      <c r="K145" s="76">
        <f t="shared" si="23"/>
        <v>2439.7399999999998</v>
      </c>
      <c r="L145" s="76">
        <f t="shared" si="23"/>
        <v>2445.8000000000002</v>
      </c>
      <c r="M145" s="76">
        <f t="shared" si="23"/>
        <v>2454.23</v>
      </c>
      <c r="N145" s="76">
        <f t="shared" si="23"/>
        <v>2459.7399999999998</v>
      </c>
      <c r="O145" s="76">
        <f t="shared" si="23"/>
        <v>2462.94</v>
      </c>
      <c r="P145" s="76">
        <f t="shared" si="23"/>
        <v>2455.86</v>
      </c>
      <c r="Q145" s="76">
        <f t="shared" si="23"/>
        <v>2458.29</v>
      </c>
      <c r="R145" s="76">
        <f t="shared" si="23"/>
        <v>2452.06</v>
      </c>
      <c r="S145" s="76">
        <f t="shared" si="23"/>
        <v>2459.0700000000002</v>
      </c>
      <c r="T145" s="76">
        <f t="shared" si="23"/>
        <v>2459.46</v>
      </c>
      <c r="U145" s="76">
        <f t="shared" si="23"/>
        <v>2452.21</v>
      </c>
      <c r="V145" s="76">
        <f t="shared" si="23"/>
        <v>2466.17</v>
      </c>
      <c r="W145" s="76">
        <f t="shared" si="23"/>
        <v>2489.73</v>
      </c>
      <c r="X145" s="76">
        <f t="shared" si="23"/>
        <v>2545.61</v>
      </c>
      <c r="Y145" s="76">
        <f t="shared" si="23"/>
        <v>2556.35</v>
      </c>
    </row>
    <row r="146" spans="1:25" x14ac:dyDescent="0.25">
      <c r="A146" s="75">
        <v>4</v>
      </c>
      <c r="B146" s="76">
        <f t="shared" si="23"/>
        <v>2474.31</v>
      </c>
      <c r="C146" s="76">
        <f t="shared" si="23"/>
        <v>2469.4499999999998</v>
      </c>
      <c r="D146" s="76">
        <f t="shared" si="23"/>
        <v>2458.5100000000002</v>
      </c>
      <c r="E146" s="76">
        <f t="shared" si="23"/>
        <v>2478.15</v>
      </c>
      <c r="F146" s="76">
        <f t="shared" si="23"/>
        <v>2470.11</v>
      </c>
      <c r="G146" s="76">
        <f t="shared" si="23"/>
        <v>2467.92</v>
      </c>
      <c r="H146" s="76">
        <f t="shared" si="23"/>
        <v>2468.9</v>
      </c>
      <c r="I146" s="76">
        <f t="shared" si="23"/>
        <v>2434.91</v>
      </c>
      <c r="J146" s="76">
        <f t="shared" si="23"/>
        <v>2438.7199999999998</v>
      </c>
      <c r="K146" s="76">
        <f t="shared" si="23"/>
        <v>2474.2199999999998</v>
      </c>
      <c r="L146" s="76">
        <f t="shared" si="23"/>
        <v>2506.1799999999998</v>
      </c>
      <c r="M146" s="76">
        <f t="shared" si="23"/>
        <v>2505.65</v>
      </c>
      <c r="N146" s="76">
        <f t="shared" si="23"/>
        <v>2509.5700000000002</v>
      </c>
      <c r="O146" s="76">
        <f t="shared" si="23"/>
        <v>2516.75</v>
      </c>
      <c r="P146" s="76">
        <f t="shared" si="23"/>
        <v>2512.61</v>
      </c>
      <c r="Q146" s="76">
        <f t="shared" si="23"/>
        <v>2516.2800000000002</v>
      </c>
      <c r="R146" s="76">
        <f t="shared" si="23"/>
        <v>2519.56</v>
      </c>
      <c r="S146" s="76">
        <f t="shared" si="23"/>
        <v>2515.42</v>
      </c>
      <c r="T146" s="76">
        <f t="shared" si="23"/>
        <v>2527.5300000000002</v>
      </c>
      <c r="U146" s="76">
        <f t="shared" si="23"/>
        <v>2513.41</v>
      </c>
      <c r="V146" s="76">
        <f t="shared" si="23"/>
        <v>2511.6999999999998</v>
      </c>
      <c r="W146" s="76">
        <f t="shared" si="23"/>
        <v>2524.31</v>
      </c>
      <c r="X146" s="76">
        <f t="shared" si="23"/>
        <v>2526.9699999999998</v>
      </c>
      <c r="Y146" s="76">
        <f t="shared" si="23"/>
        <v>2548.4499999999998</v>
      </c>
    </row>
    <row r="147" spans="1:25" x14ac:dyDescent="0.25">
      <c r="A147" s="75">
        <v>5</v>
      </c>
      <c r="B147" s="76">
        <f t="shared" si="23"/>
        <v>2566.06</v>
      </c>
      <c r="C147" s="76">
        <f t="shared" si="23"/>
        <v>2555.1</v>
      </c>
      <c r="D147" s="76">
        <f t="shared" si="23"/>
        <v>2554.3200000000002</v>
      </c>
      <c r="E147" s="76">
        <f t="shared" si="23"/>
        <v>2537.52</v>
      </c>
      <c r="F147" s="76">
        <f t="shared" si="23"/>
        <v>2518.37</v>
      </c>
      <c r="G147" s="76">
        <f t="shared" si="23"/>
        <v>2466.1</v>
      </c>
      <c r="H147" s="76">
        <f t="shared" si="23"/>
        <v>2452.4899999999998</v>
      </c>
      <c r="I147" s="76">
        <f t="shared" si="23"/>
        <v>2493.9299999999998</v>
      </c>
      <c r="J147" s="76">
        <f t="shared" si="23"/>
        <v>2560.48</v>
      </c>
      <c r="K147" s="76">
        <f t="shared" si="23"/>
        <v>2649.64</v>
      </c>
      <c r="L147" s="76">
        <f t="shared" si="23"/>
        <v>2657.73</v>
      </c>
      <c r="M147" s="76">
        <f t="shared" si="23"/>
        <v>2672.64</v>
      </c>
      <c r="N147" s="76">
        <f t="shared" si="23"/>
        <v>2673.08</v>
      </c>
      <c r="O147" s="76">
        <f t="shared" si="23"/>
        <v>2680.63</v>
      </c>
      <c r="P147" s="76">
        <f t="shared" si="23"/>
        <v>2669.06</v>
      </c>
      <c r="Q147" s="76">
        <f t="shared" si="23"/>
        <v>2661.42</v>
      </c>
      <c r="R147" s="76">
        <f t="shared" si="23"/>
        <v>2655.28</v>
      </c>
      <c r="S147" s="76">
        <f t="shared" si="23"/>
        <v>2669.72</v>
      </c>
      <c r="T147" s="76">
        <f t="shared" si="23"/>
        <v>2656.05</v>
      </c>
      <c r="U147" s="76">
        <f t="shared" si="23"/>
        <v>2655.03</v>
      </c>
      <c r="V147" s="76">
        <f t="shared" si="23"/>
        <v>2622.39</v>
      </c>
      <c r="W147" s="76">
        <f t="shared" si="23"/>
        <v>2621.33</v>
      </c>
      <c r="X147" s="76">
        <f t="shared" si="23"/>
        <v>2637.78</v>
      </c>
      <c r="Y147" s="76">
        <f t="shared" si="23"/>
        <v>2680.21</v>
      </c>
    </row>
    <row r="148" spans="1:25" x14ac:dyDescent="0.25">
      <c r="A148" s="75">
        <v>6</v>
      </c>
      <c r="B148" s="76">
        <f t="shared" si="23"/>
        <v>2671.69</v>
      </c>
      <c r="C148" s="76">
        <f t="shared" si="23"/>
        <v>2632.39</v>
      </c>
      <c r="D148" s="76">
        <f t="shared" si="23"/>
        <v>2618.89</v>
      </c>
      <c r="E148" s="76">
        <f t="shared" si="23"/>
        <v>2653.6</v>
      </c>
      <c r="F148" s="76">
        <f t="shared" si="23"/>
        <v>2602.5</v>
      </c>
      <c r="G148" s="76">
        <f t="shared" si="23"/>
        <v>2587.27</v>
      </c>
      <c r="H148" s="76">
        <f t="shared" si="23"/>
        <v>2493.52</v>
      </c>
      <c r="I148" s="76">
        <f t="shared" si="23"/>
        <v>2446.87</v>
      </c>
      <c r="J148" s="76">
        <f t="shared" si="23"/>
        <v>2428.4899999999998</v>
      </c>
      <c r="K148" s="76">
        <f t="shared" si="23"/>
        <v>2517.09</v>
      </c>
      <c r="L148" s="76">
        <f t="shared" si="23"/>
        <v>2534.71</v>
      </c>
      <c r="M148" s="76">
        <f t="shared" si="23"/>
        <v>2626.57</v>
      </c>
      <c r="N148" s="76">
        <f t="shared" si="23"/>
        <v>2601.85</v>
      </c>
      <c r="O148" s="76">
        <f t="shared" si="23"/>
        <v>2580.5100000000002</v>
      </c>
      <c r="P148" s="76">
        <f t="shared" si="23"/>
        <v>2628.29</v>
      </c>
      <c r="Q148" s="76">
        <f t="shared" si="23"/>
        <v>2627.96</v>
      </c>
      <c r="R148" s="76">
        <f t="shared" si="23"/>
        <v>2630.45</v>
      </c>
      <c r="S148" s="76">
        <f t="shared" si="23"/>
        <v>2632.95</v>
      </c>
      <c r="T148" s="76">
        <f t="shared" si="23"/>
        <v>2628.34</v>
      </c>
      <c r="U148" s="76">
        <f t="shared" si="23"/>
        <v>2622.17</v>
      </c>
      <c r="V148" s="76">
        <f t="shared" si="23"/>
        <v>2632.98</v>
      </c>
      <c r="W148" s="76">
        <f t="shared" si="23"/>
        <v>2642.22</v>
      </c>
      <c r="X148" s="76">
        <f t="shared" si="23"/>
        <v>2655.01</v>
      </c>
      <c r="Y148" s="76">
        <f t="shared" si="23"/>
        <v>2642.32</v>
      </c>
    </row>
    <row r="149" spans="1:25" x14ac:dyDescent="0.25">
      <c r="A149" s="75">
        <v>7</v>
      </c>
      <c r="B149" s="76">
        <f t="shared" si="23"/>
        <v>2622.2</v>
      </c>
      <c r="C149" s="76">
        <f t="shared" si="23"/>
        <v>2649.48</v>
      </c>
      <c r="D149" s="76">
        <f t="shared" si="23"/>
        <v>2640.94</v>
      </c>
      <c r="E149" s="76">
        <f t="shared" si="23"/>
        <v>2583.3200000000002</v>
      </c>
      <c r="F149" s="76">
        <f t="shared" si="23"/>
        <v>2580.52</v>
      </c>
      <c r="G149" s="76">
        <f t="shared" si="23"/>
        <v>2496.5</v>
      </c>
      <c r="H149" s="76">
        <f t="shared" si="23"/>
        <v>2453.23</v>
      </c>
      <c r="I149" s="76">
        <f t="shared" si="23"/>
        <v>2450.4699999999998</v>
      </c>
      <c r="J149" s="76">
        <f t="shared" si="23"/>
        <v>2427.89</v>
      </c>
      <c r="K149" s="76">
        <f t="shared" si="23"/>
        <v>2435.0300000000002</v>
      </c>
      <c r="L149" s="76">
        <f t="shared" si="23"/>
        <v>2426.58</v>
      </c>
      <c r="M149" s="76">
        <f t="shared" si="23"/>
        <v>2437.98</v>
      </c>
      <c r="N149" s="76">
        <f t="shared" si="23"/>
        <v>2440.75</v>
      </c>
      <c r="O149" s="76">
        <f t="shared" si="23"/>
        <v>2439.66</v>
      </c>
      <c r="P149" s="76">
        <f t="shared" si="23"/>
        <v>2437.5</v>
      </c>
      <c r="Q149" s="76">
        <f t="shared" si="23"/>
        <v>2444.44</v>
      </c>
      <c r="R149" s="76">
        <f t="shared" si="23"/>
        <v>2443.5700000000002</v>
      </c>
      <c r="S149" s="76">
        <f t="shared" si="23"/>
        <v>2441.63</v>
      </c>
      <c r="T149" s="76">
        <f t="shared" si="23"/>
        <v>2444.62</v>
      </c>
      <c r="U149" s="76">
        <f t="shared" si="23"/>
        <v>2440.4899999999998</v>
      </c>
      <c r="V149" s="76">
        <f t="shared" si="23"/>
        <v>2447.75</v>
      </c>
      <c r="W149" s="76">
        <f t="shared" si="23"/>
        <v>2457.3000000000002</v>
      </c>
      <c r="X149" s="76">
        <f t="shared" si="23"/>
        <v>2462.5100000000002</v>
      </c>
      <c r="Y149" s="76">
        <f t="shared" si="23"/>
        <v>2461.54</v>
      </c>
    </row>
    <row r="150" spans="1:25" x14ac:dyDescent="0.25">
      <c r="A150" s="75">
        <v>8</v>
      </c>
      <c r="B150" s="76">
        <f t="shared" si="23"/>
        <v>2296.85</v>
      </c>
      <c r="C150" s="76">
        <f t="shared" si="23"/>
        <v>2300.8200000000002</v>
      </c>
      <c r="D150" s="76">
        <f t="shared" si="23"/>
        <v>2286.33</v>
      </c>
      <c r="E150" s="76">
        <f t="shared" si="23"/>
        <v>2293.08</v>
      </c>
      <c r="F150" s="76">
        <f t="shared" si="23"/>
        <v>2290.46</v>
      </c>
      <c r="G150" s="76">
        <f t="shared" si="23"/>
        <v>2282.4899999999998</v>
      </c>
      <c r="H150" s="76">
        <f t="shared" si="23"/>
        <v>2295.36</v>
      </c>
      <c r="I150" s="76">
        <f t="shared" si="23"/>
        <v>2324.08</v>
      </c>
      <c r="J150" s="76">
        <f t="shared" si="23"/>
        <v>2321.56</v>
      </c>
      <c r="K150" s="76">
        <f t="shared" si="23"/>
        <v>2323.65</v>
      </c>
      <c r="L150" s="76">
        <f t="shared" si="23"/>
        <v>2330.2399999999998</v>
      </c>
      <c r="M150" s="76">
        <f t="shared" si="23"/>
        <v>2314.61</v>
      </c>
      <c r="N150" s="76">
        <f t="shared" si="23"/>
        <v>2322.37</v>
      </c>
      <c r="O150" s="76">
        <f t="shared" si="23"/>
        <v>2327.21</v>
      </c>
      <c r="P150" s="76">
        <f t="shared" si="23"/>
        <v>2317.14</v>
      </c>
      <c r="Q150" s="76">
        <f t="shared" si="23"/>
        <v>2325.46</v>
      </c>
      <c r="R150" s="76">
        <f t="shared" si="23"/>
        <v>2327.34</v>
      </c>
      <c r="S150" s="76">
        <f t="shared" si="23"/>
        <v>2322.77</v>
      </c>
      <c r="T150" s="76">
        <f t="shared" si="23"/>
        <v>2325.1799999999998</v>
      </c>
      <c r="U150" s="76">
        <f t="shared" si="23"/>
        <v>2323.73</v>
      </c>
      <c r="V150" s="76">
        <f t="shared" si="23"/>
        <v>2314.38</v>
      </c>
      <c r="W150" s="76">
        <f t="shared" si="23"/>
        <v>2315.59</v>
      </c>
      <c r="X150" s="76">
        <f t="shared" si="23"/>
        <v>2310.48</v>
      </c>
      <c r="Y150" s="76">
        <f t="shared" si="23"/>
        <v>2316.96</v>
      </c>
    </row>
    <row r="151" spans="1:25" x14ac:dyDescent="0.25">
      <c r="A151" s="75">
        <v>9</v>
      </c>
      <c r="B151" s="76">
        <f t="shared" si="23"/>
        <v>2324.9899999999998</v>
      </c>
      <c r="C151" s="76">
        <f t="shared" si="23"/>
        <v>2330.13</v>
      </c>
      <c r="D151" s="76">
        <f t="shared" si="23"/>
        <v>2322.5500000000002</v>
      </c>
      <c r="E151" s="76">
        <f t="shared" si="23"/>
        <v>2321.48</v>
      </c>
      <c r="F151" s="76">
        <f t="shared" si="23"/>
        <v>2328.91</v>
      </c>
      <c r="G151" s="76">
        <f t="shared" si="23"/>
        <v>2322.02</v>
      </c>
      <c r="H151" s="76">
        <f t="shared" si="23"/>
        <v>2320.7600000000002</v>
      </c>
      <c r="I151" s="76">
        <f t="shared" si="23"/>
        <v>2337.71</v>
      </c>
      <c r="J151" s="76">
        <f t="shared" si="23"/>
        <v>2335.39</v>
      </c>
      <c r="K151" s="76">
        <f t="shared" si="23"/>
        <v>2341.12</v>
      </c>
      <c r="L151" s="76">
        <f t="shared" si="23"/>
        <v>2339.15</v>
      </c>
      <c r="M151" s="76">
        <f t="shared" si="23"/>
        <v>2340.0100000000002</v>
      </c>
      <c r="N151" s="76">
        <f t="shared" si="23"/>
        <v>2338.9699999999998</v>
      </c>
      <c r="O151" s="76">
        <f t="shared" si="23"/>
        <v>2339.8000000000002</v>
      </c>
      <c r="P151" s="76">
        <f t="shared" si="23"/>
        <v>2334.2199999999998</v>
      </c>
      <c r="Q151" s="76">
        <f t="shared" si="23"/>
        <v>2339.14</v>
      </c>
      <c r="R151" s="76">
        <f t="shared" si="23"/>
        <v>2336.75</v>
      </c>
      <c r="S151" s="76">
        <f t="shared" si="23"/>
        <v>2336.83</v>
      </c>
      <c r="T151" s="76">
        <f t="shared" si="23"/>
        <v>2340.63</v>
      </c>
      <c r="U151" s="76">
        <f t="shared" si="23"/>
        <v>2338.27</v>
      </c>
      <c r="V151" s="76">
        <f t="shared" si="23"/>
        <v>2330.64</v>
      </c>
      <c r="W151" s="76">
        <f t="shared" si="23"/>
        <v>2332.06</v>
      </c>
      <c r="X151" s="76">
        <f t="shared" si="23"/>
        <v>2331.04</v>
      </c>
      <c r="Y151" s="76">
        <f t="shared" si="23"/>
        <v>2328.36</v>
      </c>
    </row>
    <row r="152" spans="1:25" x14ac:dyDescent="0.25">
      <c r="A152" s="75">
        <v>10</v>
      </c>
      <c r="B152" s="76">
        <f t="shared" si="23"/>
        <v>2331.9499999999998</v>
      </c>
      <c r="C152" s="76">
        <f t="shared" si="23"/>
        <v>2336.13</v>
      </c>
      <c r="D152" s="76">
        <f t="shared" si="23"/>
        <v>2332.06</v>
      </c>
      <c r="E152" s="76">
        <f t="shared" si="23"/>
        <v>2337.9699999999998</v>
      </c>
      <c r="F152" s="76">
        <f t="shared" si="23"/>
        <v>2333.5100000000002</v>
      </c>
      <c r="G152" s="76">
        <f t="shared" si="23"/>
        <v>2333.08</v>
      </c>
      <c r="H152" s="76">
        <f t="shared" si="23"/>
        <v>2333.13</v>
      </c>
      <c r="I152" s="76">
        <f t="shared" si="23"/>
        <v>2439.14</v>
      </c>
      <c r="J152" s="76">
        <f t="shared" si="23"/>
        <v>2421.3200000000002</v>
      </c>
      <c r="K152" s="76">
        <f t="shared" si="23"/>
        <v>2445.29</v>
      </c>
      <c r="L152" s="76">
        <f t="shared" si="23"/>
        <v>2417.4499999999998</v>
      </c>
      <c r="M152" s="76">
        <f t="shared" si="23"/>
        <v>2442.8200000000002</v>
      </c>
      <c r="N152" s="76">
        <f t="shared" si="23"/>
        <v>2445.35</v>
      </c>
      <c r="O152" s="76">
        <f t="shared" si="23"/>
        <v>2439.1</v>
      </c>
      <c r="P152" s="76">
        <f t="shared" si="23"/>
        <v>2442.44</v>
      </c>
      <c r="Q152" s="76">
        <f t="shared" si="23"/>
        <v>2451.1</v>
      </c>
      <c r="R152" s="76">
        <f t="shared" si="23"/>
        <v>2445.63</v>
      </c>
      <c r="S152" s="76">
        <f t="shared" si="23"/>
        <v>2417.92</v>
      </c>
      <c r="T152" s="76">
        <f t="shared" si="23"/>
        <v>2422.59</v>
      </c>
      <c r="U152" s="76">
        <f t="shared" si="23"/>
        <v>2419.4299999999998</v>
      </c>
      <c r="V152" s="76">
        <f t="shared" si="23"/>
        <v>2427.35</v>
      </c>
      <c r="W152" s="76">
        <f t="shared" si="23"/>
        <v>2437.88</v>
      </c>
      <c r="X152" s="76">
        <f t="shared" si="23"/>
        <v>2439.58</v>
      </c>
      <c r="Y152" s="76">
        <f t="shared" si="23"/>
        <v>2440.09</v>
      </c>
    </row>
    <row r="153" spans="1:25" x14ac:dyDescent="0.25">
      <c r="A153" s="75">
        <v>11</v>
      </c>
      <c r="B153" s="76">
        <f t="shared" si="23"/>
        <v>2469.4</v>
      </c>
      <c r="C153" s="76">
        <f t="shared" si="23"/>
        <v>2458.67</v>
      </c>
      <c r="D153" s="76">
        <f t="shared" si="23"/>
        <v>2435.9699999999998</v>
      </c>
      <c r="E153" s="76">
        <f t="shared" si="23"/>
        <v>2448.15</v>
      </c>
      <c r="F153" s="76">
        <f t="shared" si="23"/>
        <v>2440.56</v>
      </c>
      <c r="G153" s="76">
        <f t="shared" si="23"/>
        <v>2446.08</v>
      </c>
      <c r="H153" s="76">
        <f t="shared" si="23"/>
        <v>2443.5100000000002</v>
      </c>
      <c r="I153" s="76">
        <f t="shared" si="23"/>
        <v>2313.69</v>
      </c>
      <c r="J153" s="76">
        <f t="shared" si="23"/>
        <v>2307.4899999999998</v>
      </c>
      <c r="K153" s="76">
        <f t="shared" si="23"/>
        <v>2299.59</v>
      </c>
      <c r="L153" s="76">
        <f t="shared" si="23"/>
        <v>2291.6999999999998</v>
      </c>
      <c r="M153" s="76">
        <f t="shared" si="23"/>
        <v>2291.3200000000002</v>
      </c>
      <c r="N153" s="76">
        <f t="shared" si="23"/>
        <v>2303.48</v>
      </c>
      <c r="O153" s="76">
        <f t="shared" si="23"/>
        <v>2306.31</v>
      </c>
      <c r="P153" s="76">
        <f t="shared" si="23"/>
        <v>2293.4899999999998</v>
      </c>
      <c r="Q153" s="76">
        <f t="shared" ref="Q153:Y153" si="24">ROUND(Q267+$O$363+Q378+$O$364,2)</f>
        <v>2294.62</v>
      </c>
      <c r="R153" s="76">
        <f t="shared" si="24"/>
        <v>2302.65</v>
      </c>
      <c r="S153" s="76">
        <f t="shared" si="24"/>
        <v>2289.86</v>
      </c>
      <c r="T153" s="76">
        <f t="shared" si="24"/>
        <v>2290.5100000000002</v>
      </c>
      <c r="U153" s="76">
        <f t="shared" si="24"/>
        <v>2285.38</v>
      </c>
      <c r="V153" s="76">
        <f t="shared" si="24"/>
        <v>2272.34</v>
      </c>
      <c r="W153" s="76">
        <f t="shared" si="24"/>
        <v>2280.25</v>
      </c>
      <c r="X153" s="76">
        <f t="shared" si="24"/>
        <v>2271.7600000000002</v>
      </c>
      <c r="Y153" s="76">
        <f t="shared" si="24"/>
        <v>2282.11</v>
      </c>
    </row>
    <row r="154" spans="1:25" x14ac:dyDescent="0.25">
      <c r="A154" s="75">
        <v>12</v>
      </c>
      <c r="B154" s="76">
        <f t="shared" ref="B154:Y164" si="25">ROUND(B268+$O$363+B379+$O$364,2)</f>
        <v>2361.66</v>
      </c>
      <c r="C154" s="76">
        <f t="shared" si="25"/>
        <v>2312.8200000000002</v>
      </c>
      <c r="D154" s="76">
        <f t="shared" si="25"/>
        <v>2305.7199999999998</v>
      </c>
      <c r="E154" s="76">
        <f t="shared" si="25"/>
        <v>2311.35</v>
      </c>
      <c r="F154" s="76">
        <f t="shared" si="25"/>
        <v>2309.7199999999998</v>
      </c>
      <c r="G154" s="76">
        <f t="shared" si="25"/>
        <v>2304.6</v>
      </c>
      <c r="H154" s="76">
        <f t="shared" si="25"/>
        <v>2311.4</v>
      </c>
      <c r="I154" s="76">
        <f t="shared" si="25"/>
        <v>2339.96</v>
      </c>
      <c r="J154" s="76">
        <f t="shared" si="25"/>
        <v>2333.08</v>
      </c>
      <c r="K154" s="76">
        <f t="shared" si="25"/>
        <v>2328.98</v>
      </c>
      <c r="L154" s="76">
        <f t="shared" si="25"/>
        <v>2334.5300000000002</v>
      </c>
      <c r="M154" s="76">
        <f t="shared" si="25"/>
        <v>2330.1999999999998</v>
      </c>
      <c r="N154" s="76">
        <f t="shared" si="25"/>
        <v>2332.84</v>
      </c>
      <c r="O154" s="76">
        <f t="shared" si="25"/>
        <v>2334.96</v>
      </c>
      <c r="P154" s="76">
        <f t="shared" si="25"/>
        <v>2334.66</v>
      </c>
      <c r="Q154" s="76">
        <f t="shared" si="25"/>
        <v>2333.71</v>
      </c>
      <c r="R154" s="76">
        <f t="shared" si="25"/>
        <v>2334.0500000000002</v>
      </c>
      <c r="S154" s="76">
        <f t="shared" si="25"/>
        <v>2333.3000000000002</v>
      </c>
      <c r="T154" s="76">
        <f t="shared" si="25"/>
        <v>2334.3200000000002</v>
      </c>
      <c r="U154" s="76">
        <f t="shared" si="25"/>
        <v>2331.6799999999998</v>
      </c>
      <c r="V154" s="76">
        <f t="shared" si="25"/>
        <v>2328.98</v>
      </c>
      <c r="W154" s="76">
        <f t="shared" si="25"/>
        <v>2337.7399999999998</v>
      </c>
      <c r="X154" s="76">
        <f t="shared" si="25"/>
        <v>2343.92</v>
      </c>
      <c r="Y154" s="76">
        <f t="shared" si="25"/>
        <v>2349.37</v>
      </c>
    </row>
    <row r="155" spans="1:25" x14ac:dyDescent="0.25">
      <c r="A155" s="75">
        <v>13</v>
      </c>
      <c r="B155" s="76">
        <f t="shared" si="25"/>
        <v>2348.4499999999998</v>
      </c>
      <c r="C155" s="76">
        <f t="shared" si="25"/>
        <v>2345.33</v>
      </c>
      <c r="D155" s="76">
        <f t="shared" si="25"/>
        <v>2328.81</v>
      </c>
      <c r="E155" s="76">
        <f t="shared" si="25"/>
        <v>2337.4299999999998</v>
      </c>
      <c r="F155" s="76">
        <f t="shared" si="25"/>
        <v>2345.7199999999998</v>
      </c>
      <c r="G155" s="76">
        <f t="shared" si="25"/>
        <v>2339.87</v>
      </c>
      <c r="H155" s="76">
        <f t="shared" si="25"/>
        <v>2342.2399999999998</v>
      </c>
      <c r="I155" s="76">
        <f t="shared" si="25"/>
        <v>2264.75</v>
      </c>
      <c r="J155" s="76">
        <f t="shared" si="25"/>
        <v>2258.14</v>
      </c>
      <c r="K155" s="76">
        <f t="shared" si="25"/>
        <v>2264.6</v>
      </c>
      <c r="L155" s="76">
        <f t="shared" si="25"/>
        <v>2269.0300000000002</v>
      </c>
      <c r="M155" s="76">
        <f t="shared" si="25"/>
        <v>2262.75</v>
      </c>
      <c r="N155" s="76">
        <f t="shared" si="25"/>
        <v>2260.37</v>
      </c>
      <c r="O155" s="76">
        <f t="shared" si="25"/>
        <v>2262.9699999999998</v>
      </c>
      <c r="P155" s="76">
        <f t="shared" si="25"/>
        <v>2260.23</v>
      </c>
      <c r="Q155" s="76">
        <f t="shared" si="25"/>
        <v>2256.9899999999998</v>
      </c>
      <c r="R155" s="76">
        <f t="shared" si="25"/>
        <v>2257.79</v>
      </c>
      <c r="S155" s="76">
        <f t="shared" si="25"/>
        <v>2258.94</v>
      </c>
      <c r="T155" s="76">
        <f t="shared" si="25"/>
        <v>2264.4899999999998</v>
      </c>
      <c r="U155" s="76">
        <f t="shared" si="25"/>
        <v>2263.1</v>
      </c>
      <c r="V155" s="76">
        <f t="shared" si="25"/>
        <v>2261.4699999999998</v>
      </c>
      <c r="W155" s="76">
        <f t="shared" si="25"/>
        <v>2273.15</v>
      </c>
      <c r="X155" s="76">
        <f t="shared" si="25"/>
        <v>2280.19</v>
      </c>
      <c r="Y155" s="76">
        <f t="shared" si="25"/>
        <v>2273.8200000000002</v>
      </c>
    </row>
    <row r="156" spans="1:25" x14ac:dyDescent="0.25">
      <c r="A156" s="75">
        <v>14</v>
      </c>
      <c r="B156" s="76">
        <f t="shared" si="25"/>
        <v>2279</v>
      </c>
      <c r="C156" s="76">
        <f t="shared" si="25"/>
        <v>2279.71</v>
      </c>
      <c r="D156" s="76">
        <f t="shared" si="25"/>
        <v>2274.7600000000002</v>
      </c>
      <c r="E156" s="76">
        <f t="shared" si="25"/>
        <v>2270.3000000000002</v>
      </c>
      <c r="F156" s="76">
        <f t="shared" si="25"/>
        <v>2267.9699999999998</v>
      </c>
      <c r="G156" s="76">
        <f t="shared" si="25"/>
        <v>2262.3000000000002</v>
      </c>
      <c r="H156" s="76">
        <f t="shared" si="25"/>
        <v>2258.46</v>
      </c>
      <c r="I156" s="76">
        <f t="shared" si="25"/>
        <v>2150.3200000000002</v>
      </c>
      <c r="J156" s="76">
        <f t="shared" si="25"/>
        <v>2147.17</v>
      </c>
      <c r="K156" s="76">
        <f t="shared" si="25"/>
        <v>2149.64</v>
      </c>
      <c r="L156" s="76">
        <f t="shared" si="25"/>
        <v>2152.73</v>
      </c>
      <c r="M156" s="76">
        <f t="shared" si="25"/>
        <v>2152.0500000000002</v>
      </c>
      <c r="N156" s="76">
        <f t="shared" si="25"/>
        <v>2151.8200000000002</v>
      </c>
      <c r="O156" s="76">
        <f t="shared" si="25"/>
        <v>2152.9299999999998</v>
      </c>
      <c r="P156" s="76">
        <f t="shared" si="25"/>
        <v>2149.7199999999998</v>
      </c>
      <c r="Q156" s="76">
        <f t="shared" si="25"/>
        <v>2149.69</v>
      </c>
      <c r="R156" s="76">
        <f t="shared" si="25"/>
        <v>2148.1</v>
      </c>
      <c r="S156" s="76">
        <f t="shared" si="25"/>
        <v>2149.06</v>
      </c>
      <c r="T156" s="76">
        <f t="shared" si="25"/>
        <v>2151.38</v>
      </c>
      <c r="U156" s="76">
        <f t="shared" si="25"/>
        <v>2153.46</v>
      </c>
      <c r="V156" s="76">
        <f t="shared" si="25"/>
        <v>2149.15</v>
      </c>
      <c r="W156" s="76">
        <f t="shared" si="25"/>
        <v>2151.91</v>
      </c>
      <c r="X156" s="76">
        <f t="shared" si="25"/>
        <v>2152.88</v>
      </c>
      <c r="Y156" s="76">
        <f t="shared" si="25"/>
        <v>2152.84</v>
      </c>
    </row>
    <row r="157" spans="1:25" x14ac:dyDescent="0.25">
      <c r="A157" s="75">
        <v>15</v>
      </c>
      <c r="B157" s="76">
        <f t="shared" si="25"/>
        <v>2152.91</v>
      </c>
      <c r="C157" s="76">
        <f t="shared" si="25"/>
        <v>2153.19</v>
      </c>
      <c r="D157" s="76">
        <f t="shared" si="25"/>
        <v>2151.66</v>
      </c>
      <c r="E157" s="76">
        <f t="shared" si="25"/>
        <v>2151.5300000000002</v>
      </c>
      <c r="F157" s="76">
        <f t="shared" si="25"/>
        <v>2150.4</v>
      </c>
      <c r="G157" s="76">
        <f t="shared" si="25"/>
        <v>2149.85</v>
      </c>
      <c r="H157" s="76">
        <f t="shared" si="25"/>
        <v>2148.59</v>
      </c>
      <c r="I157" s="76">
        <f t="shared" si="25"/>
        <v>2133.9299999999998</v>
      </c>
      <c r="J157" s="76">
        <f t="shared" si="25"/>
        <v>2129.1999999999998</v>
      </c>
      <c r="K157" s="76">
        <f t="shared" si="25"/>
        <v>2167.9</v>
      </c>
      <c r="L157" s="76">
        <f t="shared" si="25"/>
        <v>2169.5700000000002</v>
      </c>
      <c r="M157" s="76">
        <f t="shared" si="25"/>
        <v>2184.83</v>
      </c>
      <c r="N157" s="76">
        <f t="shared" si="25"/>
        <v>2183.89</v>
      </c>
      <c r="O157" s="76">
        <f t="shared" si="25"/>
        <v>2186.4899999999998</v>
      </c>
      <c r="P157" s="76">
        <f t="shared" si="25"/>
        <v>2180.92</v>
      </c>
      <c r="Q157" s="76">
        <f t="shared" si="25"/>
        <v>2183.2800000000002</v>
      </c>
      <c r="R157" s="76">
        <f t="shared" si="25"/>
        <v>2181.2800000000002</v>
      </c>
      <c r="S157" s="76">
        <f t="shared" si="25"/>
        <v>2178.52</v>
      </c>
      <c r="T157" s="76">
        <f t="shared" si="25"/>
        <v>2178.35</v>
      </c>
      <c r="U157" s="76">
        <f t="shared" si="25"/>
        <v>2180.06</v>
      </c>
      <c r="V157" s="76">
        <f t="shared" si="25"/>
        <v>2175.21</v>
      </c>
      <c r="W157" s="76">
        <f t="shared" si="25"/>
        <v>2179.38</v>
      </c>
      <c r="X157" s="76">
        <f t="shared" si="25"/>
        <v>2178.1999999999998</v>
      </c>
      <c r="Y157" s="76">
        <f t="shared" si="25"/>
        <v>2206.38</v>
      </c>
    </row>
    <row r="158" spans="1:25" x14ac:dyDescent="0.25">
      <c r="A158" s="75">
        <v>16</v>
      </c>
      <c r="B158" s="76">
        <f t="shared" si="25"/>
        <v>2234.4699999999998</v>
      </c>
      <c r="C158" s="76">
        <f t="shared" si="25"/>
        <v>2179.98</v>
      </c>
      <c r="D158" s="76">
        <f t="shared" si="25"/>
        <v>2176.13</v>
      </c>
      <c r="E158" s="76">
        <f t="shared" si="25"/>
        <v>2176.1999999999998</v>
      </c>
      <c r="F158" s="76">
        <f t="shared" si="25"/>
        <v>2176.48</v>
      </c>
      <c r="G158" s="76">
        <f t="shared" si="25"/>
        <v>2171.3000000000002</v>
      </c>
      <c r="H158" s="76">
        <f t="shared" si="25"/>
        <v>2164.94</v>
      </c>
      <c r="I158" s="76">
        <f t="shared" si="25"/>
        <v>2078.66</v>
      </c>
      <c r="J158" s="76">
        <f t="shared" si="25"/>
        <v>2076.7800000000002</v>
      </c>
      <c r="K158" s="76">
        <f t="shared" si="25"/>
        <v>2079.81</v>
      </c>
      <c r="L158" s="76">
        <f t="shared" si="25"/>
        <v>2079.3000000000002</v>
      </c>
      <c r="M158" s="76">
        <f t="shared" si="25"/>
        <v>2077.2600000000002</v>
      </c>
      <c r="N158" s="76">
        <f t="shared" si="25"/>
        <v>2079</v>
      </c>
      <c r="O158" s="76">
        <f t="shared" si="25"/>
        <v>2080.2600000000002</v>
      </c>
      <c r="P158" s="76">
        <f t="shared" si="25"/>
        <v>2077.2199999999998</v>
      </c>
      <c r="Q158" s="76">
        <f t="shared" si="25"/>
        <v>2171.04</v>
      </c>
      <c r="R158" s="76">
        <f t="shared" si="25"/>
        <v>2179.66</v>
      </c>
      <c r="S158" s="76">
        <f t="shared" si="25"/>
        <v>2151.85</v>
      </c>
      <c r="T158" s="76">
        <f t="shared" si="25"/>
        <v>2149.0500000000002</v>
      </c>
      <c r="U158" s="76">
        <f t="shared" si="25"/>
        <v>2148.4699999999998</v>
      </c>
      <c r="V158" s="76">
        <f t="shared" si="25"/>
        <v>2147.41</v>
      </c>
      <c r="W158" s="76">
        <f t="shared" si="25"/>
        <v>2119.11</v>
      </c>
      <c r="X158" s="76">
        <f t="shared" si="25"/>
        <v>2145.04</v>
      </c>
      <c r="Y158" s="76">
        <f t="shared" si="25"/>
        <v>2219.0500000000002</v>
      </c>
    </row>
    <row r="159" spans="1:25" x14ac:dyDescent="0.25">
      <c r="A159" s="75">
        <v>17</v>
      </c>
      <c r="B159" s="76">
        <f t="shared" si="25"/>
        <v>2188.64</v>
      </c>
      <c r="C159" s="76">
        <f t="shared" si="25"/>
        <v>2096.38</v>
      </c>
      <c r="D159" s="76">
        <f t="shared" si="25"/>
        <v>2190.58</v>
      </c>
      <c r="E159" s="76">
        <f t="shared" si="25"/>
        <v>2097.52</v>
      </c>
      <c r="F159" s="76">
        <f t="shared" si="25"/>
        <v>2099.08</v>
      </c>
      <c r="G159" s="76">
        <f t="shared" si="25"/>
        <v>2099.94</v>
      </c>
      <c r="H159" s="76">
        <f t="shared" si="25"/>
        <v>2098.66</v>
      </c>
      <c r="I159" s="76">
        <f t="shared" si="25"/>
        <v>2198.2800000000002</v>
      </c>
      <c r="J159" s="76">
        <f t="shared" si="25"/>
        <v>2192.36</v>
      </c>
      <c r="K159" s="76">
        <f t="shared" si="25"/>
        <v>2196.81</v>
      </c>
      <c r="L159" s="76">
        <f t="shared" si="25"/>
        <v>2195.25</v>
      </c>
      <c r="M159" s="76">
        <f t="shared" si="25"/>
        <v>2200.73</v>
      </c>
      <c r="N159" s="76">
        <f t="shared" si="25"/>
        <v>2197.4899999999998</v>
      </c>
      <c r="O159" s="76">
        <f t="shared" si="25"/>
        <v>2200.88</v>
      </c>
      <c r="P159" s="76">
        <f t="shared" si="25"/>
        <v>2196.4899999999998</v>
      </c>
      <c r="Q159" s="76">
        <f t="shared" si="25"/>
        <v>2199.9899999999998</v>
      </c>
      <c r="R159" s="76">
        <f t="shared" si="25"/>
        <v>2202.08</v>
      </c>
      <c r="S159" s="76">
        <f t="shared" si="25"/>
        <v>2205.67</v>
      </c>
      <c r="T159" s="76">
        <f t="shared" si="25"/>
        <v>2204.62</v>
      </c>
      <c r="U159" s="76">
        <f t="shared" si="25"/>
        <v>2204.88</v>
      </c>
      <c r="V159" s="76">
        <f t="shared" si="25"/>
        <v>2241.7800000000002</v>
      </c>
      <c r="W159" s="76">
        <f t="shared" si="25"/>
        <v>2218.4299999999998</v>
      </c>
      <c r="X159" s="76">
        <f t="shared" si="25"/>
        <v>2218.91</v>
      </c>
      <c r="Y159" s="76">
        <f t="shared" si="25"/>
        <v>2267.69</v>
      </c>
    </row>
    <row r="160" spans="1:25" x14ac:dyDescent="0.25">
      <c r="A160" s="75">
        <v>18</v>
      </c>
      <c r="B160" s="76">
        <f t="shared" si="25"/>
        <v>2266.62</v>
      </c>
      <c r="C160" s="76">
        <f t="shared" si="25"/>
        <v>2307.16</v>
      </c>
      <c r="D160" s="76">
        <f t="shared" si="25"/>
        <v>2212.16</v>
      </c>
      <c r="E160" s="76">
        <f t="shared" si="25"/>
        <v>2218.13</v>
      </c>
      <c r="F160" s="76">
        <f t="shared" si="25"/>
        <v>2216.9299999999998</v>
      </c>
      <c r="G160" s="76">
        <f t="shared" si="25"/>
        <v>2218.4899999999998</v>
      </c>
      <c r="H160" s="76">
        <f t="shared" si="25"/>
        <v>2216.3200000000002</v>
      </c>
      <c r="I160" s="76">
        <f t="shared" si="25"/>
        <v>2072.29</v>
      </c>
      <c r="J160" s="76">
        <f t="shared" si="25"/>
        <v>2070.9</v>
      </c>
      <c r="K160" s="76">
        <f t="shared" si="25"/>
        <v>2072.62</v>
      </c>
      <c r="L160" s="76">
        <f t="shared" si="25"/>
        <v>2128.81</v>
      </c>
      <c r="M160" s="76">
        <f t="shared" si="25"/>
        <v>2128.2800000000002</v>
      </c>
      <c r="N160" s="76">
        <f t="shared" si="25"/>
        <v>2125.7800000000002</v>
      </c>
      <c r="O160" s="76">
        <f t="shared" si="25"/>
        <v>2128.9899999999998</v>
      </c>
      <c r="P160" s="76">
        <f t="shared" si="25"/>
        <v>2129.65</v>
      </c>
      <c r="Q160" s="76">
        <f t="shared" si="25"/>
        <v>2225.58</v>
      </c>
      <c r="R160" s="76">
        <f t="shared" si="25"/>
        <v>2241.3000000000002</v>
      </c>
      <c r="S160" s="76">
        <f t="shared" si="25"/>
        <v>2230.1</v>
      </c>
      <c r="T160" s="76">
        <f t="shared" si="25"/>
        <v>2235.2600000000002</v>
      </c>
      <c r="U160" s="76">
        <f t="shared" si="25"/>
        <v>2233.4299999999998</v>
      </c>
      <c r="V160" s="76">
        <f t="shared" si="25"/>
        <v>2237.11</v>
      </c>
      <c r="W160" s="76">
        <f t="shared" si="25"/>
        <v>2235.69</v>
      </c>
      <c r="X160" s="76">
        <f t="shared" si="25"/>
        <v>2246.85</v>
      </c>
      <c r="Y160" s="76">
        <f t="shared" si="25"/>
        <v>2234.79</v>
      </c>
    </row>
    <row r="161" spans="1:25" x14ac:dyDescent="0.25">
      <c r="A161" s="75">
        <v>19</v>
      </c>
      <c r="B161" s="76">
        <f t="shared" si="25"/>
        <v>2270.11</v>
      </c>
      <c r="C161" s="76">
        <f t="shared" si="25"/>
        <v>2188.85</v>
      </c>
      <c r="D161" s="76">
        <f t="shared" si="25"/>
        <v>2198.42</v>
      </c>
      <c r="E161" s="76">
        <f t="shared" si="25"/>
        <v>2142.7199999999998</v>
      </c>
      <c r="F161" s="76">
        <f t="shared" si="25"/>
        <v>2138.77</v>
      </c>
      <c r="G161" s="76">
        <f t="shared" si="25"/>
        <v>2138.94</v>
      </c>
      <c r="H161" s="76">
        <f t="shared" si="25"/>
        <v>2090.54</v>
      </c>
      <c r="I161" s="76">
        <f t="shared" si="25"/>
        <v>1744.53</v>
      </c>
      <c r="J161" s="76">
        <f t="shared" si="25"/>
        <v>1742.37</v>
      </c>
      <c r="K161" s="76">
        <f t="shared" si="25"/>
        <v>1741.31</v>
      </c>
      <c r="L161" s="76">
        <f t="shared" si="25"/>
        <v>1738.73</v>
      </c>
      <c r="M161" s="76">
        <f t="shared" si="25"/>
        <v>1737.44</v>
      </c>
      <c r="N161" s="76">
        <f t="shared" si="25"/>
        <v>1772.31</v>
      </c>
      <c r="O161" s="76">
        <f t="shared" si="25"/>
        <v>1784.02</v>
      </c>
      <c r="P161" s="76">
        <f t="shared" si="25"/>
        <v>1772.58</v>
      </c>
      <c r="Q161" s="76">
        <f t="shared" si="25"/>
        <v>1781.18</v>
      </c>
      <c r="R161" s="76">
        <f t="shared" si="25"/>
        <v>1779.64</v>
      </c>
      <c r="S161" s="76">
        <f t="shared" si="25"/>
        <v>1776.12</v>
      </c>
      <c r="T161" s="76">
        <f t="shared" si="25"/>
        <v>1777.15</v>
      </c>
      <c r="U161" s="76">
        <f t="shared" si="25"/>
        <v>1785.91</v>
      </c>
      <c r="V161" s="76">
        <f t="shared" si="25"/>
        <v>1782.83</v>
      </c>
      <c r="W161" s="76">
        <f t="shared" si="25"/>
        <v>1790.61</v>
      </c>
      <c r="X161" s="76">
        <f t="shared" si="25"/>
        <v>1799.56</v>
      </c>
      <c r="Y161" s="76">
        <f t="shared" si="25"/>
        <v>1814.61</v>
      </c>
    </row>
    <row r="162" spans="1:25" x14ac:dyDescent="0.25">
      <c r="A162" s="75">
        <v>20</v>
      </c>
      <c r="B162" s="76">
        <f t="shared" si="25"/>
        <v>1800.3</v>
      </c>
      <c r="C162" s="76">
        <f t="shared" si="25"/>
        <v>1788.74</v>
      </c>
      <c r="D162" s="76">
        <f t="shared" si="25"/>
        <v>1786.99</v>
      </c>
      <c r="E162" s="76">
        <f t="shared" si="25"/>
        <v>1782.71</v>
      </c>
      <c r="F162" s="76">
        <f t="shared" si="25"/>
        <v>1782.11</v>
      </c>
      <c r="G162" s="76">
        <f t="shared" si="25"/>
        <v>1779.18</v>
      </c>
      <c r="H162" s="76">
        <f t="shared" si="25"/>
        <v>1755.19</v>
      </c>
      <c r="I162" s="76">
        <f t="shared" si="25"/>
        <v>2124.89</v>
      </c>
      <c r="J162" s="76">
        <f t="shared" si="25"/>
        <v>2159.8200000000002</v>
      </c>
      <c r="K162" s="76">
        <f t="shared" si="25"/>
        <v>2134.9699999999998</v>
      </c>
      <c r="L162" s="76">
        <f t="shared" si="25"/>
        <v>2141.84</v>
      </c>
      <c r="M162" s="76">
        <f t="shared" si="25"/>
        <v>2146.12</v>
      </c>
      <c r="N162" s="76">
        <f t="shared" si="25"/>
        <v>2150.16</v>
      </c>
      <c r="O162" s="76">
        <f t="shared" si="25"/>
        <v>2143.87</v>
      </c>
      <c r="P162" s="76">
        <f t="shared" si="25"/>
        <v>2140.5</v>
      </c>
      <c r="Q162" s="76">
        <f t="shared" si="25"/>
        <v>2132.2800000000002</v>
      </c>
      <c r="R162" s="76">
        <f t="shared" si="25"/>
        <v>2146.64</v>
      </c>
      <c r="S162" s="76">
        <f t="shared" si="25"/>
        <v>2143.12</v>
      </c>
      <c r="T162" s="76">
        <f t="shared" si="25"/>
        <v>2135.4</v>
      </c>
      <c r="U162" s="76">
        <f t="shared" si="25"/>
        <v>2133.2800000000002</v>
      </c>
      <c r="V162" s="76">
        <f t="shared" si="25"/>
        <v>2135.83</v>
      </c>
      <c r="W162" s="76">
        <f t="shared" si="25"/>
        <v>2135.92</v>
      </c>
      <c r="X162" s="76">
        <f t="shared" si="25"/>
        <v>2193.21</v>
      </c>
      <c r="Y162" s="76">
        <f t="shared" si="25"/>
        <v>2252.1799999999998</v>
      </c>
    </row>
    <row r="163" spans="1:25" x14ac:dyDescent="0.25">
      <c r="A163" s="75">
        <v>21</v>
      </c>
      <c r="B163" s="76">
        <f t="shared" si="25"/>
        <v>2186.4699999999998</v>
      </c>
      <c r="C163" s="76">
        <f t="shared" si="25"/>
        <v>2132.9499999999998</v>
      </c>
      <c r="D163" s="76">
        <f t="shared" si="25"/>
        <v>2125.58</v>
      </c>
      <c r="E163" s="76">
        <f t="shared" si="25"/>
        <v>2143.89</v>
      </c>
      <c r="F163" s="76">
        <f t="shared" si="25"/>
        <v>2136.58</v>
      </c>
      <c r="G163" s="76">
        <f t="shared" si="25"/>
        <v>2115.29</v>
      </c>
      <c r="H163" s="76">
        <f t="shared" si="25"/>
        <v>2109.35</v>
      </c>
      <c r="I163" s="76">
        <f t="shared" si="25"/>
        <v>2108.19</v>
      </c>
      <c r="J163" s="76">
        <f t="shared" si="25"/>
        <v>2154.08</v>
      </c>
      <c r="K163" s="76">
        <f t="shared" si="25"/>
        <v>2155.11</v>
      </c>
      <c r="L163" s="76">
        <f t="shared" si="25"/>
        <v>2153.4699999999998</v>
      </c>
      <c r="M163" s="76">
        <f t="shared" si="25"/>
        <v>2156.09</v>
      </c>
      <c r="N163" s="76">
        <f t="shared" si="25"/>
        <v>2158.71</v>
      </c>
      <c r="O163" s="76">
        <f t="shared" si="25"/>
        <v>2160.37</v>
      </c>
      <c r="P163" s="76">
        <f t="shared" si="25"/>
        <v>2156.9499999999998</v>
      </c>
      <c r="Q163" s="76">
        <f t="shared" si="25"/>
        <v>2156.59</v>
      </c>
      <c r="R163" s="76">
        <f t="shared" si="25"/>
        <v>2155.2399999999998</v>
      </c>
      <c r="S163" s="76">
        <f t="shared" si="25"/>
        <v>2156.7600000000002</v>
      </c>
      <c r="T163" s="76">
        <f t="shared" si="25"/>
        <v>2154.6999999999998</v>
      </c>
      <c r="U163" s="76">
        <f t="shared" si="25"/>
        <v>2156.8000000000002</v>
      </c>
      <c r="V163" s="76">
        <f t="shared" si="25"/>
        <v>2151.39</v>
      </c>
      <c r="W163" s="76">
        <f t="shared" si="25"/>
        <v>2158.15</v>
      </c>
      <c r="X163" s="76">
        <f t="shared" si="25"/>
        <v>2167.71</v>
      </c>
      <c r="Y163" s="76">
        <f t="shared" si="25"/>
        <v>2245.6799999999998</v>
      </c>
    </row>
    <row r="164" spans="1:25" x14ac:dyDescent="0.25">
      <c r="A164" s="75">
        <v>22</v>
      </c>
      <c r="B164" s="76">
        <f t="shared" si="25"/>
        <v>2254.67</v>
      </c>
      <c r="C164" s="76">
        <f t="shared" si="25"/>
        <v>2197.83</v>
      </c>
      <c r="D164" s="76">
        <f t="shared" si="25"/>
        <v>2164.4299999999998</v>
      </c>
      <c r="E164" s="76">
        <f t="shared" si="25"/>
        <v>2170.08</v>
      </c>
      <c r="F164" s="76">
        <f t="shared" si="25"/>
        <v>2170.7600000000002</v>
      </c>
      <c r="G164" s="76">
        <f t="shared" si="25"/>
        <v>2171.63</v>
      </c>
      <c r="H164" s="76">
        <f t="shared" si="25"/>
        <v>2171.8000000000002</v>
      </c>
      <c r="I164" s="76">
        <f t="shared" si="25"/>
        <v>2012.14</v>
      </c>
      <c r="J164" s="76">
        <f t="shared" si="25"/>
        <v>2007.3</v>
      </c>
      <c r="K164" s="76">
        <f t="shared" si="25"/>
        <v>2005.76</v>
      </c>
      <c r="L164" s="76">
        <f t="shared" si="25"/>
        <v>2008.6</v>
      </c>
      <c r="M164" s="76">
        <f t="shared" si="25"/>
        <v>2009.16</v>
      </c>
      <c r="N164" s="76">
        <f t="shared" si="25"/>
        <v>2005.55</v>
      </c>
      <c r="O164" s="76">
        <f t="shared" si="25"/>
        <v>2019.03</v>
      </c>
      <c r="P164" s="76">
        <f t="shared" si="25"/>
        <v>2020.53</v>
      </c>
      <c r="Q164" s="76">
        <f t="shared" ref="Q164:Y164" si="26">ROUND(Q278+$O$363+Q389+$O$364,2)</f>
        <v>2099.12</v>
      </c>
      <c r="R164" s="76">
        <f t="shared" si="26"/>
        <v>2164.14</v>
      </c>
      <c r="S164" s="76">
        <f t="shared" si="26"/>
        <v>2140.88</v>
      </c>
      <c r="T164" s="76">
        <f t="shared" si="26"/>
        <v>2152.04</v>
      </c>
      <c r="U164" s="76">
        <f t="shared" si="26"/>
        <v>2140.91</v>
      </c>
      <c r="V164" s="76">
        <f t="shared" si="26"/>
        <v>2122.6799999999998</v>
      </c>
      <c r="W164" s="76">
        <f t="shared" si="26"/>
        <v>2113.9</v>
      </c>
      <c r="X164" s="76">
        <f t="shared" si="26"/>
        <v>2128.25</v>
      </c>
      <c r="Y164" s="76">
        <f t="shared" si="26"/>
        <v>2040.2</v>
      </c>
    </row>
    <row r="165" spans="1:25" x14ac:dyDescent="0.25">
      <c r="A165" s="75">
        <v>23</v>
      </c>
      <c r="B165" s="76">
        <f t="shared" ref="B165:Y173" si="27">ROUND(B279+$O$363+B390+$O$364,2)</f>
        <v>2147.04</v>
      </c>
      <c r="C165" s="76">
        <f t="shared" si="27"/>
        <v>2020.38</v>
      </c>
      <c r="D165" s="76">
        <f t="shared" si="27"/>
        <v>2055.15</v>
      </c>
      <c r="E165" s="76">
        <f t="shared" si="27"/>
        <v>2006.41</v>
      </c>
      <c r="F165" s="76">
        <f t="shared" si="27"/>
        <v>2010.84</v>
      </c>
      <c r="G165" s="76">
        <f t="shared" si="27"/>
        <v>2012.57</v>
      </c>
      <c r="H165" s="76">
        <f t="shared" si="27"/>
        <v>2014.93</v>
      </c>
      <c r="I165" s="76">
        <f t="shared" si="27"/>
        <v>2164.86</v>
      </c>
      <c r="J165" s="76">
        <f t="shared" si="27"/>
        <v>2165.04</v>
      </c>
      <c r="K165" s="76">
        <f t="shared" si="27"/>
        <v>2171.67</v>
      </c>
      <c r="L165" s="76">
        <f t="shared" si="27"/>
        <v>2176.3000000000002</v>
      </c>
      <c r="M165" s="76">
        <f t="shared" si="27"/>
        <v>2174.44</v>
      </c>
      <c r="N165" s="76">
        <f t="shared" si="27"/>
        <v>2174.29</v>
      </c>
      <c r="O165" s="76">
        <f t="shared" si="27"/>
        <v>2175.38</v>
      </c>
      <c r="P165" s="76">
        <f t="shared" si="27"/>
        <v>2172.81</v>
      </c>
      <c r="Q165" s="76">
        <f t="shared" si="27"/>
        <v>2171.9499999999998</v>
      </c>
      <c r="R165" s="76">
        <f t="shared" si="27"/>
        <v>2199.67</v>
      </c>
      <c r="S165" s="76">
        <f t="shared" si="27"/>
        <v>2178.5</v>
      </c>
      <c r="T165" s="76">
        <f t="shared" si="27"/>
        <v>2178.5500000000002</v>
      </c>
      <c r="U165" s="76">
        <f t="shared" si="27"/>
        <v>2314.08</v>
      </c>
      <c r="V165" s="76">
        <f t="shared" si="27"/>
        <v>2379.06</v>
      </c>
      <c r="W165" s="76">
        <f t="shared" si="27"/>
        <v>2389.34</v>
      </c>
      <c r="X165" s="76">
        <f t="shared" si="27"/>
        <v>2436.9299999999998</v>
      </c>
      <c r="Y165" s="76">
        <f t="shared" si="27"/>
        <v>2434.9</v>
      </c>
    </row>
    <row r="166" spans="1:25" x14ac:dyDescent="0.25">
      <c r="A166" s="75">
        <v>24</v>
      </c>
      <c r="B166" s="76">
        <f t="shared" si="27"/>
        <v>2453.6</v>
      </c>
      <c r="C166" s="76">
        <f t="shared" si="27"/>
        <v>2376.7600000000002</v>
      </c>
      <c r="D166" s="76">
        <f t="shared" si="27"/>
        <v>2319.8000000000002</v>
      </c>
      <c r="E166" s="76">
        <f t="shared" si="27"/>
        <v>2287.85</v>
      </c>
      <c r="F166" s="76">
        <f t="shared" si="27"/>
        <v>2288.35</v>
      </c>
      <c r="G166" s="76">
        <f t="shared" si="27"/>
        <v>2269.25</v>
      </c>
      <c r="H166" s="76">
        <f t="shared" si="27"/>
        <v>2271.36</v>
      </c>
      <c r="I166" s="76">
        <f t="shared" si="27"/>
        <v>2271.67</v>
      </c>
      <c r="J166" s="76">
        <f t="shared" si="27"/>
        <v>2294.56</v>
      </c>
      <c r="K166" s="76">
        <f t="shared" si="27"/>
        <v>2306.4899999999998</v>
      </c>
      <c r="L166" s="76">
        <f t="shared" si="27"/>
        <v>2309.67</v>
      </c>
      <c r="M166" s="76">
        <f t="shared" si="27"/>
        <v>2311.48</v>
      </c>
      <c r="N166" s="76">
        <f t="shared" si="27"/>
        <v>2284.4699999999998</v>
      </c>
      <c r="O166" s="76">
        <f t="shared" si="27"/>
        <v>2286.3200000000002</v>
      </c>
      <c r="P166" s="76">
        <f t="shared" si="27"/>
        <v>2289.06</v>
      </c>
      <c r="Q166" s="76">
        <f t="shared" si="27"/>
        <v>2291.17</v>
      </c>
      <c r="R166" s="76">
        <f t="shared" si="27"/>
        <v>2309.56</v>
      </c>
      <c r="S166" s="76">
        <f t="shared" si="27"/>
        <v>2303.19</v>
      </c>
      <c r="T166" s="76">
        <f t="shared" si="27"/>
        <v>2316.23</v>
      </c>
      <c r="U166" s="76">
        <f t="shared" si="27"/>
        <v>2311.44</v>
      </c>
      <c r="V166" s="76">
        <f t="shared" si="27"/>
        <v>2354.41</v>
      </c>
      <c r="W166" s="76">
        <f t="shared" si="27"/>
        <v>2380.2199999999998</v>
      </c>
      <c r="X166" s="76">
        <f t="shared" si="27"/>
        <v>2475.17</v>
      </c>
      <c r="Y166" s="76">
        <f t="shared" si="27"/>
        <v>2369.31</v>
      </c>
    </row>
    <row r="167" spans="1:25" x14ac:dyDescent="0.25">
      <c r="A167" s="75">
        <v>25</v>
      </c>
      <c r="B167" s="76">
        <f t="shared" si="27"/>
        <v>2293.17</v>
      </c>
      <c r="C167" s="76">
        <f t="shared" si="27"/>
        <v>2265.79</v>
      </c>
      <c r="D167" s="76">
        <f t="shared" si="27"/>
        <v>2214.69</v>
      </c>
      <c r="E167" s="76">
        <f t="shared" si="27"/>
        <v>2210.02</v>
      </c>
      <c r="F167" s="76">
        <f t="shared" si="27"/>
        <v>2201.9499999999998</v>
      </c>
      <c r="G167" s="76">
        <f t="shared" si="27"/>
        <v>2201.5</v>
      </c>
      <c r="H167" s="76">
        <f t="shared" si="27"/>
        <v>2203.54</v>
      </c>
      <c r="I167" s="76">
        <f t="shared" si="27"/>
        <v>2251.5500000000002</v>
      </c>
      <c r="J167" s="76">
        <f t="shared" si="27"/>
        <v>2272.11</v>
      </c>
      <c r="K167" s="76">
        <f t="shared" si="27"/>
        <v>2294.6</v>
      </c>
      <c r="L167" s="76">
        <f t="shared" si="27"/>
        <v>2295.7800000000002</v>
      </c>
      <c r="M167" s="76">
        <f t="shared" si="27"/>
        <v>2289.61</v>
      </c>
      <c r="N167" s="76">
        <f t="shared" si="27"/>
        <v>2282.61</v>
      </c>
      <c r="O167" s="76">
        <f t="shared" si="27"/>
        <v>2284.59</v>
      </c>
      <c r="P167" s="76">
        <f t="shared" si="27"/>
        <v>2283.41</v>
      </c>
      <c r="Q167" s="76">
        <f t="shared" si="27"/>
        <v>2292.4699999999998</v>
      </c>
      <c r="R167" s="76">
        <f t="shared" si="27"/>
        <v>2286.02</v>
      </c>
      <c r="S167" s="76">
        <f t="shared" si="27"/>
        <v>2288.39</v>
      </c>
      <c r="T167" s="76">
        <f t="shared" si="27"/>
        <v>2291.79</v>
      </c>
      <c r="U167" s="76">
        <f t="shared" si="27"/>
        <v>2393.39</v>
      </c>
      <c r="V167" s="76">
        <f t="shared" si="27"/>
        <v>2423.52</v>
      </c>
      <c r="W167" s="76">
        <f t="shared" si="27"/>
        <v>2447.12</v>
      </c>
      <c r="X167" s="76">
        <f t="shared" si="27"/>
        <v>2472.2600000000002</v>
      </c>
      <c r="Y167" s="76">
        <f t="shared" si="27"/>
        <v>2464.58</v>
      </c>
    </row>
    <row r="168" spans="1:25" x14ac:dyDescent="0.25">
      <c r="A168" s="75">
        <v>26</v>
      </c>
      <c r="B168" s="76">
        <f t="shared" si="27"/>
        <v>2345.3000000000002</v>
      </c>
      <c r="C168" s="76">
        <f t="shared" si="27"/>
        <v>2341.11</v>
      </c>
      <c r="D168" s="76">
        <f t="shared" si="27"/>
        <v>2302.29</v>
      </c>
      <c r="E168" s="76">
        <f t="shared" si="27"/>
        <v>2280.8000000000002</v>
      </c>
      <c r="F168" s="76">
        <f t="shared" si="27"/>
        <v>2290.6799999999998</v>
      </c>
      <c r="G168" s="76">
        <f t="shared" si="27"/>
        <v>2283.91</v>
      </c>
      <c r="H168" s="76">
        <f t="shared" si="27"/>
        <v>2275.73</v>
      </c>
      <c r="I168" s="76">
        <f t="shared" si="27"/>
        <v>2093.5700000000002</v>
      </c>
      <c r="J168" s="76">
        <f t="shared" si="27"/>
        <v>2152.9</v>
      </c>
      <c r="K168" s="76">
        <f t="shared" si="27"/>
        <v>2227.13</v>
      </c>
      <c r="L168" s="76">
        <f t="shared" si="27"/>
        <v>2211.48</v>
      </c>
      <c r="M168" s="76">
        <f t="shared" si="27"/>
        <v>2191.61</v>
      </c>
      <c r="N168" s="76">
        <f t="shared" si="27"/>
        <v>2185.61</v>
      </c>
      <c r="O168" s="76">
        <f t="shared" si="27"/>
        <v>2204.73</v>
      </c>
      <c r="P168" s="76">
        <f t="shared" si="27"/>
        <v>2226.4899999999998</v>
      </c>
      <c r="Q168" s="76">
        <f t="shared" si="27"/>
        <v>2322.0700000000002</v>
      </c>
      <c r="R168" s="76">
        <f t="shared" si="27"/>
        <v>2307.19</v>
      </c>
      <c r="S168" s="76">
        <f t="shared" si="27"/>
        <v>2282.56</v>
      </c>
      <c r="T168" s="76">
        <f t="shared" si="27"/>
        <v>2301.2399999999998</v>
      </c>
      <c r="U168" s="76">
        <f t="shared" si="27"/>
        <v>2483.2600000000002</v>
      </c>
      <c r="V168" s="76">
        <f t="shared" si="27"/>
        <v>2520</v>
      </c>
      <c r="W168" s="76">
        <f t="shared" si="27"/>
        <v>2592.71</v>
      </c>
      <c r="X168" s="76">
        <f t="shared" si="27"/>
        <v>2618.2600000000002</v>
      </c>
      <c r="Y168" s="76">
        <f t="shared" si="27"/>
        <v>2633.71</v>
      </c>
    </row>
    <row r="169" spans="1:25" x14ac:dyDescent="0.25">
      <c r="A169" s="75">
        <v>27</v>
      </c>
      <c r="B169" s="76">
        <f t="shared" si="27"/>
        <v>2561.4499999999998</v>
      </c>
      <c r="C169" s="76">
        <f t="shared" si="27"/>
        <v>2387.63</v>
      </c>
      <c r="D169" s="76">
        <f t="shared" si="27"/>
        <v>2354.29</v>
      </c>
      <c r="E169" s="76">
        <f t="shared" si="27"/>
        <v>2312.39</v>
      </c>
      <c r="F169" s="76">
        <f t="shared" si="27"/>
        <v>2231.94</v>
      </c>
      <c r="G169" s="76">
        <f t="shared" si="27"/>
        <v>2166.9299999999998</v>
      </c>
      <c r="H169" s="76">
        <f t="shared" si="27"/>
        <v>2078.7399999999998</v>
      </c>
      <c r="I169" s="76">
        <f t="shared" si="27"/>
        <v>2366.11</v>
      </c>
      <c r="J169" s="76">
        <f t="shared" si="27"/>
        <v>2377.25</v>
      </c>
      <c r="K169" s="76">
        <f t="shared" si="27"/>
        <v>2401.46</v>
      </c>
      <c r="L169" s="76">
        <f t="shared" si="27"/>
        <v>2412.73</v>
      </c>
      <c r="M169" s="76">
        <f t="shared" si="27"/>
        <v>2407.83</v>
      </c>
      <c r="N169" s="76">
        <f t="shared" si="27"/>
        <v>2396.58</v>
      </c>
      <c r="O169" s="76">
        <f t="shared" si="27"/>
        <v>2447.2800000000002</v>
      </c>
      <c r="P169" s="76">
        <f t="shared" si="27"/>
        <v>2398.71</v>
      </c>
      <c r="Q169" s="76">
        <f t="shared" si="27"/>
        <v>2396.75</v>
      </c>
      <c r="R169" s="76">
        <f t="shared" si="27"/>
        <v>2396.73</v>
      </c>
      <c r="S169" s="76">
        <f t="shared" si="27"/>
        <v>2388.1799999999998</v>
      </c>
      <c r="T169" s="76">
        <f t="shared" si="27"/>
        <v>2375.2399999999998</v>
      </c>
      <c r="U169" s="76">
        <f t="shared" si="27"/>
        <v>2391.35</v>
      </c>
      <c r="V169" s="76">
        <f t="shared" si="27"/>
        <v>2438.17</v>
      </c>
      <c r="W169" s="76">
        <f t="shared" si="27"/>
        <v>2666.46</v>
      </c>
      <c r="X169" s="76">
        <f t="shared" si="27"/>
        <v>2738.62</v>
      </c>
      <c r="Y169" s="76">
        <f t="shared" si="27"/>
        <v>2757.86</v>
      </c>
    </row>
    <row r="170" spans="1:25" x14ac:dyDescent="0.25">
      <c r="A170" s="75">
        <v>28</v>
      </c>
      <c r="B170" s="76">
        <f t="shared" si="27"/>
        <v>2726.92</v>
      </c>
      <c r="C170" s="76">
        <f t="shared" si="27"/>
        <v>2368.9</v>
      </c>
      <c r="D170" s="76">
        <f t="shared" si="27"/>
        <v>2366.7399999999998</v>
      </c>
      <c r="E170" s="76">
        <f t="shared" si="27"/>
        <v>2370.39</v>
      </c>
      <c r="F170" s="76">
        <f t="shared" si="27"/>
        <v>2359.19</v>
      </c>
      <c r="G170" s="76">
        <f t="shared" si="27"/>
        <v>2357.86</v>
      </c>
      <c r="H170" s="76">
        <f t="shared" si="27"/>
        <v>2354.12</v>
      </c>
      <c r="I170" s="76">
        <f t="shared" si="27"/>
        <v>2357.64</v>
      </c>
      <c r="J170" s="76">
        <f t="shared" si="27"/>
        <v>2363.21</v>
      </c>
      <c r="K170" s="76">
        <f t="shared" si="27"/>
        <v>2386.42</v>
      </c>
      <c r="L170" s="76">
        <f t="shared" si="27"/>
        <v>2389.0300000000002</v>
      </c>
      <c r="M170" s="76">
        <f t="shared" si="27"/>
        <v>2392.27</v>
      </c>
      <c r="N170" s="76">
        <f t="shared" si="27"/>
        <v>2415.52</v>
      </c>
      <c r="O170" s="76">
        <f t="shared" si="27"/>
        <v>2502.1</v>
      </c>
      <c r="P170" s="76">
        <f t="shared" si="27"/>
        <v>2528.9899999999998</v>
      </c>
      <c r="Q170" s="76">
        <f t="shared" si="27"/>
        <v>2559.77</v>
      </c>
      <c r="R170" s="76">
        <f t="shared" si="27"/>
        <v>2655.57</v>
      </c>
      <c r="S170" s="76">
        <f t="shared" si="27"/>
        <v>2682.8</v>
      </c>
      <c r="T170" s="76">
        <f t="shared" si="27"/>
        <v>2680.28</v>
      </c>
      <c r="U170" s="76">
        <f t="shared" si="27"/>
        <v>2762.83</v>
      </c>
      <c r="V170" s="76">
        <f t="shared" si="27"/>
        <v>2816.45</v>
      </c>
      <c r="W170" s="76">
        <f t="shared" si="27"/>
        <v>2728.2</v>
      </c>
      <c r="X170" s="76">
        <f t="shared" si="27"/>
        <v>2615.48</v>
      </c>
      <c r="Y170" s="76">
        <f t="shared" si="27"/>
        <v>2684.93</v>
      </c>
    </row>
    <row r="171" spans="1:25" x14ac:dyDescent="0.25">
      <c r="A171" s="75">
        <v>29</v>
      </c>
      <c r="B171" s="76">
        <f t="shared" si="27"/>
        <v>2593.8200000000002</v>
      </c>
      <c r="C171" s="76">
        <f t="shared" si="27"/>
        <v>2497.4499999999998</v>
      </c>
      <c r="D171" s="76">
        <f t="shared" si="27"/>
        <v>2381.94</v>
      </c>
      <c r="E171" s="76">
        <f t="shared" si="27"/>
        <v>2373.42</v>
      </c>
      <c r="F171" s="76">
        <f t="shared" si="27"/>
        <v>2364.09</v>
      </c>
      <c r="G171" s="76">
        <f t="shared" si="27"/>
        <v>2365.85</v>
      </c>
      <c r="H171" s="76">
        <f t="shared" si="27"/>
        <v>2357.5300000000002</v>
      </c>
      <c r="I171" s="76">
        <f t="shared" si="27"/>
        <v>2320.36</v>
      </c>
      <c r="J171" s="76">
        <f t="shared" si="27"/>
        <v>2322.8200000000002</v>
      </c>
      <c r="K171" s="76">
        <f t="shared" si="27"/>
        <v>2343.13</v>
      </c>
      <c r="L171" s="76">
        <f t="shared" si="27"/>
        <v>2354.83</v>
      </c>
      <c r="M171" s="76">
        <f t="shared" si="27"/>
        <v>2514.89</v>
      </c>
      <c r="N171" s="76">
        <f t="shared" si="27"/>
        <v>2358.2800000000002</v>
      </c>
      <c r="O171" s="76">
        <f t="shared" si="27"/>
        <v>2355.25</v>
      </c>
      <c r="P171" s="76">
        <f t="shared" si="27"/>
        <v>2348.96</v>
      </c>
      <c r="Q171" s="76">
        <f t="shared" si="27"/>
        <v>2504.13</v>
      </c>
      <c r="R171" s="76">
        <f t="shared" si="27"/>
        <v>2507.35</v>
      </c>
      <c r="S171" s="76">
        <f t="shared" si="27"/>
        <v>2481.9499999999998</v>
      </c>
      <c r="T171" s="76">
        <f t="shared" si="27"/>
        <v>2427.84</v>
      </c>
      <c r="U171" s="76">
        <f t="shared" si="27"/>
        <v>2500.67</v>
      </c>
      <c r="V171" s="76">
        <f t="shared" si="27"/>
        <v>2543.61</v>
      </c>
      <c r="W171" s="76">
        <f t="shared" si="27"/>
        <v>2605.0100000000002</v>
      </c>
      <c r="X171" s="76">
        <f t="shared" si="27"/>
        <v>2694.4</v>
      </c>
      <c r="Y171" s="76">
        <f t="shared" si="27"/>
        <v>2579.56</v>
      </c>
    </row>
    <row r="172" spans="1:25" x14ac:dyDescent="0.25">
      <c r="A172" s="75">
        <v>30</v>
      </c>
      <c r="B172" s="76">
        <f t="shared" si="27"/>
        <v>2610.52</v>
      </c>
      <c r="C172" s="76">
        <f t="shared" si="27"/>
        <v>2557.14</v>
      </c>
      <c r="D172" s="76">
        <f t="shared" si="27"/>
        <v>2382.64</v>
      </c>
      <c r="E172" s="76">
        <f t="shared" si="27"/>
        <v>2336.11</v>
      </c>
      <c r="F172" s="76">
        <f t="shared" si="27"/>
        <v>2334.1</v>
      </c>
      <c r="G172" s="76">
        <f t="shared" si="27"/>
        <v>2332.66</v>
      </c>
      <c r="H172" s="76">
        <f t="shared" si="27"/>
        <v>2323.0300000000002</v>
      </c>
      <c r="I172" s="76">
        <f t="shared" si="27"/>
        <v>2394.4</v>
      </c>
      <c r="J172" s="76">
        <f t="shared" si="27"/>
        <v>2399.7800000000002</v>
      </c>
      <c r="K172" s="76">
        <f t="shared" si="27"/>
        <v>2418.5300000000002</v>
      </c>
      <c r="L172" s="76">
        <f t="shared" si="27"/>
        <v>2435.6799999999998</v>
      </c>
      <c r="M172" s="76">
        <f t="shared" si="27"/>
        <v>2462.83</v>
      </c>
      <c r="N172" s="76">
        <f t="shared" si="27"/>
        <v>2421.98</v>
      </c>
      <c r="O172" s="76">
        <f t="shared" si="27"/>
        <v>2476.8000000000002</v>
      </c>
      <c r="P172" s="76">
        <f t="shared" si="27"/>
        <v>2422.9699999999998</v>
      </c>
      <c r="Q172" s="76">
        <f t="shared" si="27"/>
        <v>2345.02</v>
      </c>
      <c r="R172" s="76">
        <f t="shared" si="27"/>
        <v>2368.65</v>
      </c>
      <c r="S172" s="76">
        <f t="shared" si="27"/>
        <v>2368.83</v>
      </c>
      <c r="T172" s="76">
        <f t="shared" si="27"/>
        <v>2412.9</v>
      </c>
      <c r="U172" s="76">
        <f t="shared" si="27"/>
        <v>2416.98</v>
      </c>
      <c r="V172" s="76">
        <f t="shared" si="27"/>
        <v>2381.36</v>
      </c>
      <c r="W172" s="76">
        <f t="shared" si="27"/>
        <v>2477.19</v>
      </c>
      <c r="X172" s="76">
        <f t="shared" si="27"/>
        <v>2728.62</v>
      </c>
      <c r="Y172" s="76">
        <f t="shared" si="27"/>
        <v>2770.22</v>
      </c>
    </row>
    <row r="173" spans="1:25" outlineLevel="1" x14ac:dyDescent="0.25">
      <c r="A173" s="75">
        <v>31</v>
      </c>
      <c r="B173" s="76">
        <f t="shared" si="27"/>
        <v>879.83</v>
      </c>
      <c r="C173" s="76">
        <f t="shared" si="27"/>
        <v>879.83</v>
      </c>
      <c r="D173" s="76">
        <f t="shared" si="27"/>
        <v>879.83</v>
      </c>
      <c r="E173" s="76">
        <f t="shared" si="27"/>
        <v>879.83</v>
      </c>
      <c r="F173" s="76">
        <f t="shared" si="27"/>
        <v>879.83</v>
      </c>
      <c r="G173" s="76">
        <f t="shared" si="27"/>
        <v>879.83</v>
      </c>
      <c r="H173" s="76">
        <f t="shared" si="27"/>
        <v>879.83</v>
      </c>
      <c r="I173" s="76">
        <f t="shared" si="27"/>
        <v>879.83</v>
      </c>
      <c r="J173" s="76">
        <f t="shared" si="27"/>
        <v>879.83</v>
      </c>
      <c r="K173" s="76">
        <f t="shared" si="27"/>
        <v>879.83</v>
      </c>
      <c r="L173" s="76">
        <f t="shared" si="27"/>
        <v>879.83</v>
      </c>
      <c r="M173" s="76">
        <f t="shared" si="27"/>
        <v>879.83</v>
      </c>
      <c r="N173" s="76">
        <f t="shared" si="27"/>
        <v>879.83</v>
      </c>
      <c r="O173" s="76">
        <f t="shared" si="27"/>
        <v>879.83</v>
      </c>
      <c r="P173" s="76">
        <f t="shared" si="27"/>
        <v>879.83</v>
      </c>
      <c r="Q173" s="76">
        <f t="shared" si="27"/>
        <v>879.83</v>
      </c>
      <c r="R173" s="76">
        <f t="shared" si="27"/>
        <v>879.83</v>
      </c>
      <c r="S173" s="76">
        <f t="shared" si="27"/>
        <v>879.83</v>
      </c>
      <c r="T173" s="76">
        <f t="shared" si="27"/>
        <v>879.83</v>
      </c>
      <c r="U173" s="76">
        <f t="shared" si="27"/>
        <v>879.83</v>
      </c>
      <c r="V173" s="76">
        <f t="shared" si="27"/>
        <v>879.83</v>
      </c>
      <c r="W173" s="76">
        <f t="shared" si="27"/>
        <v>879.83</v>
      </c>
      <c r="X173" s="76">
        <f t="shared" si="27"/>
        <v>879.83</v>
      </c>
      <c r="Y173" s="76">
        <f t="shared" si="27"/>
        <v>879.83</v>
      </c>
    </row>
    <row r="175" spans="1:25" ht="18.75" x14ac:dyDescent="0.25">
      <c r="A175" s="72" t="s">
        <v>67</v>
      </c>
      <c r="B175" s="73" t="s">
        <v>114</v>
      </c>
      <c r="C175" s="73"/>
      <c r="D175" s="73"/>
      <c r="E175" s="73"/>
      <c r="F175" s="73"/>
      <c r="G175" s="73"/>
      <c r="H175" s="73"/>
      <c r="I175" s="73"/>
      <c r="J175" s="73"/>
      <c r="K175" s="73"/>
      <c r="L175" s="73"/>
      <c r="M175" s="73"/>
      <c r="N175" s="73"/>
      <c r="O175" s="73"/>
      <c r="P175" s="73"/>
      <c r="Q175" s="73"/>
      <c r="R175" s="73"/>
      <c r="S175" s="73"/>
      <c r="T175" s="73"/>
      <c r="U175" s="73"/>
      <c r="V175" s="73"/>
      <c r="W175" s="73"/>
      <c r="X175" s="73"/>
      <c r="Y175" s="73"/>
    </row>
    <row r="176" spans="1:25" x14ac:dyDescent="0.25">
      <c r="A176" s="72"/>
      <c r="B176" s="74" t="s">
        <v>69</v>
      </c>
      <c r="C176" s="74" t="s">
        <v>70</v>
      </c>
      <c r="D176" s="74" t="s">
        <v>71</v>
      </c>
      <c r="E176" s="74" t="s">
        <v>72</v>
      </c>
      <c r="F176" s="74" t="s">
        <v>73</v>
      </c>
      <c r="G176" s="74" t="s">
        <v>74</v>
      </c>
      <c r="H176" s="74" t="s">
        <v>75</v>
      </c>
      <c r="I176" s="74" t="s">
        <v>76</v>
      </c>
      <c r="J176" s="74" t="s">
        <v>77</v>
      </c>
      <c r="K176" s="74" t="s">
        <v>78</v>
      </c>
      <c r="L176" s="74" t="s">
        <v>79</v>
      </c>
      <c r="M176" s="74" t="s">
        <v>80</v>
      </c>
      <c r="N176" s="74" t="s">
        <v>81</v>
      </c>
      <c r="O176" s="74" t="s">
        <v>82</v>
      </c>
      <c r="P176" s="74" t="s">
        <v>83</v>
      </c>
      <c r="Q176" s="74" t="s">
        <v>84</v>
      </c>
      <c r="R176" s="74" t="s">
        <v>85</v>
      </c>
      <c r="S176" s="74" t="s">
        <v>86</v>
      </c>
      <c r="T176" s="74" t="s">
        <v>87</v>
      </c>
      <c r="U176" s="74" t="s">
        <v>88</v>
      </c>
      <c r="V176" s="74" t="s">
        <v>89</v>
      </c>
      <c r="W176" s="74" t="s">
        <v>90</v>
      </c>
      <c r="X176" s="74" t="s">
        <v>91</v>
      </c>
      <c r="Y176" s="74" t="s">
        <v>92</v>
      </c>
    </row>
    <row r="177" spans="1:25" x14ac:dyDescent="0.25">
      <c r="A177" s="75">
        <v>1</v>
      </c>
      <c r="B177" s="115">
        <f t="shared" ref="B177:Y187" si="28">ROUND(B291,2)</f>
        <v>624.94000000000005</v>
      </c>
      <c r="C177" s="115">
        <f t="shared" si="28"/>
        <v>629.22</v>
      </c>
      <c r="D177" s="115">
        <f t="shared" si="28"/>
        <v>633.52</v>
      </c>
      <c r="E177" s="115">
        <f t="shared" si="28"/>
        <v>637.99</v>
      </c>
      <c r="F177" s="115">
        <f t="shared" si="28"/>
        <v>631.53</v>
      </c>
      <c r="G177" s="115">
        <f t="shared" si="28"/>
        <v>642.79999999999995</v>
      </c>
      <c r="H177" s="115">
        <f t="shared" si="28"/>
        <v>611.91999999999996</v>
      </c>
      <c r="I177" s="115">
        <f t="shared" si="28"/>
        <v>592.13</v>
      </c>
      <c r="J177" s="115">
        <f t="shared" si="28"/>
        <v>579.79999999999995</v>
      </c>
      <c r="K177" s="115">
        <f t="shared" si="28"/>
        <v>568.53</v>
      </c>
      <c r="L177" s="115">
        <f t="shared" si="28"/>
        <v>572.26</v>
      </c>
      <c r="M177" s="115">
        <f t="shared" si="28"/>
        <v>578.88</v>
      </c>
      <c r="N177" s="115">
        <f t="shared" si="28"/>
        <v>583.37</v>
      </c>
      <c r="O177" s="115">
        <f t="shared" si="28"/>
        <v>590.86</v>
      </c>
      <c r="P177" s="115">
        <f t="shared" si="28"/>
        <v>598.66999999999996</v>
      </c>
      <c r="Q177" s="115">
        <f t="shared" si="28"/>
        <v>600.84</v>
      </c>
      <c r="R177" s="115">
        <f t="shared" si="28"/>
        <v>601.88</v>
      </c>
      <c r="S177" s="115">
        <f t="shared" si="28"/>
        <v>595.45000000000005</v>
      </c>
      <c r="T177" s="115">
        <f t="shared" si="28"/>
        <v>582.32000000000005</v>
      </c>
      <c r="U177" s="115">
        <f t="shared" si="28"/>
        <v>570.24</v>
      </c>
      <c r="V177" s="115">
        <f t="shared" si="28"/>
        <v>568.04999999999995</v>
      </c>
      <c r="W177" s="115">
        <f t="shared" si="28"/>
        <v>564.70000000000005</v>
      </c>
      <c r="X177" s="115">
        <f t="shared" si="28"/>
        <v>575.54</v>
      </c>
      <c r="Y177" s="115">
        <f t="shared" si="28"/>
        <v>587.82000000000005</v>
      </c>
    </row>
    <row r="178" spans="1:25" x14ac:dyDescent="0.25">
      <c r="A178" s="75">
        <v>2</v>
      </c>
      <c r="B178" s="115">
        <f t="shared" si="28"/>
        <v>564.54</v>
      </c>
      <c r="C178" s="115">
        <f t="shared" si="28"/>
        <v>582.87</v>
      </c>
      <c r="D178" s="115">
        <f t="shared" si="28"/>
        <v>600.1</v>
      </c>
      <c r="E178" s="115">
        <f t="shared" si="28"/>
        <v>605.20000000000005</v>
      </c>
      <c r="F178" s="115">
        <f t="shared" si="28"/>
        <v>603.89</v>
      </c>
      <c r="G178" s="115">
        <f t="shared" si="28"/>
        <v>602.70000000000005</v>
      </c>
      <c r="H178" s="115">
        <f t="shared" si="28"/>
        <v>586.69000000000005</v>
      </c>
      <c r="I178" s="115">
        <f t="shared" si="28"/>
        <v>576.41999999999996</v>
      </c>
      <c r="J178" s="115">
        <f t="shared" si="28"/>
        <v>568.26</v>
      </c>
      <c r="K178" s="115">
        <f t="shared" si="28"/>
        <v>557.36</v>
      </c>
      <c r="L178" s="115">
        <f t="shared" si="28"/>
        <v>562.59</v>
      </c>
      <c r="M178" s="115">
        <f t="shared" si="28"/>
        <v>569.17999999999995</v>
      </c>
      <c r="N178" s="115">
        <f t="shared" si="28"/>
        <v>574.91999999999996</v>
      </c>
      <c r="O178" s="115">
        <f t="shared" si="28"/>
        <v>580.39</v>
      </c>
      <c r="P178" s="115">
        <f t="shared" si="28"/>
        <v>583.16</v>
      </c>
      <c r="Q178" s="115">
        <f t="shared" si="28"/>
        <v>586.61</v>
      </c>
      <c r="R178" s="115">
        <f t="shared" si="28"/>
        <v>587.54999999999995</v>
      </c>
      <c r="S178" s="115">
        <f t="shared" si="28"/>
        <v>583.99</v>
      </c>
      <c r="T178" s="115">
        <f t="shared" si="28"/>
        <v>572.59</v>
      </c>
      <c r="U178" s="115">
        <f t="shared" si="28"/>
        <v>565.51</v>
      </c>
      <c r="V178" s="115">
        <f t="shared" si="28"/>
        <v>558.73</v>
      </c>
      <c r="W178" s="115">
        <f t="shared" si="28"/>
        <v>552.27</v>
      </c>
      <c r="X178" s="115">
        <f t="shared" si="28"/>
        <v>565.85</v>
      </c>
      <c r="Y178" s="115">
        <f t="shared" si="28"/>
        <v>581.1</v>
      </c>
    </row>
    <row r="179" spans="1:25" x14ac:dyDescent="0.25">
      <c r="A179" s="75">
        <v>3</v>
      </c>
      <c r="B179" s="115">
        <f t="shared" si="28"/>
        <v>569.25</v>
      </c>
      <c r="C179" s="115">
        <f t="shared" si="28"/>
        <v>583.58000000000004</v>
      </c>
      <c r="D179" s="115">
        <f t="shared" si="28"/>
        <v>596.98</v>
      </c>
      <c r="E179" s="115">
        <f t="shared" si="28"/>
        <v>597.64</v>
      </c>
      <c r="F179" s="115">
        <f t="shared" si="28"/>
        <v>588.91</v>
      </c>
      <c r="G179" s="115">
        <f t="shared" si="28"/>
        <v>585.84</v>
      </c>
      <c r="H179" s="115">
        <f t="shared" si="28"/>
        <v>579.32000000000005</v>
      </c>
      <c r="I179" s="115">
        <f t="shared" si="28"/>
        <v>565.99</v>
      </c>
      <c r="J179" s="115">
        <f t="shared" si="28"/>
        <v>548.16999999999996</v>
      </c>
      <c r="K179" s="115">
        <f t="shared" si="28"/>
        <v>540.46</v>
      </c>
      <c r="L179" s="115">
        <f t="shared" si="28"/>
        <v>537.41</v>
      </c>
      <c r="M179" s="115">
        <f t="shared" si="28"/>
        <v>540.97</v>
      </c>
      <c r="N179" s="115">
        <f t="shared" si="28"/>
        <v>544.30999999999995</v>
      </c>
      <c r="O179" s="115">
        <f t="shared" si="28"/>
        <v>546.77</v>
      </c>
      <c r="P179" s="115">
        <f t="shared" si="28"/>
        <v>557.84</v>
      </c>
      <c r="Q179" s="115">
        <f t="shared" si="28"/>
        <v>564.09</v>
      </c>
      <c r="R179" s="115">
        <f t="shared" si="28"/>
        <v>568.21</v>
      </c>
      <c r="S179" s="115">
        <f t="shared" si="28"/>
        <v>562.74</v>
      </c>
      <c r="T179" s="115">
        <f t="shared" si="28"/>
        <v>555.38</v>
      </c>
      <c r="U179" s="115">
        <f t="shared" si="28"/>
        <v>546.84</v>
      </c>
      <c r="V179" s="115">
        <f t="shared" si="28"/>
        <v>539.36</v>
      </c>
      <c r="W179" s="115">
        <f t="shared" si="28"/>
        <v>536.07000000000005</v>
      </c>
      <c r="X179" s="115">
        <f t="shared" si="28"/>
        <v>547.57000000000005</v>
      </c>
      <c r="Y179" s="115">
        <f t="shared" si="28"/>
        <v>565.4</v>
      </c>
    </row>
    <row r="180" spans="1:25" x14ac:dyDescent="0.25">
      <c r="A180" s="75">
        <v>4</v>
      </c>
      <c r="B180" s="115">
        <f t="shared" si="28"/>
        <v>615.29</v>
      </c>
      <c r="C180" s="115">
        <f t="shared" si="28"/>
        <v>603.71</v>
      </c>
      <c r="D180" s="115">
        <f t="shared" si="28"/>
        <v>611.61</v>
      </c>
      <c r="E180" s="115">
        <f t="shared" si="28"/>
        <v>615.63</v>
      </c>
      <c r="F180" s="115">
        <f t="shared" si="28"/>
        <v>613.07000000000005</v>
      </c>
      <c r="G180" s="115">
        <f t="shared" si="28"/>
        <v>601.4</v>
      </c>
      <c r="H180" s="115">
        <f t="shared" si="28"/>
        <v>584.98</v>
      </c>
      <c r="I180" s="115">
        <f t="shared" si="28"/>
        <v>567.24</v>
      </c>
      <c r="J180" s="115">
        <f t="shared" si="28"/>
        <v>560.55999999999995</v>
      </c>
      <c r="K180" s="115">
        <f t="shared" si="28"/>
        <v>558.07000000000005</v>
      </c>
      <c r="L180" s="115">
        <f t="shared" si="28"/>
        <v>563.70000000000005</v>
      </c>
      <c r="M180" s="115">
        <f t="shared" si="28"/>
        <v>576.33000000000004</v>
      </c>
      <c r="N180" s="115">
        <f t="shared" si="28"/>
        <v>577.9</v>
      </c>
      <c r="O180" s="115">
        <f t="shared" si="28"/>
        <v>581.15</v>
      </c>
      <c r="P180" s="115">
        <f t="shared" si="28"/>
        <v>581.54</v>
      </c>
      <c r="Q180" s="115">
        <f t="shared" si="28"/>
        <v>598.16</v>
      </c>
      <c r="R180" s="115">
        <f t="shared" si="28"/>
        <v>598.27</v>
      </c>
      <c r="S180" s="115">
        <f t="shared" si="28"/>
        <v>587.13</v>
      </c>
      <c r="T180" s="115">
        <f t="shared" si="28"/>
        <v>568.22</v>
      </c>
      <c r="U180" s="115">
        <f t="shared" si="28"/>
        <v>563.19000000000005</v>
      </c>
      <c r="V180" s="115">
        <f t="shared" si="28"/>
        <v>557.29999999999995</v>
      </c>
      <c r="W180" s="115">
        <f t="shared" si="28"/>
        <v>553.36</v>
      </c>
      <c r="X180" s="115">
        <f t="shared" si="28"/>
        <v>563.86</v>
      </c>
      <c r="Y180" s="115">
        <f t="shared" si="28"/>
        <v>580</v>
      </c>
    </row>
    <row r="181" spans="1:25" x14ac:dyDescent="0.25">
      <c r="A181" s="75">
        <v>5</v>
      </c>
      <c r="B181" s="115">
        <f t="shared" si="28"/>
        <v>576.48</v>
      </c>
      <c r="C181" s="115">
        <f t="shared" si="28"/>
        <v>586.20000000000005</v>
      </c>
      <c r="D181" s="115">
        <f t="shared" si="28"/>
        <v>594.53</v>
      </c>
      <c r="E181" s="115">
        <f t="shared" si="28"/>
        <v>598.67999999999995</v>
      </c>
      <c r="F181" s="115">
        <f t="shared" si="28"/>
        <v>596.77</v>
      </c>
      <c r="G181" s="115">
        <f t="shared" si="28"/>
        <v>586.79</v>
      </c>
      <c r="H181" s="115">
        <f t="shared" si="28"/>
        <v>570.20000000000005</v>
      </c>
      <c r="I181" s="115">
        <f t="shared" si="28"/>
        <v>565.03</v>
      </c>
      <c r="J181" s="115">
        <f t="shared" si="28"/>
        <v>552.41</v>
      </c>
      <c r="K181" s="115">
        <f t="shared" si="28"/>
        <v>549.09</v>
      </c>
      <c r="L181" s="115">
        <f t="shared" si="28"/>
        <v>552</v>
      </c>
      <c r="M181" s="115">
        <f t="shared" si="28"/>
        <v>557.91</v>
      </c>
      <c r="N181" s="115">
        <f t="shared" si="28"/>
        <v>561.75</v>
      </c>
      <c r="O181" s="115">
        <f t="shared" si="28"/>
        <v>562.73</v>
      </c>
      <c r="P181" s="115">
        <f t="shared" si="28"/>
        <v>576.5</v>
      </c>
      <c r="Q181" s="115">
        <f t="shared" si="28"/>
        <v>584.15</v>
      </c>
      <c r="R181" s="115">
        <f t="shared" si="28"/>
        <v>573.51</v>
      </c>
      <c r="S181" s="115">
        <f t="shared" si="28"/>
        <v>568.24</v>
      </c>
      <c r="T181" s="115">
        <f t="shared" si="28"/>
        <v>559.21</v>
      </c>
      <c r="U181" s="115">
        <f t="shared" si="28"/>
        <v>554.39</v>
      </c>
      <c r="V181" s="115">
        <f t="shared" si="28"/>
        <v>553.66</v>
      </c>
      <c r="W181" s="115">
        <f t="shared" si="28"/>
        <v>554.66</v>
      </c>
      <c r="X181" s="115">
        <f t="shared" si="28"/>
        <v>561.33000000000004</v>
      </c>
      <c r="Y181" s="115">
        <f t="shared" si="28"/>
        <v>573.14</v>
      </c>
    </row>
    <row r="182" spans="1:25" x14ac:dyDescent="0.25">
      <c r="A182" s="75">
        <v>6</v>
      </c>
      <c r="B182" s="115">
        <f t="shared" si="28"/>
        <v>588</v>
      </c>
      <c r="C182" s="115">
        <f t="shared" si="28"/>
        <v>592.53</v>
      </c>
      <c r="D182" s="115">
        <f t="shared" si="28"/>
        <v>592.79</v>
      </c>
      <c r="E182" s="115">
        <f t="shared" si="28"/>
        <v>600.97</v>
      </c>
      <c r="F182" s="115">
        <f t="shared" si="28"/>
        <v>602.05999999999995</v>
      </c>
      <c r="G182" s="115">
        <f t="shared" si="28"/>
        <v>598.45000000000005</v>
      </c>
      <c r="H182" s="115">
        <f t="shared" si="28"/>
        <v>591.39</v>
      </c>
      <c r="I182" s="115">
        <f t="shared" si="28"/>
        <v>572.78</v>
      </c>
      <c r="J182" s="115">
        <f t="shared" si="28"/>
        <v>564.95000000000005</v>
      </c>
      <c r="K182" s="115">
        <f t="shared" si="28"/>
        <v>554.39</v>
      </c>
      <c r="L182" s="115">
        <f t="shared" si="28"/>
        <v>550.64</v>
      </c>
      <c r="M182" s="115">
        <f t="shared" si="28"/>
        <v>551.63</v>
      </c>
      <c r="N182" s="115">
        <f t="shared" si="28"/>
        <v>551.45000000000005</v>
      </c>
      <c r="O182" s="115">
        <f t="shared" si="28"/>
        <v>555.25</v>
      </c>
      <c r="P182" s="115">
        <f t="shared" si="28"/>
        <v>561.25</v>
      </c>
      <c r="Q182" s="115">
        <f t="shared" si="28"/>
        <v>564.51</v>
      </c>
      <c r="R182" s="115">
        <f t="shared" si="28"/>
        <v>568.07000000000005</v>
      </c>
      <c r="S182" s="115">
        <f t="shared" si="28"/>
        <v>558.91</v>
      </c>
      <c r="T182" s="115">
        <f t="shared" si="28"/>
        <v>550.03</v>
      </c>
      <c r="U182" s="115">
        <f t="shared" si="28"/>
        <v>543.61</v>
      </c>
      <c r="V182" s="115">
        <f t="shared" si="28"/>
        <v>537.21</v>
      </c>
      <c r="W182" s="115">
        <f t="shared" si="28"/>
        <v>532.64</v>
      </c>
      <c r="X182" s="115">
        <f t="shared" si="28"/>
        <v>546.48</v>
      </c>
      <c r="Y182" s="115">
        <f t="shared" si="28"/>
        <v>558.71</v>
      </c>
    </row>
    <row r="183" spans="1:25" x14ac:dyDescent="0.25">
      <c r="A183" s="75">
        <v>7</v>
      </c>
      <c r="B183" s="115">
        <f t="shared" si="28"/>
        <v>586.75</v>
      </c>
      <c r="C183" s="115">
        <f t="shared" si="28"/>
        <v>599.41999999999996</v>
      </c>
      <c r="D183" s="115">
        <f t="shared" si="28"/>
        <v>609.76</v>
      </c>
      <c r="E183" s="115">
        <f t="shared" si="28"/>
        <v>605.52</v>
      </c>
      <c r="F183" s="115">
        <f t="shared" si="28"/>
        <v>608.63</v>
      </c>
      <c r="G183" s="115">
        <f t="shared" si="28"/>
        <v>608.73</v>
      </c>
      <c r="H183" s="115">
        <f t="shared" si="28"/>
        <v>605.58000000000004</v>
      </c>
      <c r="I183" s="115">
        <f t="shared" si="28"/>
        <v>587.17999999999995</v>
      </c>
      <c r="J183" s="115">
        <f t="shared" si="28"/>
        <v>571.88</v>
      </c>
      <c r="K183" s="115">
        <f t="shared" si="28"/>
        <v>555.29</v>
      </c>
      <c r="L183" s="115">
        <f t="shared" si="28"/>
        <v>547.39</v>
      </c>
      <c r="M183" s="115">
        <f t="shared" si="28"/>
        <v>548.95000000000005</v>
      </c>
      <c r="N183" s="115">
        <f t="shared" si="28"/>
        <v>551.61</v>
      </c>
      <c r="O183" s="115">
        <f t="shared" si="28"/>
        <v>559.04</v>
      </c>
      <c r="P183" s="115">
        <f t="shared" si="28"/>
        <v>565.63</v>
      </c>
      <c r="Q183" s="115">
        <f t="shared" si="28"/>
        <v>569.29999999999995</v>
      </c>
      <c r="R183" s="115">
        <f t="shared" si="28"/>
        <v>571.07000000000005</v>
      </c>
      <c r="S183" s="115">
        <f t="shared" si="28"/>
        <v>563.09</v>
      </c>
      <c r="T183" s="115">
        <f t="shared" si="28"/>
        <v>553.15</v>
      </c>
      <c r="U183" s="115">
        <f t="shared" si="28"/>
        <v>553.77</v>
      </c>
      <c r="V183" s="115">
        <f t="shared" si="28"/>
        <v>543.28</v>
      </c>
      <c r="W183" s="115">
        <f t="shared" si="28"/>
        <v>537.91</v>
      </c>
      <c r="X183" s="115">
        <f t="shared" si="28"/>
        <v>553.65</v>
      </c>
      <c r="Y183" s="115">
        <f t="shared" si="28"/>
        <v>562.78</v>
      </c>
    </row>
    <row r="184" spans="1:25" x14ac:dyDescent="0.25">
      <c r="A184" s="75">
        <v>8</v>
      </c>
      <c r="B184" s="115">
        <f t="shared" si="28"/>
        <v>554.73</v>
      </c>
      <c r="C184" s="115">
        <f t="shared" si="28"/>
        <v>564.03</v>
      </c>
      <c r="D184" s="115">
        <f t="shared" si="28"/>
        <v>570.23</v>
      </c>
      <c r="E184" s="115">
        <f t="shared" si="28"/>
        <v>575.85</v>
      </c>
      <c r="F184" s="115">
        <f t="shared" si="28"/>
        <v>568.99</v>
      </c>
      <c r="G184" s="115">
        <f t="shared" si="28"/>
        <v>570.70000000000005</v>
      </c>
      <c r="H184" s="115">
        <f t="shared" si="28"/>
        <v>559.19000000000005</v>
      </c>
      <c r="I184" s="115">
        <f t="shared" si="28"/>
        <v>569.04</v>
      </c>
      <c r="J184" s="115">
        <f t="shared" si="28"/>
        <v>553.6</v>
      </c>
      <c r="K184" s="115">
        <f t="shared" si="28"/>
        <v>548.79</v>
      </c>
      <c r="L184" s="115">
        <f t="shared" si="28"/>
        <v>549.16</v>
      </c>
      <c r="M184" s="115">
        <f t="shared" si="28"/>
        <v>557.05999999999995</v>
      </c>
      <c r="N184" s="115">
        <f t="shared" si="28"/>
        <v>561.9</v>
      </c>
      <c r="O184" s="115">
        <f t="shared" si="28"/>
        <v>566.89</v>
      </c>
      <c r="P184" s="115">
        <f t="shared" si="28"/>
        <v>571.16</v>
      </c>
      <c r="Q184" s="115">
        <f t="shared" si="28"/>
        <v>576.21</v>
      </c>
      <c r="R184" s="115">
        <f t="shared" si="28"/>
        <v>577.91</v>
      </c>
      <c r="S184" s="115">
        <f t="shared" si="28"/>
        <v>572.86</v>
      </c>
      <c r="T184" s="115">
        <f t="shared" si="28"/>
        <v>566.84</v>
      </c>
      <c r="U184" s="115">
        <f t="shared" si="28"/>
        <v>559.98</v>
      </c>
      <c r="V184" s="115">
        <f t="shared" si="28"/>
        <v>558.65</v>
      </c>
      <c r="W184" s="115">
        <f t="shared" si="28"/>
        <v>557.16999999999996</v>
      </c>
      <c r="X184" s="115">
        <f t="shared" si="28"/>
        <v>567.88</v>
      </c>
      <c r="Y184" s="115">
        <f t="shared" si="28"/>
        <v>577.91</v>
      </c>
    </row>
    <row r="185" spans="1:25" x14ac:dyDescent="0.25">
      <c r="A185" s="75">
        <v>9</v>
      </c>
      <c r="B185" s="115">
        <f t="shared" si="28"/>
        <v>576.03</v>
      </c>
      <c r="C185" s="115">
        <f t="shared" si="28"/>
        <v>588.5</v>
      </c>
      <c r="D185" s="115">
        <f t="shared" si="28"/>
        <v>598.97</v>
      </c>
      <c r="E185" s="115">
        <f t="shared" si="28"/>
        <v>604.89</v>
      </c>
      <c r="F185" s="115">
        <f t="shared" si="28"/>
        <v>602.41</v>
      </c>
      <c r="G185" s="115">
        <f t="shared" si="28"/>
        <v>596.02</v>
      </c>
      <c r="H185" s="115">
        <f t="shared" si="28"/>
        <v>582.78</v>
      </c>
      <c r="I185" s="115">
        <f t="shared" si="28"/>
        <v>568.91</v>
      </c>
      <c r="J185" s="115">
        <f t="shared" si="28"/>
        <v>562.21</v>
      </c>
      <c r="K185" s="115">
        <f t="shared" si="28"/>
        <v>557.79</v>
      </c>
      <c r="L185" s="115">
        <f t="shared" si="28"/>
        <v>560.23</v>
      </c>
      <c r="M185" s="115">
        <f t="shared" si="28"/>
        <v>565.89</v>
      </c>
      <c r="N185" s="115">
        <f t="shared" si="28"/>
        <v>569.39</v>
      </c>
      <c r="O185" s="115">
        <f t="shared" si="28"/>
        <v>573.9</v>
      </c>
      <c r="P185" s="115">
        <f t="shared" si="28"/>
        <v>577.78</v>
      </c>
      <c r="Q185" s="115">
        <f t="shared" si="28"/>
        <v>582.54</v>
      </c>
      <c r="R185" s="115">
        <f t="shared" si="28"/>
        <v>582.75</v>
      </c>
      <c r="S185" s="115">
        <f t="shared" si="28"/>
        <v>578.32000000000005</v>
      </c>
      <c r="T185" s="115">
        <f t="shared" si="28"/>
        <v>569.5</v>
      </c>
      <c r="U185" s="115">
        <f t="shared" si="28"/>
        <v>566.99</v>
      </c>
      <c r="V185" s="115">
        <f t="shared" si="28"/>
        <v>558.48</v>
      </c>
      <c r="W185" s="115">
        <f t="shared" si="28"/>
        <v>561.36</v>
      </c>
      <c r="X185" s="115">
        <f t="shared" si="28"/>
        <v>586.41</v>
      </c>
      <c r="Y185" s="115">
        <f t="shared" si="28"/>
        <v>586.4</v>
      </c>
    </row>
    <row r="186" spans="1:25" x14ac:dyDescent="0.25">
      <c r="A186" s="75">
        <v>10</v>
      </c>
      <c r="B186" s="115">
        <f t="shared" si="28"/>
        <v>611.41</v>
      </c>
      <c r="C186" s="115">
        <f t="shared" si="28"/>
        <v>635.65</v>
      </c>
      <c r="D186" s="115">
        <f t="shared" si="28"/>
        <v>635.69000000000005</v>
      </c>
      <c r="E186" s="115">
        <f t="shared" si="28"/>
        <v>632.98</v>
      </c>
      <c r="F186" s="115">
        <f t="shared" si="28"/>
        <v>632.71</v>
      </c>
      <c r="G186" s="115">
        <f t="shared" si="28"/>
        <v>619.82000000000005</v>
      </c>
      <c r="H186" s="115">
        <f t="shared" si="28"/>
        <v>596.67999999999995</v>
      </c>
      <c r="I186" s="115">
        <f t="shared" si="28"/>
        <v>578.16999999999996</v>
      </c>
      <c r="J186" s="115">
        <f t="shared" si="28"/>
        <v>549.38</v>
      </c>
      <c r="K186" s="115">
        <f t="shared" si="28"/>
        <v>548.11</v>
      </c>
      <c r="L186" s="115">
        <f t="shared" si="28"/>
        <v>549.85</v>
      </c>
      <c r="M186" s="115">
        <f t="shared" si="28"/>
        <v>553.46</v>
      </c>
      <c r="N186" s="115">
        <f t="shared" si="28"/>
        <v>551.98</v>
      </c>
      <c r="O186" s="115">
        <f t="shared" si="28"/>
        <v>554.07000000000005</v>
      </c>
      <c r="P186" s="115">
        <f t="shared" si="28"/>
        <v>557.82000000000005</v>
      </c>
      <c r="Q186" s="115">
        <f t="shared" si="28"/>
        <v>562.41999999999996</v>
      </c>
      <c r="R186" s="115">
        <f t="shared" si="28"/>
        <v>565.16999999999996</v>
      </c>
      <c r="S186" s="115">
        <f t="shared" si="28"/>
        <v>558.77</v>
      </c>
      <c r="T186" s="115">
        <f t="shared" si="28"/>
        <v>552.22</v>
      </c>
      <c r="U186" s="115">
        <f t="shared" si="28"/>
        <v>545.30999999999995</v>
      </c>
      <c r="V186" s="115">
        <f t="shared" si="28"/>
        <v>540.37</v>
      </c>
      <c r="W186" s="115">
        <f t="shared" si="28"/>
        <v>537.19000000000005</v>
      </c>
      <c r="X186" s="115">
        <f t="shared" si="28"/>
        <v>551.99</v>
      </c>
      <c r="Y186" s="115">
        <f t="shared" si="28"/>
        <v>561.64</v>
      </c>
    </row>
    <row r="187" spans="1:25" x14ac:dyDescent="0.25">
      <c r="A187" s="75">
        <v>11</v>
      </c>
      <c r="B187" s="115">
        <f t="shared" si="28"/>
        <v>576.49</v>
      </c>
      <c r="C187" s="115">
        <f t="shared" si="28"/>
        <v>592.61</v>
      </c>
      <c r="D187" s="115">
        <f t="shared" si="28"/>
        <v>607.79</v>
      </c>
      <c r="E187" s="115">
        <f t="shared" si="28"/>
        <v>609.41999999999996</v>
      </c>
      <c r="F187" s="115">
        <f t="shared" si="28"/>
        <v>609.21</v>
      </c>
      <c r="G187" s="115">
        <f t="shared" si="28"/>
        <v>602.02</v>
      </c>
      <c r="H187" s="115">
        <f t="shared" si="28"/>
        <v>583.95000000000005</v>
      </c>
      <c r="I187" s="115">
        <f t="shared" si="28"/>
        <v>561.14</v>
      </c>
      <c r="J187" s="115">
        <f t="shared" si="28"/>
        <v>560.29</v>
      </c>
      <c r="K187" s="115">
        <f t="shared" si="28"/>
        <v>560.74</v>
      </c>
      <c r="L187" s="115">
        <f t="shared" si="28"/>
        <v>559.74</v>
      </c>
      <c r="M187" s="115">
        <f t="shared" si="28"/>
        <v>564.03</v>
      </c>
      <c r="N187" s="115">
        <f t="shared" si="28"/>
        <v>562.63</v>
      </c>
      <c r="O187" s="115">
        <f t="shared" si="28"/>
        <v>565.30999999999995</v>
      </c>
      <c r="P187" s="115">
        <f t="shared" si="28"/>
        <v>573.16</v>
      </c>
      <c r="Q187" s="115">
        <f t="shared" ref="C187:AM198" si="29">ROUND(Q301,2)</f>
        <v>577.01</v>
      </c>
      <c r="R187" s="115">
        <f t="shared" si="29"/>
        <v>573.99</v>
      </c>
      <c r="S187" s="115">
        <f t="shared" si="29"/>
        <v>570.77</v>
      </c>
      <c r="T187" s="115">
        <f t="shared" si="29"/>
        <v>559.29999999999995</v>
      </c>
      <c r="U187" s="115">
        <f t="shared" si="29"/>
        <v>553.85</v>
      </c>
      <c r="V187" s="115">
        <f t="shared" si="29"/>
        <v>552.62</v>
      </c>
      <c r="W187" s="115">
        <f t="shared" si="29"/>
        <v>547.73</v>
      </c>
      <c r="X187" s="115">
        <f t="shared" si="29"/>
        <v>559.9</v>
      </c>
      <c r="Y187" s="115">
        <f t="shared" si="29"/>
        <v>571.52</v>
      </c>
    </row>
    <row r="188" spans="1:25" x14ac:dyDescent="0.25">
      <c r="A188" s="75">
        <v>12</v>
      </c>
      <c r="B188" s="115">
        <f t="shared" ref="B188:Q203" si="30">ROUND(B302,2)</f>
        <v>564.41</v>
      </c>
      <c r="C188" s="115">
        <f t="shared" si="29"/>
        <v>558.07000000000005</v>
      </c>
      <c r="D188" s="115">
        <f t="shared" si="29"/>
        <v>566.49</v>
      </c>
      <c r="E188" s="115">
        <f t="shared" si="29"/>
        <v>577.16</v>
      </c>
      <c r="F188" s="115">
        <f t="shared" si="29"/>
        <v>575.86</v>
      </c>
      <c r="G188" s="115">
        <f t="shared" si="29"/>
        <v>566.59</v>
      </c>
      <c r="H188" s="115">
        <f t="shared" si="29"/>
        <v>548.97</v>
      </c>
      <c r="I188" s="115">
        <f t="shared" si="29"/>
        <v>530.85</v>
      </c>
      <c r="J188" s="115">
        <f t="shared" si="29"/>
        <v>521.66</v>
      </c>
      <c r="K188" s="115">
        <f t="shared" si="29"/>
        <v>519.47</v>
      </c>
      <c r="L188" s="115">
        <f t="shared" si="29"/>
        <v>519.69000000000005</v>
      </c>
      <c r="M188" s="115">
        <f t="shared" si="29"/>
        <v>521.73</v>
      </c>
      <c r="N188" s="115">
        <f t="shared" si="29"/>
        <v>524.16999999999996</v>
      </c>
      <c r="O188" s="115">
        <f t="shared" si="29"/>
        <v>526.14</v>
      </c>
      <c r="P188" s="115">
        <f t="shared" si="29"/>
        <v>531</v>
      </c>
      <c r="Q188" s="115">
        <f t="shared" si="29"/>
        <v>535.71</v>
      </c>
      <c r="R188" s="115">
        <f t="shared" si="29"/>
        <v>536.57000000000005</v>
      </c>
      <c r="S188" s="115">
        <f t="shared" si="29"/>
        <v>533.53</v>
      </c>
      <c r="T188" s="115">
        <f t="shared" si="29"/>
        <v>523.63</v>
      </c>
      <c r="U188" s="115">
        <f t="shared" si="29"/>
        <v>523.42999999999995</v>
      </c>
      <c r="V188" s="115">
        <f t="shared" si="29"/>
        <v>518.30999999999995</v>
      </c>
      <c r="W188" s="115">
        <f t="shared" si="29"/>
        <v>516.91999999999996</v>
      </c>
      <c r="X188" s="115">
        <f t="shared" si="29"/>
        <v>530.4</v>
      </c>
      <c r="Y188" s="115">
        <f t="shared" si="29"/>
        <v>537.9</v>
      </c>
    </row>
    <row r="189" spans="1:25" x14ac:dyDescent="0.25">
      <c r="A189" s="75">
        <v>13</v>
      </c>
      <c r="B189" s="115">
        <f t="shared" si="30"/>
        <v>555.02</v>
      </c>
      <c r="C189" s="115">
        <f t="shared" si="29"/>
        <v>557.07000000000005</v>
      </c>
      <c r="D189" s="115">
        <f t="shared" si="29"/>
        <v>565.74</v>
      </c>
      <c r="E189" s="115">
        <f t="shared" si="29"/>
        <v>573.35</v>
      </c>
      <c r="F189" s="115">
        <f t="shared" si="29"/>
        <v>574.09</v>
      </c>
      <c r="G189" s="115">
        <f t="shared" si="29"/>
        <v>575.79999999999995</v>
      </c>
      <c r="H189" s="115">
        <f t="shared" si="29"/>
        <v>569.22</v>
      </c>
      <c r="I189" s="115">
        <f t="shared" si="29"/>
        <v>563.53</v>
      </c>
      <c r="J189" s="115">
        <f t="shared" si="29"/>
        <v>548.61</v>
      </c>
      <c r="K189" s="115">
        <f t="shared" si="29"/>
        <v>530.84</v>
      </c>
      <c r="L189" s="115">
        <f t="shared" si="29"/>
        <v>523.16</v>
      </c>
      <c r="M189" s="115">
        <f t="shared" si="29"/>
        <v>532.27</v>
      </c>
      <c r="N189" s="115">
        <f t="shared" si="29"/>
        <v>535.6</v>
      </c>
      <c r="O189" s="115">
        <f t="shared" si="29"/>
        <v>539.48</v>
      </c>
      <c r="P189" s="115">
        <f t="shared" si="29"/>
        <v>544.04</v>
      </c>
      <c r="Q189" s="115">
        <f t="shared" si="29"/>
        <v>545.99</v>
      </c>
      <c r="R189" s="115">
        <f t="shared" si="29"/>
        <v>544.97</v>
      </c>
      <c r="S189" s="115">
        <f t="shared" si="29"/>
        <v>543.84</v>
      </c>
      <c r="T189" s="115">
        <f t="shared" si="29"/>
        <v>534.96</v>
      </c>
      <c r="U189" s="115">
        <f t="shared" si="29"/>
        <v>533.77</v>
      </c>
      <c r="V189" s="115">
        <f t="shared" si="29"/>
        <v>529.12</v>
      </c>
      <c r="W189" s="115">
        <f t="shared" si="29"/>
        <v>522.78</v>
      </c>
      <c r="X189" s="115">
        <f t="shared" si="29"/>
        <v>537.1</v>
      </c>
      <c r="Y189" s="115">
        <f t="shared" si="29"/>
        <v>543.34</v>
      </c>
    </row>
    <row r="190" spans="1:25" x14ac:dyDescent="0.25">
      <c r="A190" s="75">
        <v>14</v>
      </c>
      <c r="B190" s="115">
        <f t="shared" si="30"/>
        <v>523.75</v>
      </c>
      <c r="C190" s="115">
        <f t="shared" si="29"/>
        <v>544.01</v>
      </c>
      <c r="D190" s="115">
        <f t="shared" si="29"/>
        <v>557.46</v>
      </c>
      <c r="E190" s="115">
        <f t="shared" si="29"/>
        <v>560.85</v>
      </c>
      <c r="F190" s="115">
        <f t="shared" si="29"/>
        <v>564.59</v>
      </c>
      <c r="G190" s="115">
        <f t="shared" si="29"/>
        <v>569.53</v>
      </c>
      <c r="H190" s="115">
        <f t="shared" si="29"/>
        <v>572.64</v>
      </c>
      <c r="I190" s="115">
        <f t="shared" si="29"/>
        <v>566.62</v>
      </c>
      <c r="J190" s="115">
        <f t="shared" si="29"/>
        <v>547.71</v>
      </c>
      <c r="K190" s="115">
        <f t="shared" si="29"/>
        <v>529.95000000000005</v>
      </c>
      <c r="L190" s="115">
        <f t="shared" si="29"/>
        <v>519.02</v>
      </c>
      <c r="M190" s="115">
        <f t="shared" si="29"/>
        <v>524.96</v>
      </c>
      <c r="N190" s="115">
        <f t="shared" si="29"/>
        <v>532.94000000000005</v>
      </c>
      <c r="O190" s="115">
        <f t="shared" si="29"/>
        <v>538.11</v>
      </c>
      <c r="P190" s="115">
        <f t="shared" si="29"/>
        <v>541.41</v>
      </c>
      <c r="Q190" s="115">
        <f t="shared" si="29"/>
        <v>548.17999999999995</v>
      </c>
      <c r="R190" s="115">
        <f t="shared" si="29"/>
        <v>552.76</v>
      </c>
      <c r="S190" s="115">
        <f t="shared" si="29"/>
        <v>543.48</v>
      </c>
      <c r="T190" s="115">
        <f t="shared" si="29"/>
        <v>533.49</v>
      </c>
      <c r="U190" s="115">
        <f t="shared" si="29"/>
        <v>536.73</v>
      </c>
      <c r="V190" s="115">
        <f t="shared" si="29"/>
        <v>508.56</v>
      </c>
      <c r="W190" s="115">
        <f t="shared" si="29"/>
        <v>504.51</v>
      </c>
      <c r="X190" s="115">
        <f t="shared" si="29"/>
        <v>520.28</v>
      </c>
      <c r="Y190" s="115">
        <f t="shared" si="29"/>
        <v>530.94000000000005</v>
      </c>
    </row>
    <row r="191" spans="1:25" x14ac:dyDescent="0.25">
      <c r="A191" s="75">
        <v>15</v>
      </c>
      <c r="B191" s="115">
        <f t="shared" si="30"/>
        <v>540.47</v>
      </c>
      <c r="C191" s="115">
        <f t="shared" si="29"/>
        <v>572.83000000000004</v>
      </c>
      <c r="D191" s="115">
        <f t="shared" si="29"/>
        <v>586.27</v>
      </c>
      <c r="E191" s="115">
        <f t="shared" si="29"/>
        <v>589.01</v>
      </c>
      <c r="F191" s="115">
        <f t="shared" si="29"/>
        <v>588.70000000000005</v>
      </c>
      <c r="G191" s="115">
        <f t="shared" si="29"/>
        <v>561.19000000000005</v>
      </c>
      <c r="H191" s="115">
        <f t="shared" si="29"/>
        <v>539.62</v>
      </c>
      <c r="I191" s="115">
        <f t="shared" si="29"/>
        <v>521.77</v>
      </c>
      <c r="J191" s="115">
        <f t="shared" si="29"/>
        <v>509.1</v>
      </c>
      <c r="K191" s="115">
        <f t="shared" si="29"/>
        <v>507.55</v>
      </c>
      <c r="L191" s="115">
        <f t="shared" si="29"/>
        <v>507.94</v>
      </c>
      <c r="M191" s="115">
        <f t="shared" si="29"/>
        <v>516.55999999999995</v>
      </c>
      <c r="N191" s="115">
        <f t="shared" si="29"/>
        <v>518.08000000000004</v>
      </c>
      <c r="O191" s="115">
        <f t="shared" si="29"/>
        <v>524.41</v>
      </c>
      <c r="P191" s="115">
        <f t="shared" si="29"/>
        <v>529.51</v>
      </c>
      <c r="Q191" s="115">
        <f t="shared" si="29"/>
        <v>533.07000000000005</v>
      </c>
      <c r="R191" s="115">
        <f t="shared" si="29"/>
        <v>535.37</v>
      </c>
      <c r="S191" s="115">
        <f t="shared" si="29"/>
        <v>534.79999999999995</v>
      </c>
      <c r="T191" s="115">
        <f t="shared" si="29"/>
        <v>524.91</v>
      </c>
      <c r="U191" s="115">
        <f t="shared" si="29"/>
        <v>517.61</v>
      </c>
      <c r="V191" s="115">
        <f t="shared" si="29"/>
        <v>510.96</v>
      </c>
      <c r="W191" s="115">
        <f t="shared" si="29"/>
        <v>508.4</v>
      </c>
      <c r="X191" s="115">
        <f t="shared" si="29"/>
        <v>511.44</v>
      </c>
      <c r="Y191" s="115">
        <f t="shared" si="29"/>
        <v>525.54</v>
      </c>
    </row>
    <row r="192" spans="1:25" x14ac:dyDescent="0.25">
      <c r="A192" s="75">
        <v>16</v>
      </c>
      <c r="B192" s="115">
        <f t="shared" si="30"/>
        <v>559.57000000000005</v>
      </c>
      <c r="C192" s="115">
        <f t="shared" si="29"/>
        <v>568.51</v>
      </c>
      <c r="D192" s="115">
        <f t="shared" si="29"/>
        <v>582.1</v>
      </c>
      <c r="E192" s="115">
        <f t="shared" si="29"/>
        <v>588.95000000000005</v>
      </c>
      <c r="F192" s="115">
        <f t="shared" si="29"/>
        <v>589.41</v>
      </c>
      <c r="G192" s="115">
        <f t="shared" si="29"/>
        <v>580.96</v>
      </c>
      <c r="H192" s="115">
        <f t="shared" si="29"/>
        <v>559.63</v>
      </c>
      <c r="I192" s="115">
        <f t="shared" si="29"/>
        <v>542.21</v>
      </c>
      <c r="J192" s="115">
        <f t="shared" si="29"/>
        <v>528.52</v>
      </c>
      <c r="K192" s="115">
        <f t="shared" si="29"/>
        <v>524.29</v>
      </c>
      <c r="L192" s="115">
        <f t="shared" si="29"/>
        <v>523.42999999999995</v>
      </c>
      <c r="M192" s="115">
        <f t="shared" si="29"/>
        <v>527.54</v>
      </c>
      <c r="N192" s="115">
        <f t="shared" si="29"/>
        <v>528.84</v>
      </c>
      <c r="O192" s="115">
        <f t="shared" si="29"/>
        <v>530.73</v>
      </c>
      <c r="P192" s="115">
        <f t="shared" si="29"/>
        <v>536.20000000000005</v>
      </c>
      <c r="Q192" s="115">
        <f t="shared" si="29"/>
        <v>537.97</v>
      </c>
      <c r="R192" s="115">
        <f t="shared" si="29"/>
        <v>542.36</v>
      </c>
      <c r="S192" s="115">
        <f t="shared" si="29"/>
        <v>537.08000000000004</v>
      </c>
      <c r="T192" s="115">
        <f t="shared" si="29"/>
        <v>522.9</v>
      </c>
      <c r="U192" s="115">
        <f t="shared" si="29"/>
        <v>531.17999999999995</v>
      </c>
      <c r="V192" s="115">
        <f t="shared" si="29"/>
        <v>521.66999999999996</v>
      </c>
      <c r="W192" s="115">
        <f t="shared" si="29"/>
        <v>516.75</v>
      </c>
      <c r="X192" s="115">
        <f t="shared" si="29"/>
        <v>517.17999999999995</v>
      </c>
      <c r="Y192" s="115">
        <f t="shared" si="29"/>
        <v>519.91</v>
      </c>
    </row>
    <row r="193" spans="1:25" x14ac:dyDescent="0.25">
      <c r="A193" s="75">
        <v>17</v>
      </c>
      <c r="B193" s="115">
        <f t="shared" si="30"/>
        <v>537.39</v>
      </c>
      <c r="C193" s="115">
        <f t="shared" si="29"/>
        <v>551.70000000000005</v>
      </c>
      <c r="D193" s="115">
        <f t="shared" si="29"/>
        <v>557.19000000000005</v>
      </c>
      <c r="E193" s="115">
        <f t="shared" si="29"/>
        <v>561.87</v>
      </c>
      <c r="F193" s="115">
        <f t="shared" si="29"/>
        <v>560.24</v>
      </c>
      <c r="G193" s="115">
        <f t="shared" si="29"/>
        <v>553.16999999999996</v>
      </c>
      <c r="H193" s="115">
        <f t="shared" si="29"/>
        <v>533.70000000000005</v>
      </c>
      <c r="I193" s="115">
        <f t="shared" si="29"/>
        <v>515.28</v>
      </c>
      <c r="J193" s="115">
        <f t="shared" si="29"/>
        <v>497.77</v>
      </c>
      <c r="K193" s="115">
        <f t="shared" si="29"/>
        <v>489.49</v>
      </c>
      <c r="L193" s="115">
        <f t="shared" si="29"/>
        <v>492.66</v>
      </c>
      <c r="M193" s="115">
        <f t="shared" si="29"/>
        <v>496.63</v>
      </c>
      <c r="N193" s="115">
        <f t="shared" si="29"/>
        <v>497.85</v>
      </c>
      <c r="O193" s="115">
        <f t="shared" si="29"/>
        <v>504.99</v>
      </c>
      <c r="P193" s="115">
        <f t="shared" si="29"/>
        <v>504.87</v>
      </c>
      <c r="Q193" s="115">
        <f t="shared" si="29"/>
        <v>508.63</v>
      </c>
      <c r="R193" s="115">
        <f t="shared" si="29"/>
        <v>512.20000000000005</v>
      </c>
      <c r="S193" s="115">
        <f t="shared" si="29"/>
        <v>509.05</v>
      </c>
      <c r="T193" s="115">
        <f t="shared" si="29"/>
        <v>502.82</v>
      </c>
      <c r="U193" s="115">
        <f t="shared" si="29"/>
        <v>497.33</v>
      </c>
      <c r="V193" s="115">
        <f t="shared" si="29"/>
        <v>487.77</v>
      </c>
      <c r="W193" s="115">
        <f t="shared" si="29"/>
        <v>484.01</v>
      </c>
      <c r="X193" s="115">
        <f t="shared" si="29"/>
        <v>497.95</v>
      </c>
      <c r="Y193" s="115">
        <f t="shared" si="29"/>
        <v>506.18</v>
      </c>
    </row>
    <row r="194" spans="1:25" x14ac:dyDescent="0.25">
      <c r="A194" s="75">
        <v>18</v>
      </c>
      <c r="B194" s="115">
        <f t="shared" si="30"/>
        <v>542.92999999999995</v>
      </c>
      <c r="C194" s="115">
        <f t="shared" si="29"/>
        <v>537.84</v>
      </c>
      <c r="D194" s="115">
        <f t="shared" si="29"/>
        <v>545.32000000000005</v>
      </c>
      <c r="E194" s="115">
        <f t="shared" si="29"/>
        <v>546.72</v>
      </c>
      <c r="F194" s="115">
        <f t="shared" si="29"/>
        <v>546.04</v>
      </c>
      <c r="G194" s="115">
        <f t="shared" si="29"/>
        <v>541.92999999999995</v>
      </c>
      <c r="H194" s="115">
        <f t="shared" si="29"/>
        <v>526.34</v>
      </c>
      <c r="I194" s="115">
        <f t="shared" si="29"/>
        <v>504.43</v>
      </c>
      <c r="J194" s="115">
        <f t="shared" si="29"/>
        <v>492.2</v>
      </c>
      <c r="K194" s="115">
        <f t="shared" si="29"/>
        <v>480.61</v>
      </c>
      <c r="L194" s="115">
        <f t="shared" si="29"/>
        <v>478.04</v>
      </c>
      <c r="M194" s="115">
        <f t="shared" si="29"/>
        <v>501.47</v>
      </c>
      <c r="N194" s="115">
        <f t="shared" si="29"/>
        <v>504.32</v>
      </c>
      <c r="O194" s="115">
        <f t="shared" si="29"/>
        <v>509.66</v>
      </c>
      <c r="P194" s="115">
        <f t="shared" si="29"/>
        <v>515.12</v>
      </c>
      <c r="Q194" s="115">
        <f t="shared" si="29"/>
        <v>520.09</v>
      </c>
      <c r="R194" s="115">
        <f t="shared" si="29"/>
        <v>520.20000000000005</v>
      </c>
      <c r="S194" s="115">
        <f t="shared" si="29"/>
        <v>517.02</v>
      </c>
      <c r="T194" s="115">
        <f t="shared" si="29"/>
        <v>506.71</v>
      </c>
      <c r="U194" s="115">
        <f t="shared" si="29"/>
        <v>507.48</v>
      </c>
      <c r="V194" s="115">
        <f t="shared" si="29"/>
        <v>496.4</v>
      </c>
      <c r="W194" s="115">
        <f t="shared" si="29"/>
        <v>487.81</v>
      </c>
      <c r="X194" s="115">
        <f t="shared" si="29"/>
        <v>503.5</v>
      </c>
      <c r="Y194" s="115">
        <f t="shared" si="29"/>
        <v>523.89</v>
      </c>
    </row>
    <row r="195" spans="1:25" x14ac:dyDescent="0.25">
      <c r="A195" s="75">
        <v>19</v>
      </c>
      <c r="B195" s="115">
        <f t="shared" si="30"/>
        <v>532.45000000000005</v>
      </c>
      <c r="C195" s="115">
        <f t="shared" si="29"/>
        <v>544.98</v>
      </c>
      <c r="D195" s="115">
        <f t="shared" si="29"/>
        <v>550.19000000000005</v>
      </c>
      <c r="E195" s="115">
        <f t="shared" si="29"/>
        <v>553.27</v>
      </c>
      <c r="F195" s="115">
        <f t="shared" si="29"/>
        <v>545.23</v>
      </c>
      <c r="G195" s="115">
        <f t="shared" si="29"/>
        <v>543.30999999999995</v>
      </c>
      <c r="H195" s="115">
        <f t="shared" si="29"/>
        <v>519.36</v>
      </c>
      <c r="I195" s="115">
        <f t="shared" si="29"/>
        <v>512.26</v>
      </c>
      <c r="J195" s="115">
        <f t="shared" si="29"/>
        <v>496.92</v>
      </c>
      <c r="K195" s="115">
        <f t="shared" si="29"/>
        <v>498.74</v>
      </c>
      <c r="L195" s="115">
        <f t="shared" si="29"/>
        <v>495.18</v>
      </c>
      <c r="M195" s="115">
        <f t="shared" si="29"/>
        <v>495.07</v>
      </c>
      <c r="N195" s="115">
        <f t="shared" si="29"/>
        <v>497.63</v>
      </c>
      <c r="O195" s="115">
        <f t="shared" si="29"/>
        <v>502.17</v>
      </c>
      <c r="P195" s="115">
        <f t="shared" si="29"/>
        <v>506.29</v>
      </c>
      <c r="Q195" s="115">
        <f t="shared" si="29"/>
        <v>508.64</v>
      </c>
      <c r="R195" s="115">
        <f t="shared" si="29"/>
        <v>509.3</v>
      </c>
      <c r="S195" s="115">
        <f t="shared" si="29"/>
        <v>522.04999999999995</v>
      </c>
      <c r="T195" s="115">
        <f t="shared" si="29"/>
        <v>515.29999999999995</v>
      </c>
      <c r="U195" s="115">
        <f t="shared" si="29"/>
        <v>489.31</v>
      </c>
      <c r="V195" s="115">
        <f t="shared" si="29"/>
        <v>491.57</v>
      </c>
      <c r="W195" s="115">
        <f t="shared" si="29"/>
        <v>487.24</v>
      </c>
      <c r="X195" s="115">
        <f t="shared" si="29"/>
        <v>512.20000000000005</v>
      </c>
      <c r="Y195" s="115">
        <f t="shared" si="29"/>
        <v>519.04</v>
      </c>
    </row>
    <row r="196" spans="1:25" x14ac:dyDescent="0.25">
      <c r="A196" s="75">
        <v>20</v>
      </c>
      <c r="B196" s="115">
        <f t="shared" si="30"/>
        <v>504.81</v>
      </c>
      <c r="C196" s="115">
        <f t="shared" si="29"/>
        <v>543.35</v>
      </c>
      <c r="D196" s="115">
        <f t="shared" si="29"/>
        <v>578.28</v>
      </c>
      <c r="E196" s="115">
        <f t="shared" si="29"/>
        <v>585.57000000000005</v>
      </c>
      <c r="F196" s="115">
        <f t="shared" si="29"/>
        <v>585.16</v>
      </c>
      <c r="G196" s="115">
        <f t="shared" si="29"/>
        <v>583.49</v>
      </c>
      <c r="H196" s="115">
        <f t="shared" si="29"/>
        <v>572.9</v>
      </c>
      <c r="I196" s="115">
        <f t="shared" si="29"/>
        <v>560.79</v>
      </c>
      <c r="J196" s="115">
        <f t="shared" si="29"/>
        <v>528.72</v>
      </c>
      <c r="K196" s="115">
        <f t="shared" si="29"/>
        <v>518.24</v>
      </c>
      <c r="L196" s="115">
        <f t="shared" si="29"/>
        <v>516.25</v>
      </c>
      <c r="M196" s="115">
        <f t="shared" si="29"/>
        <v>512.28</v>
      </c>
      <c r="N196" s="115">
        <f t="shared" si="29"/>
        <v>506.37</v>
      </c>
      <c r="O196" s="115">
        <f t="shared" si="29"/>
        <v>502.18</v>
      </c>
      <c r="P196" s="115">
        <f t="shared" si="29"/>
        <v>502.84</v>
      </c>
      <c r="Q196" s="115">
        <f t="shared" si="29"/>
        <v>506.47</v>
      </c>
      <c r="R196" s="115">
        <f t="shared" si="29"/>
        <v>529.79</v>
      </c>
      <c r="S196" s="115">
        <f t="shared" si="29"/>
        <v>522.4</v>
      </c>
      <c r="T196" s="115">
        <f t="shared" si="29"/>
        <v>514.88</v>
      </c>
      <c r="U196" s="115">
        <f t="shared" si="29"/>
        <v>514.04</v>
      </c>
      <c r="V196" s="115">
        <f t="shared" si="29"/>
        <v>506.46</v>
      </c>
      <c r="W196" s="115">
        <f t="shared" si="29"/>
        <v>501.42</v>
      </c>
      <c r="X196" s="115">
        <f t="shared" si="29"/>
        <v>512.88</v>
      </c>
      <c r="Y196" s="115">
        <f t="shared" si="29"/>
        <v>524.59</v>
      </c>
    </row>
    <row r="197" spans="1:25" x14ac:dyDescent="0.25">
      <c r="A197" s="75">
        <v>21</v>
      </c>
      <c r="B197" s="115">
        <f t="shared" si="30"/>
        <v>548.61</v>
      </c>
      <c r="C197" s="115">
        <f t="shared" si="29"/>
        <v>566.57000000000005</v>
      </c>
      <c r="D197" s="115">
        <f t="shared" si="29"/>
        <v>572.89</v>
      </c>
      <c r="E197" s="115">
        <f t="shared" si="29"/>
        <v>575.96</v>
      </c>
      <c r="F197" s="115">
        <f t="shared" si="29"/>
        <v>576.65</v>
      </c>
      <c r="G197" s="115">
        <f t="shared" si="29"/>
        <v>570.42999999999995</v>
      </c>
      <c r="H197" s="115">
        <f t="shared" si="29"/>
        <v>567.52</v>
      </c>
      <c r="I197" s="115">
        <f t="shared" si="29"/>
        <v>560.09</v>
      </c>
      <c r="J197" s="115">
        <f t="shared" si="29"/>
        <v>517.20000000000005</v>
      </c>
      <c r="K197" s="115">
        <f t="shared" si="29"/>
        <v>496.43</v>
      </c>
      <c r="L197" s="115">
        <f t="shared" si="29"/>
        <v>493.3</v>
      </c>
      <c r="M197" s="115">
        <f t="shared" si="29"/>
        <v>493.96</v>
      </c>
      <c r="N197" s="115">
        <f t="shared" si="29"/>
        <v>503.57</v>
      </c>
      <c r="O197" s="115">
        <f t="shared" si="29"/>
        <v>511.91</v>
      </c>
      <c r="P197" s="115">
        <f t="shared" si="29"/>
        <v>523.17999999999995</v>
      </c>
      <c r="Q197" s="115">
        <f t="shared" si="29"/>
        <v>532.16</v>
      </c>
      <c r="R197" s="115">
        <f t="shared" si="29"/>
        <v>540.79999999999995</v>
      </c>
      <c r="S197" s="115">
        <f t="shared" si="29"/>
        <v>535.01</v>
      </c>
      <c r="T197" s="115">
        <f t="shared" si="29"/>
        <v>523.09</v>
      </c>
      <c r="U197" s="115">
        <f t="shared" si="29"/>
        <v>518.52</v>
      </c>
      <c r="V197" s="115">
        <f t="shared" si="29"/>
        <v>506.03</v>
      </c>
      <c r="W197" s="115">
        <f t="shared" si="29"/>
        <v>505.54</v>
      </c>
      <c r="X197" s="115">
        <f t="shared" si="29"/>
        <v>525.39</v>
      </c>
      <c r="Y197" s="115">
        <f t="shared" si="29"/>
        <v>547.65</v>
      </c>
    </row>
    <row r="198" spans="1:25" x14ac:dyDescent="0.25">
      <c r="A198" s="75">
        <v>22</v>
      </c>
      <c r="B198" s="115">
        <f t="shared" si="30"/>
        <v>573.04</v>
      </c>
      <c r="C198" s="115">
        <f t="shared" si="29"/>
        <v>579.04999999999995</v>
      </c>
      <c r="D198" s="115">
        <f t="shared" si="29"/>
        <v>578.59</v>
      </c>
      <c r="E198" s="115">
        <f t="shared" si="29"/>
        <v>584.89</v>
      </c>
      <c r="F198" s="115">
        <f t="shared" si="29"/>
        <v>575.16</v>
      </c>
      <c r="G198" s="115">
        <f t="shared" si="29"/>
        <v>567.57000000000005</v>
      </c>
      <c r="H198" s="115">
        <f t="shared" si="29"/>
        <v>544.76</v>
      </c>
      <c r="I198" s="115">
        <f t="shared" si="29"/>
        <v>523.28</v>
      </c>
      <c r="J198" s="115">
        <f t="shared" si="29"/>
        <v>525.91</v>
      </c>
      <c r="K198" s="115">
        <f t="shared" si="29"/>
        <v>515.41999999999996</v>
      </c>
      <c r="L198" s="115">
        <f t="shared" si="29"/>
        <v>510.86</v>
      </c>
      <c r="M198" s="115">
        <f t="shared" si="29"/>
        <v>517.57000000000005</v>
      </c>
      <c r="N198" s="115">
        <f t="shared" si="29"/>
        <v>517.6</v>
      </c>
      <c r="O198" s="115">
        <f t="shared" si="29"/>
        <v>528.53</v>
      </c>
      <c r="P198" s="115">
        <f t="shared" si="29"/>
        <v>533.62</v>
      </c>
      <c r="Q198" s="115">
        <f t="shared" si="29"/>
        <v>534.83000000000004</v>
      </c>
      <c r="R198" s="115">
        <f t="shared" si="29"/>
        <v>529.02</v>
      </c>
      <c r="S198" s="115">
        <f t="shared" ref="C198:AO207" si="31">ROUND(S312,2)</f>
        <v>530.83000000000004</v>
      </c>
      <c r="T198" s="115">
        <f t="shared" si="31"/>
        <v>519.07000000000005</v>
      </c>
      <c r="U198" s="115">
        <f t="shared" si="31"/>
        <v>507.86</v>
      </c>
      <c r="V198" s="115">
        <f t="shared" si="31"/>
        <v>500.97</v>
      </c>
      <c r="W198" s="115">
        <f t="shared" si="31"/>
        <v>506.46</v>
      </c>
      <c r="X198" s="115">
        <f t="shared" si="31"/>
        <v>528.83000000000004</v>
      </c>
      <c r="Y198" s="115">
        <f t="shared" si="31"/>
        <v>539.52</v>
      </c>
    </row>
    <row r="199" spans="1:25" x14ac:dyDescent="0.25">
      <c r="A199" s="75">
        <v>23</v>
      </c>
      <c r="B199" s="115">
        <f t="shared" si="30"/>
        <v>542.04</v>
      </c>
      <c r="C199" s="115">
        <f t="shared" si="31"/>
        <v>562.86</v>
      </c>
      <c r="D199" s="115">
        <f t="shared" si="31"/>
        <v>571.35</v>
      </c>
      <c r="E199" s="115">
        <f t="shared" si="31"/>
        <v>577.96</v>
      </c>
      <c r="F199" s="115">
        <f t="shared" si="31"/>
        <v>580.58000000000004</v>
      </c>
      <c r="G199" s="115">
        <f t="shared" si="31"/>
        <v>573.38</v>
      </c>
      <c r="H199" s="115">
        <f t="shared" si="31"/>
        <v>548.78</v>
      </c>
      <c r="I199" s="115">
        <f t="shared" si="31"/>
        <v>519.45000000000005</v>
      </c>
      <c r="J199" s="115">
        <f t="shared" si="31"/>
        <v>498.29</v>
      </c>
      <c r="K199" s="115">
        <f t="shared" si="31"/>
        <v>493.82</v>
      </c>
      <c r="L199" s="115">
        <f t="shared" si="31"/>
        <v>489.83</v>
      </c>
      <c r="M199" s="115">
        <f t="shared" si="31"/>
        <v>487.24</v>
      </c>
      <c r="N199" s="115">
        <f t="shared" si="31"/>
        <v>485.33</v>
      </c>
      <c r="O199" s="115">
        <f t="shared" si="31"/>
        <v>489.6</v>
      </c>
      <c r="P199" s="115">
        <f t="shared" si="31"/>
        <v>494.22</v>
      </c>
      <c r="Q199" s="115">
        <f t="shared" si="31"/>
        <v>501.67</v>
      </c>
      <c r="R199" s="115">
        <f t="shared" si="31"/>
        <v>505.66</v>
      </c>
      <c r="S199" s="115">
        <f t="shared" si="31"/>
        <v>506.98</v>
      </c>
      <c r="T199" s="115">
        <f t="shared" si="31"/>
        <v>496.7</v>
      </c>
      <c r="U199" s="115">
        <f t="shared" si="31"/>
        <v>506.55</v>
      </c>
      <c r="V199" s="115">
        <f t="shared" si="31"/>
        <v>495.41</v>
      </c>
      <c r="W199" s="115">
        <f t="shared" si="31"/>
        <v>488.8</v>
      </c>
      <c r="X199" s="115">
        <f t="shared" si="31"/>
        <v>502.53</v>
      </c>
      <c r="Y199" s="115">
        <f t="shared" si="31"/>
        <v>515.6</v>
      </c>
    </row>
    <row r="200" spans="1:25" x14ac:dyDescent="0.25">
      <c r="A200" s="75">
        <v>24</v>
      </c>
      <c r="B200" s="115">
        <f t="shared" si="30"/>
        <v>536.13</v>
      </c>
      <c r="C200" s="115">
        <f t="shared" si="31"/>
        <v>549.96</v>
      </c>
      <c r="D200" s="115">
        <f t="shared" si="31"/>
        <v>555</v>
      </c>
      <c r="E200" s="115">
        <f t="shared" si="31"/>
        <v>558.08000000000004</v>
      </c>
      <c r="F200" s="115">
        <f t="shared" si="31"/>
        <v>549.85</v>
      </c>
      <c r="G200" s="115">
        <f t="shared" si="31"/>
        <v>539.9</v>
      </c>
      <c r="H200" s="115">
        <f t="shared" si="31"/>
        <v>522.13</v>
      </c>
      <c r="I200" s="115">
        <f t="shared" si="31"/>
        <v>509.58</v>
      </c>
      <c r="J200" s="115">
        <f t="shared" si="31"/>
        <v>491.37</v>
      </c>
      <c r="K200" s="115">
        <f t="shared" si="31"/>
        <v>491.71</v>
      </c>
      <c r="L200" s="115">
        <f t="shared" si="31"/>
        <v>492.35</v>
      </c>
      <c r="M200" s="115">
        <f t="shared" si="31"/>
        <v>493.49</v>
      </c>
      <c r="N200" s="115">
        <f t="shared" si="31"/>
        <v>492.55</v>
      </c>
      <c r="O200" s="115">
        <f t="shared" si="31"/>
        <v>497.34</v>
      </c>
      <c r="P200" s="115">
        <f t="shared" si="31"/>
        <v>501.56</v>
      </c>
      <c r="Q200" s="115">
        <f t="shared" si="31"/>
        <v>509</v>
      </c>
      <c r="R200" s="115">
        <f t="shared" si="31"/>
        <v>505.54</v>
      </c>
      <c r="S200" s="115">
        <f t="shared" si="31"/>
        <v>495.62</v>
      </c>
      <c r="T200" s="115">
        <f t="shared" si="31"/>
        <v>489.46</v>
      </c>
      <c r="U200" s="115">
        <f t="shared" si="31"/>
        <v>477.84</v>
      </c>
      <c r="V200" s="115">
        <f t="shared" si="31"/>
        <v>471.06</v>
      </c>
      <c r="W200" s="115">
        <f t="shared" si="31"/>
        <v>476.29</v>
      </c>
      <c r="X200" s="115">
        <f t="shared" si="31"/>
        <v>495.96</v>
      </c>
      <c r="Y200" s="115">
        <f t="shared" si="31"/>
        <v>506.89</v>
      </c>
    </row>
    <row r="201" spans="1:25" x14ac:dyDescent="0.25">
      <c r="A201" s="75">
        <v>25</v>
      </c>
      <c r="B201" s="115">
        <f t="shared" si="30"/>
        <v>523.12</v>
      </c>
      <c r="C201" s="115">
        <f t="shared" si="31"/>
        <v>542.44000000000005</v>
      </c>
      <c r="D201" s="115">
        <f t="shared" si="31"/>
        <v>563.05999999999995</v>
      </c>
      <c r="E201" s="115">
        <f t="shared" si="31"/>
        <v>565.27</v>
      </c>
      <c r="F201" s="115">
        <f t="shared" si="31"/>
        <v>564.22</v>
      </c>
      <c r="G201" s="115">
        <f t="shared" si="31"/>
        <v>564.29</v>
      </c>
      <c r="H201" s="115">
        <f t="shared" si="31"/>
        <v>526.21</v>
      </c>
      <c r="I201" s="115">
        <f t="shared" si="31"/>
        <v>520.53</v>
      </c>
      <c r="J201" s="115">
        <f t="shared" si="31"/>
        <v>511.72</v>
      </c>
      <c r="K201" s="115">
        <f t="shared" si="31"/>
        <v>512.91</v>
      </c>
      <c r="L201" s="115">
        <f t="shared" si="31"/>
        <v>514.76</v>
      </c>
      <c r="M201" s="115">
        <f t="shared" si="31"/>
        <v>513.86</v>
      </c>
      <c r="N201" s="115">
        <f t="shared" si="31"/>
        <v>510.8</v>
      </c>
      <c r="O201" s="115">
        <f t="shared" si="31"/>
        <v>523.22</v>
      </c>
      <c r="P201" s="115">
        <f t="shared" si="31"/>
        <v>526.45000000000005</v>
      </c>
      <c r="Q201" s="115">
        <f t="shared" si="31"/>
        <v>531.25</v>
      </c>
      <c r="R201" s="115">
        <f t="shared" si="31"/>
        <v>530.61</v>
      </c>
      <c r="S201" s="115">
        <f t="shared" si="31"/>
        <v>526.6</v>
      </c>
      <c r="T201" s="115">
        <f t="shared" si="31"/>
        <v>509</v>
      </c>
      <c r="U201" s="115">
        <f t="shared" si="31"/>
        <v>497.19</v>
      </c>
      <c r="V201" s="115">
        <f t="shared" si="31"/>
        <v>492.49</v>
      </c>
      <c r="W201" s="115">
        <f t="shared" si="31"/>
        <v>499.7</v>
      </c>
      <c r="X201" s="115">
        <f t="shared" si="31"/>
        <v>515.58000000000004</v>
      </c>
      <c r="Y201" s="115">
        <f t="shared" si="31"/>
        <v>526.26</v>
      </c>
    </row>
    <row r="202" spans="1:25" x14ac:dyDescent="0.25">
      <c r="A202" s="75">
        <v>26</v>
      </c>
      <c r="B202" s="115">
        <f t="shared" si="30"/>
        <v>531.65</v>
      </c>
      <c r="C202" s="115">
        <f t="shared" si="31"/>
        <v>549.11</v>
      </c>
      <c r="D202" s="115">
        <f t="shared" si="31"/>
        <v>566.29</v>
      </c>
      <c r="E202" s="115">
        <f t="shared" si="31"/>
        <v>571.77</v>
      </c>
      <c r="F202" s="115">
        <f t="shared" si="31"/>
        <v>570.26</v>
      </c>
      <c r="G202" s="115">
        <f t="shared" si="31"/>
        <v>563.75</v>
      </c>
      <c r="H202" s="115">
        <f t="shared" si="31"/>
        <v>544.42999999999995</v>
      </c>
      <c r="I202" s="115">
        <f t="shared" si="31"/>
        <v>524.82000000000005</v>
      </c>
      <c r="J202" s="115">
        <f t="shared" si="31"/>
        <v>512.24</v>
      </c>
      <c r="K202" s="115">
        <f t="shared" si="31"/>
        <v>509.59</v>
      </c>
      <c r="L202" s="115">
        <f t="shared" si="31"/>
        <v>504.22</v>
      </c>
      <c r="M202" s="115">
        <f t="shared" si="31"/>
        <v>506.21</v>
      </c>
      <c r="N202" s="115">
        <f t="shared" si="31"/>
        <v>506.79</v>
      </c>
      <c r="O202" s="115">
        <f t="shared" si="31"/>
        <v>508.32</v>
      </c>
      <c r="P202" s="115">
        <f t="shared" si="31"/>
        <v>499.72</v>
      </c>
      <c r="Q202" s="115">
        <f t="shared" si="31"/>
        <v>504.94</v>
      </c>
      <c r="R202" s="115">
        <f t="shared" si="31"/>
        <v>514.76</v>
      </c>
      <c r="S202" s="115">
        <f t="shared" si="31"/>
        <v>516.17999999999995</v>
      </c>
      <c r="T202" s="115">
        <f t="shared" si="31"/>
        <v>507.66</v>
      </c>
      <c r="U202" s="115">
        <f t="shared" si="31"/>
        <v>504.41</v>
      </c>
      <c r="V202" s="115">
        <f t="shared" si="31"/>
        <v>497.54</v>
      </c>
      <c r="W202" s="115">
        <f t="shared" si="31"/>
        <v>494.56</v>
      </c>
      <c r="X202" s="115">
        <f t="shared" si="31"/>
        <v>496.95</v>
      </c>
      <c r="Y202" s="115">
        <f t="shared" si="31"/>
        <v>513.98</v>
      </c>
    </row>
    <row r="203" spans="1:25" x14ac:dyDescent="0.25">
      <c r="A203" s="75">
        <v>27</v>
      </c>
      <c r="B203" s="115">
        <f t="shared" si="30"/>
        <v>542.51</v>
      </c>
      <c r="C203" s="115">
        <f t="shared" si="31"/>
        <v>572.80999999999995</v>
      </c>
      <c r="D203" s="115">
        <f t="shared" si="31"/>
        <v>573.98</v>
      </c>
      <c r="E203" s="115">
        <f t="shared" si="31"/>
        <v>573.45000000000005</v>
      </c>
      <c r="F203" s="115">
        <f t="shared" si="31"/>
        <v>573.74</v>
      </c>
      <c r="G203" s="115">
        <f t="shared" si="31"/>
        <v>576.65</v>
      </c>
      <c r="H203" s="115">
        <f t="shared" si="31"/>
        <v>553.25</v>
      </c>
      <c r="I203" s="115">
        <f t="shared" si="31"/>
        <v>549.58000000000004</v>
      </c>
      <c r="J203" s="115">
        <f t="shared" si="31"/>
        <v>526.65</v>
      </c>
      <c r="K203" s="115">
        <f t="shared" si="31"/>
        <v>526.78</v>
      </c>
      <c r="L203" s="115">
        <f t="shared" si="31"/>
        <v>512.23</v>
      </c>
      <c r="M203" s="115">
        <f t="shared" si="31"/>
        <v>520.45000000000005</v>
      </c>
      <c r="N203" s="115">
        <f t="shared" si="31"/>
        <v>516.67999999999995</v>
      </c>
      <c r="O203" s="115">
        <f t="shared" si="31"/>
        <v>522.46</v>
      </c>
      <c r="P203" s="115">
        <f t="shared" si="31"/>
        <v>527.71</v>
      </c>
      <c r="Q203" s="115">
        <f t="shared" si="31"/>
        <v>529.54999999999995</v>
      </c>
      <c r="R203" s="115">
        <f t="shared" si="31"/>
        <v>531.38</v>
      </c>
      <c r="S203" s="115">
        <f t="shared" si="31"/>
        <v>522</v>
      </c>
      <c r="T203" s="115">
        <f t="shared" si="31"/>
        <v>527.71</v>
      </c>
      <c r="U203" s="115">
        <f t="shared" si="31"/>
        <v>504.71</v>
      </c>
      <c r="V203" s="115">
        <f t="shared" si="31"/>
        <v>517.33000000000004</v>
      </c>
      <c r="W203" s="115">
        <f t="shared" si="31"/>
        <v>515.96</v>
      </c>
      <c r="X203" s="115">
        <f t="shared" si="31"/>
        <v>542.91</v>
      </c>
      <c r="Y203" s="115">
        <f t="shared" si="31"/>
        <v>568.94000000000005</v>
      </c>
    </row>
    <row r="204" spans="1:25" x14ac:dyDescent="0.25">
      <c r="A204" s="75">
        <v>28</v>
      </c>
      <c r="B204" s="115">
        <f t="shared" ref="B204:Q207" si="32">ROUND(B318,2)</f>
        <v>582.54</v>
      </c>
      <c r="C204" s="115">
        <f t="shared" si="31"/>
        <v>525.37</v>
      </c>
      <c r="D204" s="115">
        <f t="shared" si="31"/>
        <v>534.67999999999995</v>
      </c>
      <c r="E204" s="115">
        <f t="shared" si="31"/>
        <v>538.75</v>
      </c>
      <c r="F204" s="115">
        <f t="shared" si="31"/>
        <v>545.11</v>
      </c>
      <c r="G204" s="115">
        <f t="shared" si="31"/>
        <v>541.24</v>
      </c>
      <c r="H204" s="115">
        <f t="shared" si="31"/>
        <v>571.46</v>
      </c>
      <c r="I204" s="115">
        <f t="shared" si="31"/>
        <v>552.6</v>
      </c>
      <c r="J204" s="115">
        <f t="shared" si="31"/>
        <v>514.55999999999995</v>
      </c>
      <c r="K204" s="115">
        <f t="shared" si="31"/>
        <v>498.9</v>
      </c>
      <c r="L204" s="115">
        <f t="shared" si="31"/>
        <v>495.16</v>
      </c>
      <c r="M204" s="115">
        <f t="shared" si="31"/>
        <v>506.15</v>
      </c>
      <c r="N204" s="115">
        <f t="shared" si="31"/>
        <v>507.34</v>
      </c>
      <c r="O204" s="115">
        <f t="shared" si="31"/>
        <v>514.9</v>
      </c>
      <c r="P204" s="115">
        <f t="shared" si="31"/>
        <v>519.26</v>
      </c>
      <c r="Q204" s="115">
        <f t="shared" si="31"/>
        <v>523.30999999999995</v>
      </c>
      <c r="R204" s="115">
        <f t="shared" si="31"/>
        <v>532.97</v>
      </c>
      <c r="S204" s="115">
        <f t="shared" si="31"/>
        <v>527.99</v>
      </c>
      <c r="T204" s="115">
        <f t="shared" si="31"/>
        <v>518.64</v>
      </c>
      <c r="U204" s="115">
        <f t="shared" si="31"/>
        <v>516.98</v>
      </c>
      <c r="V204" s="115">
        <f t="shared" si="31"/>
        <v>503.97</v>
      </c>
      <c r="W204" s="115">
        <f t="shared" si="31"/>
        <v>497.83</v>
      </c>
      <c r="X204" s="115">
        <f t="shared" si="31"/>
        <v>506.29</v>
      </c>
      <c r="Y204" s="115">
        <f t="shared" si="31"/>
        <v>527.66</v>
      </c>
    </row>
    <row r="205" spans="1:25" x14ac:dyDescent="0.25">
      <c r="A205" s="75">
        <v>29</v>
      </c>
      <c r="B205" s="115">
        <f t="shared" si="32"/>
        <v>491.74</v>
      </c>
      <c r="C205" s="115">
        <f t="shared" si="31"/>
        <v>516.6</v>
      </c>
      <c r="D205" s="115">
        <f t="shared" si="31"/>
        <v>535.53</v>
      </c>
      <c r="E205" s="115">
        <f t="shared" si="31"/>
        <v>539.55999999999995</v>
      </c>
      <c r="F205" s="115">
        <f t="shared" si="31"/>
        <v>541.19000000000005</v>
      </c>
      <c r="G205" s="115">
        <f t="shared" si="31"/>
        <v>535.42999999999995</v>
      </c>
      <c r="H205" s="115">
        <f t="shared" si="31"/>
        <v>532.1</v>
      </c>
      <c r="I205" s="115">
        <f t="shared" si="31"/>
        <v>519.41999999999996</v>
      </c>
      <c r="J205" s="115">
        <f t="shared" si="31"/>
        <v>491.91</v>
      </c>
      <c r="K205" s="115">
        <f t="shared" si="31"/>
        <v>474.38</v>
      </c>
      <c r="L205" s="115">
        <f t="shared" si="31"/>
        <v>461.17</v>
      </c>
      <c r="M205" s="115">
        <f t="shared" si="31"/>
        <v>460.1</v>
      </c>
      <c r="N205" s="115">
        <f t="shared" si="31"/>
        <v>469.19</v>
      </c>
      <c r="O205" s="115">
        <f t="shared" si="31"/>
        <v>471.33</v>
      </c>
      <c r="P205" s="115">
        <f t="shared" si="31"/>
        <v>473.95</v>
      </c>
      <c r="Q205" s="115">
        <f t="shared" si="31"/>
        <v>481.69</v>
      </c>
      <c r="R205" s="115">
        <f t="shared" si="31"/>
        <v>488.79</v>
      </c>
      <c r="S205" s="115">
        <f t="shared" si="31"/>
        <v>485.97</v>
      </c>
      <c r="T205" s="115">
        <f t="shared" si="31"/>
        <v>480.57</v>
      </c>
      <c r="U205" s="115">
        <f t="shared" si="31"/>
        <v>485.18</v>
      </c>
      <c r="V205" s="115">
        <f t="shared" si="31"/>
        <v>469.96</v>
      </c>
      <c r="W205" s="115">
        <f t="shared" si="31"/>
        <v>465.93</v>
      </c>
      <c r="X205" s="115">
        <f t="shared" si="31"/>
        <v>474.67</v>
      </c>
      <c r="Y205" s="115">
        <f t="shared" si="31"/>
        <v>497.44</v>
      </c>
    </row>
    <row r="206" spans="1:25" x14ac:dyDescent="0.25">
      <c r="A206" s="75">
        <v>30</v>
      </c>
      <c r="B206" s="115">
        <f t="shared" si="32"/>
        <v>516.64</v>
      </c>
      <c r="C206" s="115">
        <f t="shared" si="32"/>
        <v>543.11</v>
      </c>
      <c r="D206" s="115">
        <f t="shared" si="32"/>
        <v>556.53</v>
      </c>
      <c r="E206" s="115">
        <f t="shared" si="32"/>
        <v>563.55999999999995</v>
      </c>
      <c r="F206" s="115">
        <f t="shared" si="32"/>
        <v>565.70000000000005</v>
      </c>
      <c r="G206" s="115">
        <f t="shared" si="32"/>
        <v>563.04</v>
      </c>
      <c r="H206" s="115">
        <f t="shared" si="32"/>
        <v>557.38</v>
      </c>
      <c r="I206" s="115">
        <f t="shared" si="32"/>
        <v>531.14</v>
      </c>
      <c r="J206" s="115">
        <f t="shared" si="32"/>
        <v>511.96</v>
      </c>
      <c r="K206" s="115">
        <f t="shared" si="32"/>
        <v>496.49</v>
      </c>
      <c r="L206" s="115">
        <f t="shared" si="32"/>
        <v>480.99</v>
      </c>
      <c r="M206" s="115">
        <f t="shared" si="32"/>
        <v>479.84</v>
      </c>
      <c r="N206" s="115">
        <f t="shared" si="32"/>
        <v>492.34</v>
      </c>
      <c r="O206" s="115">
        <f t="shared" si="32"/>
        <v>493.31</v>
      </c>
      <c r="P206" s="115">
        <f t="shared" si="32"/>
        <v>497.5</v>
      </c>
      <c r="Q206" s="115">
        <f t="shared" si="32"/>
        <v>502.94</v>
      </c>
      <c r="R206" s="115">
        <f t="shared" si="31"/>
        <v>509.51</v>
      </c>
      <c r="S206" s="115">
        <f t="shared" si="31"/>
        <v>506.03</v>
      </c>
      <c r="T206" s="115">
        <f t="shared" si="31"/>
        <v>497.25</v>
      </c>
      <c r="U206" s="115">
        <f t="shared" si="31"/>
        <v>497.23</v>
      </c>
      <c r="V206" s="115">
        <f t="shared" si="31"/>
        <v>482.23</v>
      </c>
      <c r="W206" s="115">
        <f t="shared" si="31"/>
        <v>476.85</v>
      </c>
      <c r="X206" s="115">
        <f t="shared" si="31"/>
        <v>491.48</v>
      </c>
      <c r="Y206" s="115">
        <f t="shared" si="31"/>
        <v>501.55</v>
      </c>
    </row>
    <row r="207" spans="1:25" outlineLevel="1" x14ac:dyDescent="0.25">
      <c r="A207" s="75">
        <v>31</v>
      </c>
      <c r="B207" s="115">
        <f t="shared" si="32"/>
        <v>0</v>
      </c>
      <c r="C207" s="115">
        <f t="shared" si="32"/>
        <v>0</v>
      </c>
      <c r="D207" s="115">
        <f t="shared" si="32"/>
        <v>0</v>
      </c>
      <c r="E207" s="115">
        <f t="shared" si="32"/>
        <v>0</v>
      </c>
      <c r="F207" s="115">
        <f t="shared" si="32"/>
        <v>0</v>
      </c>
      <c r="G207" s="115">
        <f t="shared" si="32"/>
        <v>0</v>
      </c>
      <c r="H207" s="115">
        <f t="shared" si="32"/>
        <v>0</v>
      </c>
      <c r="I207" s="115">
        <f t="shared" si="32"/>
        <v>0</v>
      </c>
      <c r="J207" s="115">
        <f t="shared" si="32"/>
        <v>0</v>
      </c>
      <c r="K207" s="115">
        <f t="shared" si="32"/>
        <v>0</v>
      </c>
      <c r="L207" s="115">
        <f t="shared" si="32"/>
        <v>0</v>
      </c>
      <c r="M207" s="115">
        <f t="shared" si="32"/>
        <v>0</v>
      </c>
      <c r="N207" s="115">
        <f t="shared" si="32"/>
        <v>0</v>
      </c>
      <c r="O207" s="115">
        <f t="shared" si="32"/>
        <v>0</v>
      </c>
      <c r="P207" s="115">
        <f t="shared" si="32"/>
        <v>0</v>
      </c>
      <c r="Q207" s="115">
        <f t="shared" si="32"/>
        <v>0</v>
      </c>
      <c r="R207" s="115">
        <f t="shared" si="31"/>
        <v>0</v>
      </c>
      <c r="S207" s="115">
        <f t="shared" si="31"/>
        <v>0</v>
      </c>
      <c r="T207" s="115">
        <f t="shared" si="31"/>
        <v>0</v>
      </c>
      <c r="U207" s="115">
        <f t="shared" si="31"/>
        <v>0</v>
      </c>
      <c r="V207" s="115">
        <f t="shared" si="31"/>
        <v>0</v>
      </c>
      <c r="W207" s="115">
        <f t="shared" si="31"/>
        <v>0</v>
      </c>
      <c r="X207" s="115">
        <f t="shared" si="31"/>
        <v>0</v>
      </c>
      <c r="Y207" s="115">
        <f t="shared" si="31"/>
        <v>0</v>
      </c>
    </row>
    <row r="209" spans="1:25" ht="18.75" x14ac:dyDescent="0.25">
      <c r="A209" s="72" t="s">
        <v>67</v>
      </c>
      <c r="B209" s="73" t="s">
        <v>115</v>
      </c>
      <c r="C209" s="73"/>
      <c r="D209" s="73"/>
      <c r="E209" s="73"/>
      <c r="F209" s="73"/>
      <c r="G209" s="73"/>
      <c r="H209" s="73"/>
      <c r="I209" s="73"/>
      <c r="J209" s="73"/>
      <c r="K209" s="73"/>
      <c r="L209" s="73"/>
      <c r="M209" s="73"/>
      <c r="N209" s="73"/>
      <c r="O209" s="73"/>
      <c r="P209" s="73"/>
      <c r="Q209" s="73"/>
      <c r="R209" s="73"/>
      <c r="S209" s="73"/>
      <c r="T209" s="73"/>
      <c r="U209" s="73"/>
      <c r="V209" s="73"/>
      <c r="W209" s="73"/>
      <c r="X209" s="73"/>
      <c r="Y209" s="73"/>
    </row>
    <row r="210" spans="1:25" x14ac:dyDescent="0.25">
      <c r="A210" s="72"/>
      <c r="B210" s="74" t="s">
        <v>69</v>
      </c>
      <c r="C210" s="74" t="s">
        <v>70</v>
      </c>
      <c r="D210" s="74" t="s">
        <v>71</v>
      </c>
      <c r="E210" s="74" t="s">
        <v>72</v>
      </c>
      <c r="F210" s="74" t="s">
        <v>73</v>
      </c>
      <c r="G210" s="74" t="s">
        <v>74</v>
      </c>
      <c r="H210" s="74" t="s">
        <v>75</v>
      </c>
      <c r="I210" s="74" t="s">
        <v>76</v>
      </c>
      <c r="J210" s="74" t="s">
        <v>77</v>
      </c>
      <c r="K210" s="74" t="s">
        <v>78</v>
      </c>
      <c r="L210" s="74" t="s">
        <v>79</v>
      </c>
      <c r="M210" s="74" t="s">
        <v>80</v>
      </c>
      <c r="N210" s="74" t="s">
        <v>81</v>
      </c>
      <c r="O210" s="74" t="s">
        <v>82</v>
      </c>
      <c r="P210" s="74" t="s">
        <v>83</v>
      </c>
      <c r="Q210" s="74" t="s">
        <v>84</v>
      </c>
      <c r="R210" s="74" t="s">
        <v>85</v>
      </c>
      <c r="S210" s="74" t="s">
        <v>86</v>
      </c>
      <c r="T210" s="74" t="s">
        <v>87</v>
      </c>
      <c r="U210" s="74" t="s">
        <v>88</v>
      </c>
      <c r="V210" s="74" t="s">
        <v>89</v>
      </c>
      <c r="W210" s="74" t="s">
        <v>90</v>
      </c>
      <c r="X210" s="74" t="s">
        <v>91</v>
      </c>
      <c r="Y210" s="74" t="s">
        <v>92</v>
      </c>
    </row>
    <row r="211" spans="1:25" x14ac:dyDescent="0.25">
      <c r="A211" s="75">
        <v>1</v>
      </c>
      <c r="B211" s="115">
        <f t="shared" ref="B211:Y221" si="33">ROUND(B325,2)</f>
        <v>624.94000000000005</v>
      </c>
      <c r="C211" s="115">
        <f t="shared" si="33"/>
        <v>629.22</v>
      </c>
      <c r="D211" s="115">
        <f t="shared" si="33"/>
        <v>633.52</v>
      </c>
      <c r="E211" s="115">
        <f t="shared" si="33"/>
        <v>637.99</v>
      </c>
      <c r="F211" s="115">
        <f t="shared" si="33"/>
        <v>631.53</v>
      </c>
      <c r="G211" s="115">
        <f t="shared" si="33"/>
        <v>642.79999999999995</v>
      </c>
      <c r="H211" s="115">
        <f t="shared" si="33"/>
        <v>611.91999999999996</v>
      </c>
      <c r="I211" s="115">
        <f t="shared" si="33"/>
        <v>592.13</v>
      </c>
      <c r="J211" s="115">
        <f t="shared" si="33"/>
        <v>579.79999999999995</v>
      </c>
      <c r="K211" s="115">
        <f t="shared" si="33"/>
        <v>568.53</v>
      </c>
      <c r="L211" s="115">
        <f t="shared" si="33"/>
        <v>572.26</v>
      </c>
      <c r="M211" s="115">
        <f t="shared" si="33"/>
        <v>578.88</v>
      </c>
      <c r="N211" s="115">
        <f t="shared" si="33"/>
        <v>583.37</v>
      </c>
      <c r="O211" s="115">
        <f t="shared" si="33"/>
        <v>590.86</v>
      </c>
      <c r="P211" s="115">
        <f t="shared" si="33"/>
        <v>598.66999999999996</v>
      </c>
      <c r="Q211" s="115">
        <f t="shared" si="33"/>
        <v>600.84</v>
      </c>
      <c r="R211" s="115">
        <f t="shared" si="33"/>
        <v>601.88</v>
      </c>
      <c r="S211" s="115">
        <f t="shared" si="33"/>
        <v>595.45000000000005</v>
      </c>
      <c r="T211" s="115">
        <f t="shared" si="33"/>
        <v>582.32000000000005</v>
      </c>
      <c r="U211" s="115">
        <f t="shared" si="33"/>
        <v>570.24</v>
      </c>
      <c r="V211" s="115">
        <f t="shared" si="33"/>
        <v>568.04999999999995</v>
      </c>
      <c r="W211" s="115">
        <f t="shared" si="33"/>
        <v>564.70000000000005</v>
      </c>
      <c r="X211" s="115">
        <f t="shared" si="33"/>
        <v>575.54</v>
      </c>
      <c r="Y211" s="115">
        <f t="shared" si="33"/>
        <v>587.82000000000005</v>
      </c>
    </row>
    <row r="212" spans="1:25" x14ac:dyDescent="0.25">
      <c r="A212" s="75">
        <v>2</v>
      </c>
      <c r="B212" s="115">
        <f t="shared" si="33"/>
        <v>564.54</v>
      </c>
      <c r="C212" s="115">
        <f t="shared" si="33"/>
        <v>582.87</v>
      </c>
      <c r="D212" s="115">
        <f t="shared" si="33"/>
        <v>600.1</v>
      </c>
      <c r="E212" s="115">
        <f t="shared" si="33"/>
        <v>605.20000000000005</v>
      </c>
      <c r="F212" s="115">
        <f t="shared" si="33"/>
        <v>603.89</v>
      </c>
      <c r="G212" s="115">
        <f t="shared" si="33"/>
        <v>602.70000000000005</v>
      </c>
      <c r="H212" s="115">
        <f t="shared" si="33"/>
        <v>586.69000000000005</v>
      </c>
      <c r="I212" s="115">
        <f t="shared" si="33"/>
        <v>576.41999999999996</v>
      </c>
      <c r="J212" s="115">
        <f t="shared" si="33"/>
        <v>568.26</v>
      </c>
      <c r="K212" s="115">
        <f t="shared" si="33"/>
        <v>557.36</v>
      </c>
      <c r="L212" s="115">
        <f t="shared" si="33"/>
        <v>562.59</v>
      </c>
      <c r="M212" s="115">
        <f t="shared" si="33"/>
        <v>569.17999999999995</v>
      </c>
      <c r="N212" s="115">
        <f t="shared" si="33"/>
        <v>574.91999999999996</v>
      </c>
      <c r="O212" s="115">
        <f t="shared" si="33"/>
        <v>580.39</v>
      </c>
      <c r="P212" s="115">
        <f t="shared" si="33"/>
        <v>583.16</v>
      </c>
      <c r="Q212" s="115">
        <f t="shared" si="33"/>
        <v>586.61</v>
      </c>
      <c r="R212" s="115">
        <f t="shared" si="33"/>
        <v>587.54999999999995</v>
      </c>
      <c r="S212" s="115">
        <f t="shared" si="33"/>
        <v>583.99</v>
      </c>
      <c r="T212" s="115">
        <f t="shared" si="33"/>
        <v>572.59</v>
      </c>
      <c r="U212" s="115">
        <f t="shared" si="33"/>
        <v>565.51</v>
      </c>
      <c r="V212" s="115">
        <f t="shared" si="33"/>
        <v>558.73</v>
      </c>
      <c r="W212" s="115">
        <f t="shared" si="33"/>
        <v>552.27</v>
      </c>
      <c r="X212" s="115">
        <f t="shared" si="33"/>
        <v>565.85</v>
      </c>
      <c r="Y212" s="115">
        <f t="shared" si="33"/>
        <v>581.1</v>
      </c>
    </row>
    <row r="213" spans="1:25" x14ac:dyDescent="0.25">
      <c r="A213" s="75">
        <v>3</v>
      </c>
      <c r="B213" s="115">
        <f t="shared" si="33"/>
        <v>569.25</v>
      </c>
      <c r="C213" s="115">
        <f t="shared" si="33"/>
        <v>583.58000000000004</v>
      </c>
      <c r="D213" s="115">
        <f t="shared" si="33"/>
        <v>596.98</v>
      </c>
      <c r="E213" s="115">
        <f t="shared" si="33"/>
        <v>597.64</v>
      </c>
      <c r="F213" s="115">
        <f t="shared" si="33"/>
        <v>588.91</v>
      </c>
      <c r="G213" s="115">
        <f t="shared" si="33"/>
        <v>585.84</v>
      </c>
      <c r="H213" s="115">
        <f t="shared" si="33"/>
        <v>579.32000000000005</v>
      </c>
      <c r="I213" s="115">
        <f t="shared" si="33"/>
        <v>565.99</v>
      </c>
      <c r="J213" s="115">
        <f t="shared" si="33"/>
        <v>548.16999999999996</v>
      </c>
      <c r="K213" s="115">
        <f t="shared" si="33"/>
        <v>540.46</v>
      </c>
      <c r="L213" s="115">
        <f t="shared" si="33"/>
        <v>537.41</v>
      </c>
      <c r="M213" s="115">
        <f t="shared" si="33"/>
        <v>540.97</v>
      </c>
      <c r="N213" s="115">
        <f t="shared" si="33"/>
        <v>544.30999999999995</v>
      </c>
      <c r="O213" s="115">
        <f t="shared" si="33"/>
        <v>546.77</v>
      </c>
      <c r="P213" s="115">
        <f t="shared" si="33"/>
        <v>557.84</v>
      </c>
      <c r="Q213" s="115">
        <f t="shared" si="33"/>
        <v>564.09</v>
      </c>
      <c r="R213" s="115">
        <f t="shared" si="33"/>
        <v>568.21</v>
      </c>
      <c r="S213" s="115">
        <f t="shared" si="33"/>
        <v>562.74</v>
      </c>
      <c r="T213" s="115">
        <f t="shared" si="33"/>
        <v>555.38</v>
      </c>
      <c r="U213" s="115">
        <f t="shared" si="33"/>
        <v>546.84</v>
      </c>
      <c r="V213" s="115">
        <f t="shared" si="33"/>
        <v>539.36</v>
      </c>
      <c r="W213" s="115">
        <f t="shared" si="33"/>
        <v>536.07000000000005</v>
      </c>
      <c r="X213" s="115">
        <f t="shared" si="33"/>
        <v>547.57000000000005</v>
      </c>
      <c r="Y213" s="115">
        <f t="shared" si="33"/>
        <v>565.4</v>
      </c>
    </row>
    <row r="214" spans="1:25" x14ac:dyDescent="0.25">
      <c r="A214" s="75">
        <v>4</v>
      </c>
      <c r="B214" s="115">
        <f t="shared" si="33"/>
        <v>615.29</v>
      </c>
      <c r="C214" s="115">
        <f t="shared" si="33"/>
        <v>603.71</v>
      </c>
      <c r="D214" s="115">
        <f t="shared" si="33"/>
        <v>611.61</v>
      </c>
      <c r="E214" s="115">
        <f t="shared" si="33"/>
        <v>615.63</v>
      </c>
      <c r="F214" s="115">
        <f t="shared" si="33"/>
        <v>613.07000000000005</v>
      </c>
      <c r="G214" s="115">
        <f t="shared" si="33"/>
        <v>601.4</v>
      </c>
      <c r="H214" s="115">
        <f t="shared" si="33"/>
        <v>584.98</v>
      </c>
      <c r="I214" s="115">
        <f t="shared" si="33"/>
        <v>567.24</v>
      </c>
      <c r="J214" s="115">
        <f t="shared" si="33"/>
        <v>560.55999999999995</v>
      </c>
      <c r="K214" s="115">
        <f t="shared" si="33"/>
        <v>558.07000000000005</v>
      </c>
      <c r="L214" s="115">
        <f t="shared" si="33"/>
        <v>563.70000000000005</v>
      </c>
      <c r="M214" s="115">
        <f t="shared" si="33"/>
        <v>576.33000000000004</v>
      </c>
      <c r="N214" s="115">
        <f t="shared" si="33"/>
        <v>577.9</v>
      </c>
      <c r="O214" s="115">
        <f t="shared" si="33"/>
        <v>581.15</v>
      </c>
      <c r="P214" s="115">
        <f t="shared" si="33"/>
        <v>581.54</v>
      </c>
      <c r="Q214" s="115">
        <f t="shared" si="33"/>
        <v>598.16</v>
      </c>
      <c r="R214" s="115">
        <f t="shared" si="33"/>
        <v>598.27</v>
      </c>
      <c r="S214" s="115">
        <f t="shared" si="33"/>
        <v>587.13</v>
      </c>
      <c r="T214" s="115">
        <f t="shared" si="33"/>
        <v>568.22</v>
      </c>
      <c r="U214" s="115">
        <f t="shared" si="33"/>
        <v>563.19000000000005</v>
      </c>
      <c r="V214" s="115">
        <f t="shared" si="33"/>
        <v>557.29999999999995</v>
      </c>
      <c r="W214" s="115">
        <f t="shared" si="33"/>
        <v>553.36</v>
      </c>
      <c r="X214" s="115">
        <f t="shared" si="33"/>
        <v>563.86</v>
      </c>
      <c r="Y214" s="115">
        <f t="shared" si="33"/>
        <v>580</v>
      </c>
    </row>
    <row r="215" spans="1:25" x14ac:dyDescent="0.25">
      <c r="A215" s="75">
        <v>5</v>
      </c>
      <c r="B215" s="115">
        <f t="shared" si="33"/>
        <v>576.48</v>
      </c>
      <c r="C215" s="115">
        <f t="shared" si="33"/>
        <v>586.20000000000005</v>
      </c>
      <c r="D215" s="115">
        <f t="shared" si="33"/>
        <v>594.53</v>
      </c>
      <c r="E215" s="115">
        <f t="shared" si="33"/>
        <v>598.67999999999995</v>
      </c>
      <c r="F215" s="115">
        <f t="shared" si="33"/>
        <v>596.77</v>
      </c>
      <c r="G215" s="115">
        <f t="shared" si="33"/>
        <v>586.79</v>
      </c>
      <c r="H215" s="115">
        <f t="shared" si="33"/>
        <v>570.20000000000005</v>
      </c>
      <c r="I215" s="115">
        <f t="shared" si="33"/>
        <v>565.03</v>
      </c>
      <c r="J215" s="115">
        <f t="shared" si="33"/>
        <v>552.41</v>
      </c>
      <c r="K215" s="115">
        <f t="shared" si="33"/>
        <v>549.09</v>
      </c>
      <c r="L215" s="115">
        <f t="shared" si="33"/>
        <v>552</v>
      </c>
      <c r="M215" s="115">
        <f t="shared" si="33"/>
        <v>557.91</v>
      </c>
      <c r="N215" s="115">
        <f t="shared" si="33"/>
        <v>561.75</v>
      </c>
      <c r="O215" s="115">
        <f t="shared" si="33"/>
        <v>562.73</v>
      </c>
      <c r="P215" s="115">
        <f t="shared" si="33"/>
        <v>576.5</v>
      </c>
      <c r="Q215" s="115">
        <f t="shared" si="33"/>
        <v>584.15</v>
      </c>
      <c r="R215" s="115">
        <f t="shared" si="33"/>
        <v>573.51</v>
      </c>
      <c r="S215" s="115">
        <f t="shared" si="33"/>
        <v>568.24</v>
      </c>
      <c r="T215" s="115">
        <f t="shared" si="33"/>
        <v>559.21</v>
      </c>
      <c r="U215" s="115">
        <f t="shared" si="33"/>
        <v>554.39</v>
      </c>
      <c r="V215" s="115">
        <f t="shared" si="33"/>
        <v>553.66</v>
      </c>
      <c r="W215" s="115">
        <f t="shared" si="33"/>
        <v>554.66</v>
      </c>
      <c r="X215" s="115">
        <f t="shared" si="33"/>
        <v>561.33000000000004</v>
      </c>
      <c r="Y215" s="115">
        <f t="shared" si="33"/>
        <v>573.14</v>
      </c>
    </row>
    <row r="216" spans="1:25" x14ac:dyDescent="0.25">
      <c r="A216" s="75">
        <v>6</v>
      </c>
      <c r="B216" s="115">
        <f t="shared" si="33"/>
        <v>588</v>
      </c>
      <c r="C216" s="115">
        <f t="shared" si="33"/>
        <v>592.53</v>
      </c>
      <c r="D216" s="115">
        <f t="shared" si="33"/>
        <v>592.79</v>
      </c>
      <c r="E216" s="115">
        <f t="shared" si="33"/>
        <v>600.97</v>
      </c>
      <c r="F216" s="115">
        <f t="shared" si="33"/>
        <v>602.05999999999995</v>
      </c>
      <c r="G216" s="115">
        <f t="shared" si="33"/>
        <v>598.45000000000005</v>
      </c>
      <c r="H216" s="115">
        <f t="shared" si="33"/>
        <v>591.39</v>
      </c>
      <c r="I216" s="115">
        <f t="shared" si="33"/>
        <v>572.78</v>
      </c>
      <c r="J216" s="115">
        <f t="shared" si="33"/>
        <v>564.95000000000005</v>
      </c>
      <c r="K216" s="115">
        <f t="shared" si="33"/>
        <v>554.39</v>
      </c>
      <c r="L216" s="115">
        <f t="shared" si="33"/>
        <v>550.64</v>
      </c>
      <c r="M216" s="115">
        <f t="shared" si="33"/>
        <v>551.63</v>
      </c>
      <c r="N216" s="115">
        <f t="shared" si="33"/>
        <v>551.45000000000005</v>
      </c>
      <c r="O216" s="115">
        <f t="shared" si="33"/>
        <v>555.25</v>
      </c>
      <c r="P216" s="115">
        <f t="shared" si="33"/>
        <v>561.25</v>
      </c>
      <c r="Q216" s="115">
        <f t="shared" si="33"/>
        <v>564.51</v>
      </c>
      <c r="R216" s="115">
        <f t="shared" si="33"/>
        <v>568.07000000000005</v>
      </c>
      <c r="S216" s="115">
        <f t="shared" si="33"/>
        <v>558.91</v>
      </c>
      <c r="T216" s="115">
        <f t="shared" si="33"/>
        <v>550.03</v>
      </c>
      <c r="U216" s="115">
        <f t="shared" si="33"/>
        <v>543.61</v>
      </c>
      <c r="V216" s="115">
        <f t="shared" si="33"/>
        <v>537.21</v>
      </c>
      <c r="W216" s="115">
        <f t="shared" si="33"/>
        <v>532.64</v>
      </c>
      <c r="X216" s="115">
        <f t="shared" si="33"/>
        <v>546.48</v>
      </c>
      <c r="Y216" s="115">
        <f t="shared" si="33"/>
        <v>558.71</v>
      </c>
    </row>
    <row r="217" spans="1:25" x14ac:dyDescent="0.25">
      <c r="A217" s="75">
        <v>7</v>
      </c>
      <c r="B217" s="115">
        <f t="shared" si="33"/>
        <v>586.75</v>
      </c>
      <c r="C217" s="115">
        <f t="shared" si="33"/>
        <v>599.41999999999996</v>
      </c>
      <c r="D217" s="115">
        <f t="shared" si="33"/>
        <v>609.76</v>
      </c>
      <c r="E217" s="115">
        <f t="shared" si="33"/>
        <v>605.52</v>
      </c>
      <c r="F217" s="115">
        <f t="shared" si="33"/>
        <v>608.63</v>
      </c>
      <c r="G217" s="115">
        <f t="shared" si="33"/>
        <v>608.73</v>
      </c>
      <c r="H217" s="115">
        <f t="shared" si="33"/>
        <v>605.58000000000004</v>
      </c>
      <c r="I217" s="115">
        <f t="shared" si="33"/>
        <v>587.17999999999995</v>
      </c>
      <c r="J217" s="115">
        <f t="shared" si="33"/>
        <v>571.88</v>
      </c>
      <c r="K217" s="115">
        <f t="shared" si="33"/>
        <v>555.29</v>
      </c>
      <c r="L217" s="115">
        <f t="shared" si="33"/>
        <v>547.39</v>
      </c>
      <c r="M217" s="115">
        <f t="shared" si="33"/>
        <v>548.95000000000005</v>
      </c>
      <c r="N217" s="115">
        <f t="shared" si="33"/>
        <v>551.61</v>
      </c>
      <c r="O217" s="115">
        <f t="shared" si="33"/>
        <v>559.04</v>
      </c>
      <c r="P217" s="115">
        <f t="shared" si="33"/>
        <v>565.63</v>
      </c>
      <c r="Q217" s="115">
        <f t="shared" si="33"/>
        <v>569.29999999999995</v>
      </c>
      <c r="R217" s="115">
        <f t="shared" si="33"/>
        <v>571.07000000000005</v>
      </c>
      <c r="S217" s="115">
        <f t="shared" si="33"/>
        <v>563.09</v>
      </c>
      <c r="T217" s="115">
        <f t="shared" si="33"/>
        <v>553.15</v>
      </c>
      <c r="U217" s="115">
        <f t="shared" si="33"/>
        <v>553.77</v>
      </c>
      <c r="V217" s="115">
        <f t="shared" si="33"/>
        <v>543.28</v>
      </c>
      <c r="W217" s="115">
        <f t="shared" si="33"/>
        <v>537.91</v>
      </c>
      <c r="X217" s="115">
        <f t="shared" si="33"/>
        <v>553.65</v>
      </c>
      <c r="Y217" s="115">
        <f t="shared" si="33"/>
        <v>562.78</v>
      </c>
    </row>
    <row r="218" spans="1:25" x14ac:dyDescent="0.25">
      <c r="A218" s="75">
        <v>8</v>
      </c>
      <c r="B218" s="115">
        <f t="shared" si="33"/>
        <v>554.73</v>
      </c>
      <c r="C218" s="115">
        <f t="shared" si="33"/>
        <v>564.03</v>
      </c>
      <c r="D218" s="115">
        <f t="shared" si="33"/>
        <v>570.23</v>
      </c>
      <c r="E218" s="115">
        <f t="shared" si="33"/>
        <v>575.85</v>
      </c>
      <c r="F218" s="115">
        <f t="shared" si="33"/>
        <v>568.99</v>
      </c>
      <c r="G218" s="115">
        <f t="shared" si="33"/>
        <v>570.70000000000005</v>
      </c>
      <c r="H218" s="115">
        <f t="shared" si="33"/>
        <v>559.19000000000005</v>
      </c>
      <c r="I218" s="115">
        <f t="shared" si="33"/>
        <v>569.04</v>
      </c>
      <c r="J218" s="115">
        <f t="shared" si="33"/>
        <v>553.6</v>
      </c>
      <c r="K218" s="115">
        <f t="shared" si="33"/>
        <v>548.79</v>
      </c>
      <c r="L218" s="115">
        <f t="shared" si="33"/>
        <v>549.16</v>
      </c>
      <c r="M218" s="115">
        <f t="shared" si="33"/>
        <v>557.05999999999995</v>
      </c>
      <c r="N218" s="115">
        <f t="shared" si="33"/>
        <v>561.9</v>
      </c>
      <c r="O218" s="115">
        <f t="shared" si="33"/>
        <v>566.89</v>
      </c>
      <c r="P218" s="115">
        <f t="shared" si="33"/>
        <v>571.16</v>
      </c>
      <c r="Q218" s="115">
        <f t="shared" si="33"/>
        <v>576.21</v>
      </c>
      <c r="R218" s="115">
        <f t="shared" si="33"/>
        <v>577.91</v>
      </c>
      <c r="S218" s="115">
        <f t="shared" si="33"/>
        <v>572.86</v>
      </c>
      <c r="T218" s="115">
        <f t="shared" si="33"/>
        <v>566.84</v>
      </c>
      <c r="U218" s="115">
        <f t="shared" si="33"/>
        <v>559.98</v>
      </c>
      <c r="V218" s="115">
        <f t="shared" si="33"/>
        <v>558.65</v>
      </c>
      <c r="W218" s="115">
        <f t="shared" si="33"/>
        <v>557.16999999999996</v>
      </c>
      <c r="X218" s="115">
        <f t="shared" si="33"/>
        <v>567.88</v>
      </c>
      <c r="Y218" s="115">
        <f t="shared" si="33"/>
        <v>577.91</v>
      </c>
    </row>
    <row r="219" spans="1:25" x14ac:dyDescent="0.25">
      <c r="A219" s="75">
        <v>9</v>
      </c>
      <c r="B219" s="115">
        <f t="shared" si="33"/>
        <v>576.03</v>
      </c>
      <c r="C219" s="115">
        <f t="shared" si="33"/>
        <v>588.5</v>
      </c>
      <c r="D219" s="115">
        <f t="shared" si="33"/>
        <v>598.97</v>
      </c>
      <c r="E219" s="115">
        <f t="shared" si="33"/>
        <v>604.89</v>
      </c>
      <c r="F219" s="115">
        <f t="shared" si="33"/>
        <v>602.41</v>
      </c>
      <c r="G219" s="115">
        <f t="shared" si="33"/>
        <v>596.02</v>
      </c>
      <c r="H219" s="115">
        <f t="shared" si="33"/>
        <v>582.78</v>
      </c>
      <c r="I219" s="115">
        <f t="shared" si="33"/>
        <v>568.91</v>
      </c>
      <c r="J219" s="115">
        <f t="shared" si="33"/>
        <v>562.21</v>
      </c>
      <c r="K219" s="115">
        <f t="shared" si="33"/>
        <v>557.79</v>
      </c>
      <c r="L219" s="115">
        <f t="shared" si="33"/>
        <v>560.23</v>
      </c>
      <c r="M219" s="115">
        <f t="shared" si="33"/>
        <v>565.89</v>
      </c>
      <c r="N219" s="115">
        <f t="shared" si="33"/>
        <v>569.39</v>
      </c>
      <c r="O219" s="115">
        <f t="shared" si="33"/>
        <v>573.9</v>
      </c>
      <c r="P219" s="115">
        <f t="shared" si="33"/>
        <v>577.78</v>
      </c>
      <c r="Q219" s="115">
        <f t="shared" si="33"/>
        <v>582.54</v>
      </c>
      <c r="R219" s="115">
        <f t="shared" si="33"/>
        <v>582.75</v>
      </c>
      <c r="S219" s="115">
        <f t="shared" si="33"/>
        <v>578.32000000000005</v>
      </c>
      <c r="T219" s="115">
        <f t="shared" si="33"/>
        <v>569.5</v>
      </c>
      <c r="U219" s="115">
        <f t="shared" si="33"/>
        <v>566.99</v>
      </c>
      <c r="V219" s="115">
        <f t="shared" si="33"/>
        <v>558.48</v>
      </c>
      <c r="W219" s="115">
        <f t="shared" si="33"/>
        <v>561.36</v>
      </c>
      <c r="X219" s="115">
        <f t="shared" si="33"/>
        <v>586.41</v>
      </c>
      <c r="Y219" s="115">
        <f t="shared" si="33"/>
        <v>586.4</v>
      </c>
    </row>
    <row r="220" spans="1:25" x14ac:dyDescent="0.25">
      <c r="A220" s="75">
        <v>10</v>
      </c>
      <c r="B220" s="115">
        <f t="shared" si="33"/>
        <v>611.41</v>
      </c>
      <c r="C220" s="115">
        <f t="shared" si="33"/>
        <v>635.65</v>
      </c>
      <c r="D220" s="115">
        <f t="shared" si="33"/>
        <v>635.69000000000005</v>
      </c>
      <c r="E220" s="115">
        <f t="shared" si="33"/>
        <v>632.98</v>
      </c>
      <c r="F220" s="115">
        <f t="shared" si="33"/>
        <v>632.71</v>
      </c>
      <c r="G220" s="115">
        <f t="shared" si="33"/>
        <v>619.82000000000005</v>
      </c>
      <c r="H220" s="115">
        <f t="shared" si="33"/>
        <v>596.67999999999995</v>
      </c>
      <c r="I220" s="115">
        <f t="shared" si="33"/>
        <v>578.16999999999996</v>
      </c>
      <c r="J220" s="115">
        <f t="shared" si="33"/>
        <v>549.38</v>
      </c>
      <c r="K220" s="115">
        <f t="shared" si="33"/>
        <v>548.11</v>
      </c>
      <c r="L220" s="115">
        <f t="shared" si="33"/>
        <v>549.85</v>
      </c>
      <c r="M220" s="115">
        <f t="shared" si="33"/>
        <v>553.46</v>
      </c>
      <c r="N220" s="115">
        <f t="shared" si="33"/>
        <v>551.98</v>
      </c>
      <c r="O220" s="115">
        <f t="shared" si="33"/>
        <v>554.07000000000005</v>
      </c>
      <c r="P220" s="115">
        <f t="shared" si="33"/>
        <v>557.82000000000005</v>
      </c>
      <c r="Q220" s="115">
        <f t="shared" si="33"/>
        <v>562.41999999999996</v>
      </c>
      <c r="R220" s="115">
        <f t="shared" si="33"/>
        <v>565.16999999999996</v>
      </c>
      <c r="S220" s="115">
        <f t="shared" si="33"/>
        <v>558.77</v>
      </c>
      <c r="T220" s="115">
        <f t="shared" si="33"/>
        <v>552.22</v>
      </c>
      <c r="U220" s="115">
        <f t="shared" si="33"/>
        <v>545.30999999999995</v>
      </c>
      <c r="V220" s="115">
        <f t="shared" si="33"/>
        <v>540.37</v>
      </c>
      <c r="W220" s="115">
        <f t="shared" si="33"/>
        <v>537.19000000000005</v>
      </c>
      <c r="X220" s="115">
        <f t="shared" si="33"/>
        <v>551.99</v>
      </c>
      <c r="Y220" s="115">
        <f t="shared" si="33"/>
        <v>561.64</v>
      </c>
    </row>
    <row r="221" spans="1:25" x14ac:dyDescent="0.25">
      <c r="A221" s="75">
        <v>11</v>
      </c>
      <c r="B221" s="115">
        <f t="shared" si="33"/>
        <v>576.49</v>
      </c>
      <c r="C221" s="115">
        <f t="shared" si="33"/>
        <v>592.61</v>
      </c>
      <c r="D221" s="115">
        <f t="shared" si="33"/>
        <v>607.79</v>
      </c>
      <c r="E221" s="115">
        <f t="shared" si="33"/>
        <v>609.41999999999996</v>
      </c>
      <c r="F221" s="115">
        <f t="shared" si="33"/>
        <v>609.21</v>
      </c>
      <c r="G221" s="115">
        <f t="shared" si="33"/>
        <v>602.02</v>
      </c>
      <c r="H221" s="115">
        <f t="shared" si="33"/>
        <v>583.95000000000005</v>
      </c>
      <c r="I221" s="115">
        <f t="shared" si="33"/>
        <v>561.14</v>
      </c>
      <c r="J221" s="115">
        <f t="shared" si="33"/>
        <v>560.29</v>
      </c>
      <c r="K221" s="115">
        <f t="shared" si="33"/>
        <v>560.74</v>
      </c>
      <c r="L221" s="115">
        <f t="shared" si="33"/>
        <v>559.74</v>
      </c>
      <c r="M221" s="115">
        <f t="shared" si="33"/>
        <v>564.03</v>
      </c>
      <c r="N221" s="115">
        <f t="shared" si="33"/>
        <v>562.63</v>
      </c>
      <c r="O221" s="115">
        <f t="shared" si="33"/>
        <v>565.30999999999995</v>
      </c>
      <c r="P221" s="115">
        <f t="shared" si="33"/>
        <v>573.16</v>
      </c>
      <c r="Q221" s="115">
        <f t="shared" ref="D221:AL233" si="34">ROUND(Q335,2)</f>
        <v>577.01</v>
      </c>
      <c r="R221" s="115">
        <f t="shared" si="34"/>
        <v>573.99</v>
      </c>
      <c r="S221" s="115">
        <f t="shared" si="34"/>
        <v>570.77</v>
      </c>
      <c r="T221" s="115">
        <f t="shared" si="34"/>
        <v>559.29999999999995</v>
      </c>
      <c r="U221" s="115">
        <f t="shared" si="34"/>
        <v>553.85</v>
      </c>
      <c r="V221" s="115">
        <f t="shared" si="34"/>
        <v>552.62</v>
      </c>
      <c r="W221" s="115">
        <f t="shared" si="34"/>
        <v>547.73</v>
      </c>
      <c r="X221" s="115">
        <f t="shared" si="34"/>
        <v>559.9</v>
      </c>
      <c r="Y221" s="115">
        <f t="shared" si="34"/>
        <v>571.52</v>
      </c>
    </row>
    <row r="222" spans="1:25" x14ac:dyDescent="0.25">
      <c r="A222" s="75">
        <v>12</v>
      </c>
      <c r="B222" s="115">
        <f t="shared" ref="B222:C237" si="35">ROUND(B336,2)</f>
        <v>564.41</v>
      </c>
      <c r="C222" s="115">
        <f t="shared" si="35"/>
        <v>558.07000000000005</v>
      </c>
      <c r="D222" s="115">
        <f t="shared" si="34"/>
        <v>566.49</v>
      </c>
      <c r="E222" s="115">
        <f t="shared" si="34"/>
        <v>577.16</v>
      </c>
      <c r="F222" s="115">
        <f t="shared" si="34"/>
        <v>575.86</v>
      </c>
      <c r="G222" s="115">
        <f t="shared" si="34"/>
        <v>566.59</v>
      </c>
      <c r="H222" s="115">
        <f t="shared" si="34"/>
        <v>548.97</v>
      </c>
      <c r="I222" s="115">
        <f t="shared" si="34"/>
        <v>530.85</v>
      </c>
      <c r="J222" s="115">
        <f t="shared" si="34"/>
        <v>521.66</v>
      </c>
      <c r="K222" s="115">
        <f t="shared" si="34"/>
        <v>519.47</v>
      </c>
      <c r="L222" s="115">
        <f t="shared" si="34"/>
        <v>519.69000000000005</v>
      </c>
      <c r="M222" s="115">
        <f t="shared" si="34"/>
        <v>521.73</v>
      </c>
      <c r="N222" s="115">
        <f t="shared" si="34"/>
        <v>524.16999999999996</v>
      </c>
      <c r="O222" s="115">
        <f t="shared" si="34"/>
        <v>526.14</v>
      </c>
      <c r="P222" s="115">
        <f t="shared" si="34"/>
        <v>531</v>
      </c>
      <c r="Q222" s="115">
        <f t="shared" si="34"/>
        <v>535.71</v>
      </c>
      <c r="R222" s="115">
        <f t="shared" si="34"/>
        <v>536.57000000000005</v>
      </c>
      <c r="S222" s="115">
        <f t="shared" si="34"/>
        <v>533.53</v>
      </c>
      <c r="T222" s="115">
        <f t="shared" si="34"/>
        <v>523.63</v>
      </c>
      <c r="U222" s="115">
        <f t="shared" si="34"/>
        <v>523.42999999999995</v>
      </c>
      <c r="V222" s="115">
        <f t="shared" si="34"/>
        <v>518.30999999999995</v>
      </c>
      <c r="W222" s="115">
        <f t="shared" si="34"/>
        <v>516.91999999999996</v>
      </c>
      <c r="X222" s="115">
        <f t="shared" si="34"/>
        <v>530.4</v>
      </c>
      <c r="Y222" s="115">
        <f t="shared" si="34"/>
        <v>537.9</v>
      </c>
    </row>
    <row r="223" spans="1:25" x14ac:dyDescent="0.25">
      <c r="A223" s="75">
        <v>13</v>
      </c>
      <c r="B223" s="115">
        <f t="shared" si="35"/>
        <v>555.02</v>
      </c>
      <c r="C223" s="115">
        <f t="shared" si="35"/>
        <v>557.07000000000005</v>
      </c>
      <c r="D223" s="115">
        <f t="shared" si="34"/>
        <v>565.74</v>
      </c>
      <c r="E223" s="115">
        <f t="shared" si="34"/>
        <v>573.35</v>
      </c>
      <c r="F223" s="115">
        <f t="shared" si="34"/>
        <v>574.09</v>
      </c>
      <c r="G223" s="115">
        <f t="shared" si="34"/>
        <v>575.79999999999995</v>
      </c>
      <c r="H223" s="115">
        <f t="shared" si="34"/>
        <v>569.22</v>
      </c>
      <c r="I223" s="115">
        <f t="shared" si="34"/>
        <v>563.53</v>
      </c>
      <c r="J223" s="115">
        <f t="shared" si="34"/>
        <v>548.61</v>
      </c>
      <c r="K223" s="115">
        <f t="shared" si="34"/>
        <v>530.84</v>
      </c>
      <c r="L223" s="115">
        <f t="shared" si="34"/>
        <v>523.16</v>
      </c>
      <c r="M223" s="115">
        <f t="shared" si="34"/>
        <v>532.27</v>
      </c>
      <c r="N223" s="115">
        <f t="shared" si="34"/>
        <v>535.6</v>
      </c>
      <c r="O223" s="115">
        <f t="shared" si="34"/>
        <v>539.48</v>
      </c>
      <c r="P223" s="115">
        <f t="shared" si="34"/>
        <v>544.04</v>
      </c>
      <c r="Q223" s="115">
        <f t="shared" si="34"/>
        <v>545.99</v>
      </c>
      <c r="R223" s="115">
        <f t="shared" si="34"/>
        <v>544.97</v>
      </c>
      <c r="S223" s="115">
        <f t="shared" si="34"/>
        <v>543.84</v>
      </c>
      <c r="T223" s="115">
        <f t="shared" si="34"/>
        <v>534.96</v>
      </c>
      <c r="U223" s="115">
        <f t="shared" si="34"/>
        <v>533.77</v>
      </c>
      <c r="V223" s="115">
        <f t="shared" si="34"/>
        <v>529.12</v>
      </c>
      <c r="W223" s="115">
        <f t="shared" si="34"/>
        <v>522.78</v>
      </c>
      <c r="X223" s="115">
        <f t="shared" si="34"/>
        <v>537.1</v>
      </c>
      <c r="Y223" s="115">
        <f t="shared" si="34"/>
        <v>543.34</v>
      </c>
    </row>
    <row r="224" spans="1:25" x14ac:dyDescent="0.25">
      <c r="A224" s="75">
        <v>14</v>
      </c>
      <c r="B224" s="115">
        <f t="shared" si="35"/>
        <v>523.75</v>
      </c>
      <c r="C224" s="115">
        <f t="shared" si="35"/>
        <v>544.01</v>
      </c>
      <c r="D224" s="115">
        <f t="shared" si="34"/>
        <v>557.46</v>
      </c>
      <c r="E224" s="115">
        <f t="shared" si="34"/>
        <v>560.85</v>
      </c>
      <c r="F224" s="115">
        <f t="shared" si="34"/>
        <v>564.59</v>
      </c>
      <c r="G224" s="115">
        <f t="shared" si="34"/>
        <v>569.53</v>
      </c>
      <c r="H224" s="115">
        <f t="shared" si="34"/>
        <v>572.64</v>
      </c>
      <c r="I224" s="115">
        <f t="shared" si="34"/>
        <v>566.62</v>
      </c>
      <c r="J224" s="115">
        <f t="shared" si="34"/>
        <v>547.71</v>
      </c>
      <c r="K224" s="115">
        <f t="shared" si="34"/>
        <v>529.95000000000005</v>
      </c>
      <c r="L224" s="115">
        <f t="shared" si="34"/>
        <v>519.02</v>
      </c>
      <c r="M224" s="115">
        <f t="shared" si="34"/>
        <v>524.96</v>
      </c>
      <c r="N224" s="115">
        <f t="shared" si="34"/>
        <v>532.94000000000005</v>
      </c>
      <c r="O224" s="115">
        <f t="shared" si="34"/>
        <v>538.11</v>
      </c>
      <c r="P224" s="115">
        <f t="shared" si="34"/>
        <v>541.41</v>
      </c>
      <c r="Q224" s="115">
        <f t="shared" si="34"/>
        <v>548.17999999999995</v>
      </c>
      <c r="R224" s="115">
        <f t="shared" si="34"/>
        <v>552.76</v>
      </c>
      <c r="S224" s="115">
        <f t="shared" si="34"/>
        <v>543.48</v>
      </c>
      <c r="T224" s="115">
        <f t="shared" si="34"/>
        <v>533.49</v>
      </c>
      <c r="U224" s="115">
        <f t="shared" si="34"/>
        <v>536.73</v>
      </c>
      <c r="V224" s="115">
        <f t="shared" si="34"/>
        <v>508.56</v>
      </c>
      <c r="W224" s="115">
        <f t="shared" si="34"/>
        <v>504.51</v>
      </c>
      <c r="X224" s="115">
        <f t="shared" si="34"/>
        <v>520.28</v>
      </c>
      <c r="Y224" s="115">
        <f t="shared" si="34"/>
        <v>530.94000000000005</v>
      </c>
    </row>
    <row r="225" spans="1:25" x14ac:dyDescent="0.25">
      <c r="A225" s="75">
        <v>15</v>
      </c>
      <c r="B225" s="115">
        <f t="shared" si="35"/>
        <v>540.47</v>
      </c>
      <c r="C225" s="115">
        <f t="shared" si="35"/>
        <v>572.83000000000004</v>
      </c>
      <c r="D225" s="115">
        <f t="shared" si="34"/>
        <v>586.27</v>
      </c>
      <c r="E225" s="115">
        <f t="shared" si="34"/>
        <v>589.01</v>
      </c>
      <c r="F225" s="115">
        <f t="shared" si="34"/>
        <v>588.70000000000005</v>
      </c>
      <c r="G225" s="115">
        <f t="shared" si="34"/>
        <v>561.19000000000005</v>
      </c>
      <c r="H225" s="115">
        <f t="shared" si="34"/>
        <v>539.62</v>
      </c>
      <c r="I225" s="115">
        <f t="shared" si="34"/>
        <v>521.77</v>
      </c>
      <c r="J225" s="115">
        <f t="shared" si="34"/>
        <v>509.1</v>
      </c>
      <c r="K225" s="115">
        <f t="shared" si="34"/>
        <v>507.55</v>
      </c>
      <c r="L225" s="115">
        <f t="shared" si="34"/>
        <v>507.94</v>
      </c>
      <c r="M225" s="115">
        <f t="shared" si="34"/>
        <v>516.55999999999995</v>
      </c>
      <c r="N225" s="115">
        <f t="shared" si="34"/>
        <v>518.08000000000004</v>
      </c>
      <c r="O225" s="115">
        <f t="shared" si="34"/>
        <v>524.41</v>
      </c>
      <c r="P225" s="115">
        <f t="shared" si="34"/>
        <v>529.51</v>
      </c>
      <c r="Q225" s="115">
        <f t="shared" si="34"/>
        <v>533.07000000000005</v>
      </c>
      <c r="R225" s="115">
        <f t="shared" si="34"/>
        <v>535.37</v>
      </c>
      <c r="S225" s="115">
        <f t="shared" si="34"/>
        <v>534.79999999999995</v>
      </c>
      <c r="T225" s="115">
        <f t="shared" si="34"/>
        <v>524.91</v>
      </c>
      <c r="U225" s="115">
        <f t="shared" si="34"/>
        <v>517.61</v>
      </c>
      <c r="V225" s="115">
        <f t="shared" si="34"/>
        <v>510.96</v>
      </c>
      <c r="W225" s="115">
        <f t="shared" si="34"/>
        <v>508.4</v>
      </c>
      <c r="X225" s="115">
        <f t="shared" si="34"/>
        <v>511.44</v>
      </c>
      <c r="Y225" s="115">
        <f t="shared" si="34"/>
        <v>525.54</v>
      </c>
    </row>
    <row r="226" spans="1:25" x14ac:dyDescent="0.25">
      <c r="A226" s="75">
        <v>16</v>
      </c>
      <c r="B226" s="115">
        <f t="shared" si="35"/>
        <v>559.57000000000005</v>
      </c>
      <c r="C226" s="115">
        <f t="shared" si="35"/>
        <v>568.51</v>
      </c>
      <c r="D226" s="115">
        <f t="shared" si="34"/>
        <v>582.1</v>
      </c>
      <c r="E226" s="115">
        <f t="shared" si="34"/>
        <v>588.95000000000005</v>
      </c>
      <c r="F226" s="115">
        <f t="shared" si="34"/>
        <v>589.41</v>
      </c>
      <c r="G226" s="115">
        <f t="shared" si="34"/>
        <v>580.96</v>
      </c>
      <c r="H226" s="115">
        <f t="shared" si="34"/>
        <v>559.63</v>
      </c>
      <c r="I226" s="115">
        <f t="shared" si="34"/>
        <v>542.21</v>
      </c>
      <c r="J226" s="115">
        <f t="shared" si="34"/>
        <v>528.52</v>
      </c>
      <c r="K226" s="115">
        <f t="shared" si="34"/>
        <v>524.29</v>
      </c>
      <c r="L226" s="115">
        <f t="shared" si="34"/>
        <v>523.42999999999995</v>
      </c>
      <c r="M226" s="115">
        <f t="shared" si="34"/>
        <v>527.54</v>
      </c>
      <c r="N226" s="115">
        <f t="shared" si="34"/>
        <v>528.84</v>
      </c>
      <c r="O226" s="115">
        <f t="shared" si="34"/>
        <v>530.73</v>
      </c>
      <c r="P226" s="115">
        <f t="shared" si="34"/>
        <v>536.20000000000005</v>
      </c>
      <c r="Q226" s="115">
        <f t="shared" si="34"/>
        <v>537.97</v>
      </c>
      <c r="R226" s="115">
        <f t="shared" si="34"/>
        <v>542.36</v>
      </c>
      <c r="S226" s="115">
        <f t="shared" si="34"/>
        <v>537.08000000000004</v>
      </c>
      <c r="T226" s="115">
        <f t="shared" si="34"/>
        <v>522.9</v>
      </c>
      <c r="U226" s="115">
        <f t="shared" si="34"/>
        <v>531.17999999999995</v>
      </c>
      <c r="V226" s="115">
        <f t="shared" si="34"/>
        <v>521.66999999999996</v>
      </c>
      <c r="W226" s="115">
        <f t="shared" si="34"/>
        <v>516.75</v>
      </c>
      <c r="X226" s="115">
        <f t="shared" si="34"/>
        <v>517.17999999999995</v>
      </c>
      <c r="Y226" s="115">
        <f t="shared" si="34"/>
        <v>519.91</v>
      </c>
    </row>
    <row r="227" spans="1:25" x14ac:dyDescent="0.25">
      <c r="A227" s="75">
        <v>17</v>
      </c>
      <c r="B227" s="115">
        <f t="shared" si="35"/>
        <v>537.39</v>
      </c>
      <c r="C227" s="115">
        <f t="shared" si="35"/>
        <v>551.70000000000005</v>
      </c>
      <c r="D227" s="115">
        <f t="shared" si="34"/>
        <v>557.19000000000005</v>
      </c>
      <c r="E227" s="115">
        <f t="shared" si="34"/>
        <v>561.87</v>
      </c>
      <c r="F227" s="115">
        <f t="shared" si="34"/>
        <v>560.24</v>
      </c>
      <c r="G227" s="115">
        <f t="shared" si="34"/>
        <v>553.16999999999996</v>
      </c>
      <c r="H227" s="115">
        <f t="shared" si="34"/>
        <v>533.70000000000005</v>
      </c>
      <c r="I227" s="115">
        <f t="shared" si="34"/>
        <v>515.28</v>
      </c>
      <c r="J227" s="115">
        <f t="shared" si="34"/>
        <v>497.77</v>
      </c>
      <c r="K227" s="115">
        <f t="shared" si="34"/>
        <v>489.49</v>
      </c>
      <c r="L227" s="115">
        <f t="shared" si="34"/>
        <v>492.66</v>
      </c>
      <c r="M227" s="115">
        <f t="shared" si="34"/>
        <v>496.63</v>
      </c>
      <c r="N227" s="115">
        <f t="shared" si="34"/>
        <v>497.85</v>
      </c>
      <c r="O227" s="115">
        <f t="shared" si="34"/>
        <v>504.99</v>
      </c>
      <c r="P227" s="115">
        <f t="shared" si="34"/>
        <v>504.87</v>
      </c>
      <c r="Q227" s="115">
        <f t="shared" si="34"/>
        <v>508.63</v>
      </c>
      <c r="R227" s="115">
        <f t="shared" si="34"/>
        <v>512.20000000000005</v>
      </c>
      <c r="S227" s="115">
        <f t="shared" si="34"/>
        <v>509.05</v>
      </c>
      <c r="T227" s="115">
        <f t="shared" si="34"/>
        <v>502.82</v>
      </c>
      <c r="U227" s="115">
        <f t="shared" si="34"/>
        <v>497.33</v>
      </c>
      <c r="V227" s="115">
        <f t="shared" si="34"/>
        <v>487.77</v>
      </c>
      <c r="W227" s="115">
        <f t="shared" si="34"/>
        <v>484.01</v>
      </c>
      <c r="X227" s="115">
        <f t="shared" si="34"/>
        <v>497.95</v>
      </c>
      <c r="Y227" s="115">
        <f t="shared" si="34"/>
        <v>506.18</v>
      </c>
    </row>
    <row r="228" spans="1:25" x14ac:dyDescent="0.25">
      <c r="A228" s="75">
        <v>18</v>
      </c>
      <c r="B228" s="115">
        <f t="shared" si="35"/>
        <v>542.92999999999995</v>
      </c>
      <c r="C228" s="115">
        <f t="shared" si="35"/>
        <v>537.84</v>
      </c>
      <c r="D228" s="115">
        <f t="shared" si="34"/>
        <v>545.32000000000005</v>
      </c>
      <c r="E228" s="115">
        <f t="shared" si="34"/>
        <v>546.72</v>
      </c>
      <c r="F228" s="115">
        <f t="shared" si="34"/>
        <v>546.04</v>
      </c>
      <c r="G228" s="115">
        <f t="shared" si="34"/>
        <v>541.92999999999995</v>
      </c>
      <c r="H228" s="115">
        <f t="shared" si="34"/>
        <v>526.34</v>
      </c>
      <c r="I228" s="115">
        <f t="shared" si="34"/>
        <v>504.43</v>
      </c>
      <c r="J228" s="115">
        <f t="shared" si="34"/>
        <v>492.2</v>
      </c>
      <c r="K228" s="115">
        <f t="shared" si="34"/>
        <v>480.61</v>
      </c>
      <c r="L228" s="115">
        <f t="shared" si="34"/>
        <v>478.04</v>
      </c>
      <c r="M228" s="115">
        <f t="shared" si="34"/>
        <v>501.47</v>
      </c>
      <c r="N228" s="115">
        <f t="shared" si="34"/>
        <v>504.32</v>
      </c>
      <c r="O228" s="115">
        <f t="shared" si="34"/>
        <v>509.66</v>
      </c>
      <c r="P228" s="115">
        <f t="shared" si="34"/>
        <v>515.12</v>
      </c>
      <c r="Q228" s="115">
        <f t="shared" si="34"/>
        <v>520.09</v>
      </c>
      <c r="R228" s="115">
        <f t="shared" si="34"/>
        <v>520.20000000000005</v>
      </c>
      <c r="S228" s="115">
        <f t="shared" si="34"/>
        <v>517.02</v>
      </c>
      <c r="T228" s="115">
        <f t="shared" si="34"/>
        <v>506.71</v>
      </c>
      <c r="U228" s="115">
        <f t="shared" si="34"/>
        <v>507.48</v>
      </c>
      <c r="V228" s="115">
        <f t="shared" si="34"/>
        <v>496.4</v>
      </c>
      <c r="W228" s="115">
        <f t="shared" si="34"/>
        <v>487.81</v>
      </c>
      <c r="X228" s="115">
        <f t="shared" si="34"/>
        <v>503.5</v>
      </c>
      <c r="Y228" s="115">
        <f t="shared" si="34"/>
        <v>523.89</v>
      </c>
    </row>
    <row r="229" spans="1:25" x14ac:dyDescent="0.25">
      <c r="A229" s="75">
        <v>19</v>
      </c>
      <c r="B229" s="115">
        <f t="shared" si="35"/>
        <v>532.45000000000005</v>
      </c>
      <c r="C229" s="115">
        <f t="shared" si="35"/>
        <v>544.98</v>
      </c>
      <c r="D229" s="115">
        <f t="shared" si="34"/>
        <v>550.19000000000005</v>
      </c>
      <c r="E229" s="115">
        <f t="shared" si="34"/>
        <v>553.27</v>
      </c>
      <c r="F229" s="115">
        <f t="shared" si="34"/>
        <v>545.23</v>
      </c>
      <c r="G229" s="115">
        <f t="shared" si="34"/>
        <v>543.30999999999995</v>
      </c>
      <c r="H229" s="115">
        <f t="shared" si="34"/>
        <v>519.36</v>
      </c>
      <c r="I229" s="115">
        <f t="shared" si="34"/>
        <v>512.26</v>
      </c>
      <c r="J229" s="115">
        <f t="shared" si="34"/>
        <v>496.92</v>
      </c>
      <c r="K229" s="115">
        <f t="shared" si="34"/>
        <v>498.74</v>
      </c>
      <c r="L229" s="115">
        <f t="shared" si="34"/>
        <v>495.18</v>
      </c>
      <c r="M229" s="115">
        <f t="shared" si="34"/>
        <v>495.07</v>
      </c>
      <c r="N229" s="115">
        <f t="shared" si="34"/>
        <v>497.63</v>
      </c>
      <c r="O229" s="115">
        <f t="shared" si="34"/>
        <v>502.17</v>
      </c>
      <c r="P229" s="115">
        <f t="shared" si="34"/>
        <v>506.29</v>
      </c>
      <c r="Q229" s="115">
        <f t="shared" si="34"/>
        <v>508.64</v>
      </c>
      <c r="R229" s="115">
        <f t="shared" si="34"/>
        <v>509.3</v>
      </c>
      <c r="S229" s="115">
        <f t="shared" si="34"/>
        <v>522.04999999999995</v>
      </c>
      <c r="T229" s="115">
        <f t="shared" si="34"/>
        <v>515.29999999999995</v>
      </c>
      <c r="U229" s="115">
        <f t="shared" si="34"/>
        <v>489.31</v>
      </c>
      <c r="V229" s="115">
        <f t="shared" si="34"/>
        <v>491.57</v>
      </c>
      <c r="W229" s="115">
        <f t="shared" si="34"/>
        <v>487.24</v>
      </c>
      <c r="X229" s="115">
        <f t="shared" si="34"/>
        <v>512.20000000000005</v>
      </c>
      <c r="Y229" s="115">
        <f t="shared" si="34"/>
        <v>519.04</v>
      </c>
    </row>
    <row r="230" spans="1:25" x14ac:dyDescent="0.25">
      <c r="A230" s="75">
        <v>20</v>
      </c>
      <c r="B230" s="115">
        <f t="shared" si="35"/>
        <v>504.81</v>
      </c>
      <c r="C230" s="115">
        <f t="shared" si="35"/>
        <v>543.35</v>
      </c>
      <c r="D230" s="115">
        <f t="shared" si="34"/>
        <v>578.28</v>
      </c>
      <c r="E230" s="115">
        <f t="shared" si="34"/>
        <v>585.57000000000005</v>
      </c>
      <c r="F230" s="115">
        <f t="shared" si="34"/>
        <v>585.16</v>
      </c>
      <c r="G230" s="115">
        <f t="shared" si="34"/>
        <v>583.49</v>
      </c>
      <c r="H230" s="115">
        <f t="shared" si="34"/>
        <v>572.9</v>
      </c>
      <c r="I230" s="115">
        <f t="shared" si="34"/>
        <v>560.79</v>
      </c>
      <c r="J230" s="115">
        <f t="shared" si="34"/>
        <v>528.72</v>
      </c>
      <c r="K230" s="115">
        <f t="shared" si="34"/>
        <v>518.24</v>
      </c>
      <c r="L230" s="115">
        <f t="shared" si="34"/>
        <v>516.25</v>
      </c>
      <c r="M230" s="115">
        <f t="shared" si="34"/>
        <v>512.28</v>
      </c>
      <c r="N230" s="115">
        <f t="shared" si="34"/>
        <v>506.37</v>
      </c>
      <c r="O230" s="115">
        <f t="shared" si="34"/>
        <v>502.18</v>
      </c>
      <c r="P230" s="115">
        <f t="shared" si="34"/>
        <v>502.84</v>
      </c>
      <c r="Q230" s="115">
        <f t="shared" si="34"/>
        <v>506.47</v>
      </c>
      <c r="R230" s="115">
        <f t="shared" si="34"/>
        <v>529.79</v>
      </c>
      <c r="S230" s="115">
        <f t="shared" si="34"/>
        <v>522.4</v>
      </c>
      <c r="T230" s="115">
        <f t="shared" si="34"/>
        <v>514.88</v>
      </c>
      <c r="U230" s="115">
        <f t="shared" si="34"/>
        <v>514.04</v>
      </c>
      <c r="V230" s="115">
        <f t="shared" si="34"/>
        <v>506.46</v>
      </c>
      <c r="W230" s="115">
        <f t="shared" si="34"/>
        <v>501.42</v>
      </c>
      <c r="X230" s="115">
        <f t="shared" si="34"/>
        <v>512.88</v>
      </c>
      <c r="Y230" s="115">
        <f t="shared" si="34"/>
        <v>524.59</v>
      </c>
    </row>
    <row r="231" spans="1:25" x14ac:dyDescent="0.25">
      <c r="A231" s="75">
        <v>21</v>
      </c>
      <c r="B231" s="115">
        <f t="shared" si="35"/>
        <v>548.61</v>
      </c>
      <c r="C231" s="115">
        <f t="shared" si="35"/>
        <v>566.57000000000005</v>
      </c>
      <c r="D231" s="115">
        <f t="shared" si="34"/>
        <v>572.89</v>
      </c>
      <c r="E231" s="115">
        <f t="shared" si="34"/>
        <v>575.96</v>
      </c>
      <c r="F231" s="115">
        <f t="shared" si="34"/>
        <v>576.65</v>
      </c>
      <c r="G231" s="115">
        <f t="shared" si="34"/>
        <v>570.42999999999995</v>
      </c>
      <c r="H231" s="115">
        <f t="shared" si="34"/>
        <v>567.52</v>
      </c>
      <c r="I231" s="115">
        <f t="shared" si="34"/>
        <v>560.09</v>
      </c>
      <c r="J231" s="115">
        <f t="shared" si="34"/>
        <v>517.20000000000005</v>
      </c>
      <c r="K231" s="115">
        <f t="shared" si="34"/>
        <v>496.43</v>
      </c>
      <c r="L231" s="115">
        <f t="shared" si="34"/>
        <v>493.3</v>
      </c>
      <c r="M231" s="115">
        <f t="shared" si="34"/>
        <v>493.96</v>
      </c>
      <c r="N231" s="115">
        <f t="shared" si="34"/>
        <v>503.57</v>
      </c>
      <c r="O231" s="115">
        <f t="shared" si="34"/>
        <v>511.91</v>
      </c>
      <c r="P231" s="115">
        <f t="shared" si="34"/>
        <v>523.17999999999995</v>
      </c>
      <c r="Q231" s="115">
        <f t="shared" si="34"/>
        <v>532.16</v>
      </c>
      <c r="R231" s="115">
        <f t="shared" si="34"/>
        <v>540.79999999999995</v>
      </c>
      <c r="S231" s="115">
        <f t="shared" si="34"/>
        <v>535.01</v>
      </c>
      <c r="T231" s="115">
        <f t="shared" si="34"/>
        <v>523.09</v>
      </c>
      <c r="U231" s="115">
        <f t="shared" si="34"/>
        <v>518.52</v>
      </c>
      <c r="V231" s="115">
        <f t="shared" si="34"/>
        <v>506.03</v>
      </c>
      <c r="W231" s="115">
        <f t="shared" si="34"/>
        <v>505.54</v>
      </c>
      <c r="X231" s="115">
        <f t="shared" si="34"/>
        <v>525.39</v>
      </c>
      <c r="Y231" s="115">
        <f t="shared" si="34"/>
        <v>547.65</v>
      </c>
    </row>
    <row r="232" spans="1:25" x14ac:dyDescent="0.25">
      <c r="A232" s="75">
        <v>22</v>
      </c>
      <c r="B232" s="115">
        <f t="shared" si="35"/>
        <v>573.04</v>
      </c>
      <c r="C232" s="115">
        <f t="shared" si="35"/>
        <v>579.04999999999995</v>
      </c>
      <c r="D232" s="115">
        <f t="shared" si="34"/>
        <v>578.59</v>
      </c>
      <c r="E232" s="115">
        <f t="shared" si="34"/>
        <v>584.89</v>
      </c>
      <c r="F232" s="115">
        <f t="shared" si="34"/>
        <v>575.16</v>
      </c>
      <c r="G232" s="115">
        <f t="shared" si="34"/>
        <v>567.57000000000005</v>
      </c>
      <c r="H232" s="115">
        <f t="shared" si="34"/>
        <v>544.76</v>
      </c>
      <c r="I232" s="115">
        <f t="shared" si="34"/>
        <v>523.28</v>
      </c>
      <c r="J232" s="115">
        <f t="shared" si="34"/>
        <v>525.91</v>
      </c>
      <c r="K232" s="115">
        <f t="shared" si="34"/>
        <v>515.41999999999996</v>
      </c>
      <c r="L232" s="115">
        <f t="shared" si="34"/>
        <v>510.86</v>
      </c>
      <c r="M232" s="115">
        <f t="shared" si="34"/>
        <v>517.57000000000005</v>
      </c>
      <c r="N232" s="115">
        <f t="shared" si="34"/>
        <v>517.6</v>
      </c>
      <c r="O232" s="115">
        <f t="shared" si="34"/>
        <v>528.53</v>
      </c>
      <c r="P232" s="115">
        <f t="shared" si="34"/>
        <v>533.62</v>
      </c>
      <c r="Q232" s="115">
        <f t="shared" si="34"/>
        <v>534.83000000000004</v>
      </c>
      <c r="R232" s="115">
        <f t="shared" si="34"/>
        <v>529.02</v>
      </c>
      <c r="S232" s="115">
        <f t="shared" si="34"/>
        <v>530.83000000000004</v>
      </c>
      <c r="T232" s="115">
        <f t="shared" si="34"/>
        <v>519.07000000000005</v>
      </c>
      <c r="U232" s="115">
        <f t="shared" si="34"/>
        <v>507.86</v>
      </c>
      <c r="V232" s="115">
        <f t="shared" si="34"/>
        <v>500.97</v>
      </c>
      <c r="W232" s="115">
        <f t="shared" si="34"/>
        <v>506.46</v>
      </c>
      <c r="X232" s="115">
        <f t="shared" si="34"/>
        <v>528.83000000000004</v>
      </c>
      <c r="Y232" s="115">
        <f t="shared" si="34"/>
        <v>539.52</v>
      </c>
    </row>
    <row r="233" spans="1:25" x14ac:dyDescent="0.25">
      <c r="A233" s="75">
        <v>23</v>
      </c>
      <c r="B233" s="115">
        <f t="shared" si="35"/>
        <v>542.04</v>
      </c>
      <c r="C233" s="115">
        <f t="shared" si="35"/>
        <v>562.86</v>
      </c>
      <c r="D233" s="115">
        <f t="shared" si="34"/>
        <v>571.35</v>
      </c>
      <c r="E233" s="115">
        <f t="shared" si="34"/>
        <v>577.96</v>
      </c>
      <c r="F233" s="115">
        <f t="shared" si="34"/>
        <v>580.58000000000004</v>
      </c>
      <c r="G233" s="115">
        <f t="shared" si="34"/>
        <v>573.38</v>
      </c>
      <c r="H233" s="115">
        <f t="shared" ref="D233:AC241" si="36">ROUND(H347,2)</f>
        <v>548.78</v>
      </c>
      <c r="I233" s="115">
        <f t="shared" si="36"/>
        <v>519.45000000000005</v>
      </c>
      <c r="J233" s="115">
        <f t="shared" si="36"/>
        <v>498.29</v>
      </c>
      <c r="K233" s="115">
        <f t="shared" si="36"/>
        <v>493.82</v>
      </c>
      <c r="L233" s="115">
        <f t="shared" si="36"/>
        <v>489.83</v>
      </c>
      <c r="M233" s="115">
        <f t="shared" si="36"/>
        <v>487.24</v>
      </c>
      <c r="N233" s="115">
        <f t="shared" si="36"/>
        <v>485.33</v>
      </c>
      <c r="O233" s="115">
        <f t="shared" si="36"/>
        <v>489.6</v>
      </c>
      <c r="P233" s="115">
        <f t="shared" si="36"/>
        <v>494.22</v>
      </c>
      <c r="Q233" s="115">
        <f t="shared" si="36"/>
        <v>501.67</v>
      </c>
      <c r="R233" s="115">
        <f t="shared" si="36"/>
        <v>505.66</v>
      </c>
      <c r="S233" s="115">
        <f t="shared" si="36"/>
        <v>506.98</v>
      </c>
      <c r="T233" s="115">
        <f t="shared" si="36"/>
        <v>496.7</v>
      </c>
      <c r="U233" s="115">
        <f t="shared" si="36"/>
        <v>506.55</v>
      </c>
      <c r="V233" s="115">
        <f t="shared" si="36"/>
        <v>495.41</v>
      </c>
      <c r="W233" s="115">
        <f t="shared" si="36"/>
        <v>488.8</v>
      </c>
      <c r="X233" s="115">
        <f t="shared" si="36"/>
        <v>502.53</v>
      </c>
      <c r="Y233" s="115">
        <f t="shared" si="36"/>
        <v>515.6</v>
      </c>
    </row>
    <row r="234" spans="1:25" x14ac:dyDescent="0.25">
      <c r="A234" s="75">
        <v>24</v>
      </c>
      <c r="B234" s="115">
        <f t="shared" si="35"/>
        <v>536.13</v>
      </c>
      <c r="C234" s="115">
        <f t="shared" si="35"/>
        <v>549.96</v>
      </c>
      <c r="D234" s="115">
        <f t="shared" si="36"/>
        <v>555</v>
      </c>
      <c r="E234" s="115">
        <f t="shared" si="36"/>
        <v>558.08000000000004</v>
      </c>
      <c r="F234" s="115">
        <f t="shared" si="36"/>
        <v>549.85</v>
      </c>
      <c r="G234" s="115">
        <f t="shared" si="36"/>
        <v>539.9</v>
      </c>
      <c r="H234" s="115">
        <f t="shared" si="36"/>
        <v>522.13</v>
      </c>
      <c r="I234" s="115">
        <f t="shared" si="36"/>
        <v>509.58</v>
      </c>
      <c r="J234" s="115">
        <f t="shared" si="36"/>
        <v>491.37</v>
      </c>
      <c r="K234" s="115">
        <f t="shared" si="36"/>
        <v>491.71</v>
      </c>
      <c r="L234" s="115">
        <f t="shared" si="36"/>
        <v>492.35</v>
      </c>
      <c r="M234" s="115">
        <f t="shared" si="36"/>
        <v>493.49</v>
      </c>
      <c r="N234" s="115">
        <f t="shared" si="36"/>
        <v>492.55</v>
      </c>
      <c r="O234" s="115">
        <f t="shared" si="36"/>
        <v>497.34</v>
      </c>
      <c r="P234" s="115">
        <f t="shared" si="36"/>
        <v>501.56</v>
      </c>
      <c r="Q234" s="115">
        <f t="shared" si="36"/>
        <v>509</v>
      </c>
      <c r="R234" s="115">
        <f t="shared" si="36"/>
        <v>505.54</v>
      </c>
      <c r="S234" s="115">
        <f t="shared" si="36"/>
        <v>495.62</v>
      </c>
      <c r="T234" s="115">
        <f t="shared" si="36"/>
        <v>489.46</v>
      </c>
      <c r="U234" s="115">
        <f t="shared" si="36"/>
        <v>477.84</v>
      </c>
      <c r="V234" s="115">
        <f t="shared" si="36"/>
        <v>471.06</v>
      </c>
      <c r="W234" s="115">
        <f t="shared" si="36"/>
        <v>476.29</v>
      </c>
      <c r="X234" s="115">
        <f t="shared" si="36"/>
        <v>495.96</v>
      </c>
      <c r="Y234" s="115">
        <f t="shared" si="36"/>
        <v>506.89</v>
      </c>
    </row>
    <row r="235" spans="1:25" x14ac:dyDescent="0.25">
      <c r="A235" s="75">
        <v>25</v>
      </c>
      <c r="B235" s="115">
        <f t="shared" si="35"/>
        <v>523.12</v>
      </c>
      <c r="C235" s="115">
        <f t="shared" si="35"/>
        <v>542.44000000000005</v>
      </c>
      <c r="D235" s="115">
        <f t="shared" si="36"/>
        <v>563.05999999999995</v>
      </c>
      <c r="E235" s="115">
        <f t="shared" si="36"/>
        <v>565.27</v>
      </c>
      <c r="F235" s="115">
        <f t="shared" si="36"/>
        <v>564.22</v>
      </c>
      <c r="G235" s="115">
        <f t="shared" si="36"/>
        <v>564.29</v>
      </c>
      <c r="H235" s="115">
        <f t="shared" si="36"/>
        <v>526.21</v>
      </c>
      <c r="I235" s="115">
        <f t="shared" si="36"/>
        <v>520.53</v>
      </c>
      <c r="J235" s="115">
        <f t="shared" si="36"/>
        <v>511.72</v>
      </c>
      <c r="K235" s="115">
        <f t="shared" si="36"/>
        <v>512.91</v>
      </c>
      <c r="L235" s="115">
        <f t="shared" si="36"/>
        <v>514.76</v>
      </c>
      <c r="M235" s="115">
        <f t="shared" si="36"/>
        <v>513.86</v>
      </c>
      <c r="N235" s="115">
        <f t="shared" si="36"/>
        <v>510.8</v>
      </c>
      <c r="O235" s="115">
        <f t="shared" si="36"/>
        <v>523.22</v>
      </c>
      <c r="P235" s="115">
        <f t="shared" si="36"/>
        <v>526.45000000000005</v>
      </c>
      <c r="Q235" s="115">
        <f t="shared" si="36"/>
        <v>531.25</v>
      </c>
      <c r="R235" s="115">
        <f t="shared" si="36"/>
        <v>530.61</v>
      </c>
      <c r="S235" s="115">
        <f t="shared" si="36"/>
        <v>526.6</v>
      </c>
      <c r="T235" s="115">
        <f t="shared" si="36"/>
        <v>509</v>
      </c>
      <c r="U235" s="115">
        <f t="shared" si="36"/>
        <v>497.19</v>
      </c>
      <c r="V235" s="115">
        <f t="shared" si="36"/>
        <v>492.49</v>
      </c>
      <c r="W235" s="115">
        <f t="shared" si="36"/>
        <v>499.7</v>
      </c>
      <c r="X235" s="115">
        <f t="shared" si="36"/>
        <v>515.58000000000004</v>
      </c>
      <c r="Y235" s="115">
        <f t="shared" si="36"/>
        <v>526.26</v>
      </c>
    </row>
    <row r="236" spans="1:25" x14ac:dyDescent="0.25">
      <c r="A236" s="75">
        <v>26</v>
      </c>
      <c r="B236" s="115">
        <f t="shared" si="35"/>
        <v>531.65</v>
      </c>
      <c r="C236" s="115">
        <f t="shared" si="35"/>
        <v>549.11</v>
      </c>
      <c r="D236" s="115">
        <f t="shared" si="36"/>
        <v>566.29</v>
      </c>
      <c r="E236" s="115">
        <f t="shared" si="36"/>
        <v>571.77</v>
      </c>
      <c r="F236" s="115">
        <f t="shared" si="36"/>
        <v>570.26</v>
      </c>
      <c r="G236" s="115">
        <f t="shared" si="36"/>
        <v>563.75</v>
      </c>
      <c r="H236" s="115">
        <f t="shared" si="36"/>
        <v>544.42999999999995</v>
      </c>
      <c r="I236" s="115">
        <f t="shared" si="36"/>
        <v>524.82000000000005</v>
      </c>
      <c r="J236" s="115">
        <f t="shared" si="36"/>
        <v>512.24</v>
      </c>
      <c r="K236" s="115">
        <f t="shared" si="36"/>
        <v>509.59</v>
      </c>
      <c r="L236" s="115">
        <f t="shared" si="36"/>
        <v>504.22</v>
      </c>
      <c r="M236" s="115">
        <f t="shared" si="36"/>
        <v>506.21</v>
      </c>
      <c r="N236" s="115">
        <f t="shared" si="36"/>
        <v>506.79</v>
      </c>
      <c r="O236" s="115">
        <f t="shared" si="36"/>
        <v>508.32</v>
      </c>
      <c r="P236" s="115">
        <f t="shared" si="36"/>
        <v>499.72</v>
      </c>
      <c r="Q236" s="115">
        <f t="shared" si="36"/>
        <v>504.94</v>
      </c>
      <c r="R236" s="115">
        <f t="shared" si="36"/>
        <v>514.76</v>
      </c>
      <c r="S236" s="115">
        <f t="shared" si="36"/>
        <v>516.17999999999995</v>
      </c>
      <c r="T236" s="115">
        <f t="shared" si="36"/>
        <v>507.66</v>
      </c>
      <c r="U236" s="115">
        <f t="shared" si="36"/>
        <v>504.41</v>
      </c>
      <c r="V236" s="115">
        <f t="shared" si="36"/>
        <v>497.54</v>
      </c>
      <c r="W236" s="115">
        <f t="shared" si="36"/>
        <v>494.56</v>
      </c>
      <c r="X236" s="115">
        <f t="shared" si="36"/>
        <v>496.95</v>
      </c>
      <c r="Y236" s="115">
        <f t="shared" si="36"/>
        <v>513.98</v>
      </c>
    </row>
    <row r="237" spans="1:25" x14ac:dyDescent="0.25">
      <c r="A237" s="75">
        <v>27</v>
      </c>
      <c r="B237" s="115">
        <f t="shared" si="35"/>
        <v>542.51</v>
      </c>
      <c r="C237" s="115">
        <f t="shared" si="35"/>
        <v>572.80999999999995</v>
      </c>
      <c r="D237" s="115">
        <f t="shared" si="36"/>
        <v>573.98</v>
      </c>
      <c r="E237" s="115">
        <f t="shared" si="36"/>
        <v>573.45000000000005</v>
      </c>
      <c r="F237" s="115">
        <f t="shared" si="36"/>
        <v>573.74</v>
      </c>
      <c r="G237" s="115">
        <f t="shared" si="36"/>
        <v>576.65</v>
      </c>
      <c r="H237" s="115">
        <f t="shared" si="36"/>
        <v>553.25</v>
      </c>
      <c r="I237" s="115">
        <f t="shared" si="36"/>
        <v>549.58000000000004</v>
      </c>
      <c r="J237" s="115">
        <f t="shared" si="36"/>
        <v>526.65</v>
      </c>
      <c r="K237" s="115">
        <f t="shared" si="36"/>
        <v>526.78</v>
      </c>
      <c r="L237" s="115">
        <f t="shared" si="36"/>
        <v>512.23</v>
      </c>
      <c r="M237" s="115">
        <f t="shared" si="36"/>
        <v>520.45000000000005</v>
      </c>
      <c r="N237" s="115">
        <f t="shared" si="36"/>
        <v>516.67999999999995</v>
      </c>
      <c r="O237" s="115">
        <f t="shared" si="36"/>
        <v>522.46</v>
      </c>
      <c r="P237" s="115">
        <f t="shared" si="36"/>
        <v>527.71</v>
      </c>
      <c r="Q237" s="115">
        <f t="shared" si="36"/>
        <v>529.54999999999995</v>
      </c>
      <c r="R237" s="115">
        <f t="shared" si="36"/>
        <v>531.38</v>
      </c>
      <c r="S237" s="115">
        <f t="shared" si="36"/>
        <v>522</v>
      </c>
      <c r="T237" s="115">
        <f t="shared" si="36"/>
        <v>527.71</v>
      </c>
      <c r="U237" s="115">
        <f t="shared" si="36"/>
        <v>504.71</v>
      </c>
      <c r="V237" s="115">
        <f t="shared" si="36"/>
        <v>517.33000000000004</v>
      </c>
      <c r="W237" s="115">
        <f t="shared" si="36"/>
        <v>515.96</v>
      </c>
      <c r="X237" s="115">
        <f t="shared" si="36"/>
        <v>542.91</v>
      </c>
      <c r="Y237" s="115">
        <f t="shared" si="36"/>
        <v>568.94000000000005</v>
      </c>
    </row>
    <row r="238" spans="1:25" x14ac:dyDescent="0.25">
      <c r="A238" s="75">
        <v>28</v>
      </c>
      <c r="B238" s="115">
        <f t="shared" ref="B238:Q241" si="37">ROUND(B352,2)</f>
        <v>582.54</v>
      </c>
      <c r="C238" s="115">
        <f t="shared" si="37"/>
        <v>525.37</v>
      </c>
      <c r="D238" s="115">
        <f t="shared" si="36"/>
        <v>534.67999999999995</v>
      </c>
      <c r="E238" s="115">
        <f t="shared" si="36"/>
        <v>538.75</v>
      </c>
      <c r="F238" s="115">
        <f t="shared" si="36"/>
        <v>545.11</v>
      </c>
      <c r="G238" s="115">
        <f t="shared" si="36"/>
        <v>541.24</v>
      </c>
      <c r="H238" s="115">
        <f t="shared" si="36"/>
        <v>571.46</v>
      </c>
      <c r="I238" s="115">
        <f t="shared" si="36"/>
        <v>552.6</v>
      </c>
      <c r="J238" s="115">
        <f t="shared" si="36"/>
        <v>514.55999999999995</v>
      </c>
      <c r="K238" s="115">
        <f t="shared" si="36"/>
        <v>498.9</v>
      </c>
      <c r="L238" s="115">
        <f t="shared" si="36"/>
        <v>495.16</v>
      </c>
      <c r="M238" s="115">
        <f t="shared" si="36"/>
        <v>506.15</v>
      </c>
      <c r="N238" s="115">
        <f t="shared" si="36"/>
        <v>507.34</v>
      </c>
      <c r="O238" s="115">
        <f t="shared" si="36"/>
        <v>514.9</v>
      </c>
      <c r="P238" s="115">
        <f t="shared" si="36"/>
        <v>519.26</v>
      </c>
      <c r="Q238" s="115">
        <f t="shared" si="36"/>
        <v>523.30999999999995</v>
      </c>
      <c r="R238" s="115">
        <f t="shared" si="36"/>
        <v>532.97</v>
      </c>
      <c r="S238" s="115">
        <f t="shared" si="36"/>
        <v>527.99</v>
      </c>
      <c r="T238" s="115">
        <f t="shared" si="36"/>
        <v>518.64</v>
      </c>
      <c r="U238" s="115">
        <f t="shared" si="36"/>
        <v>516.98</v>
      </c>
      <c r="V238" s="115">
        <f t="shared" si="36"/>
        <v>503.97</v>
      </c>
      <c r="W238" s="115">
        <f t="shared" si="36"/>
        <v>497.83</v>
      </c>
      <c r="X238" s="115">
        <f t="shared" si="36"/>
        <v>506.29</v>
      </c>
      <c r="Y238" s="115">
        <f t="shared" si="36"/>
        <v>527.66</v>
      </c>
    </row>
    <row r="239" spans="1:25" x14ac:dyDescent="0.25">
      <c r="A239" s="75">
        <v>29</v>
      </c>
      <c r="B239" s="115">
        <f t="shared" si="37"/>
        <v>491.74</v>
      </c>
      <c r="C239" s="115">
        <f t="shared" si="37"/>
        <v>516.6</v>
      </c>
      <c r="D239" s="115">
        <f t="shared" si="37"/>
        <v>535.53</v>
      </c>
      <c r="E239" s="115">
        <f t="shared" si="37"/>
        <v>539.55999999999995</v>
      </c>
      <c r="F239" s="115">
        <f t="shared" si="37"/>
        <v>541.19000000000005</v>
      </c>
      <c r="G239" s="115">
        <f t="shared" si="37"/>
        <v>535.42999999999995</v>
      </c>
      <c r="H239" s="115">
        <f t="shared" si="37"/>
        <v>532.1</v>
      </c>
      <c r="I239" s="115">
        <f t="shared" si="37"/>
        <v>519.41999999999996</v>
      </c>
      <c r="J239" s="115">
        <f t="shared" si="37"/>
        <v>491.91</v>
      </c>
      <c r="K239" s="115">
        <f t="shared" si="37"/>
        <v>474.38</v>
      </c>
      <c r="L239" s="115">
        <f t="shared" si="37"/>
        <v>461.17</v>
      </c>
      <c r="M239" s="115">
        <f t="shared" si="37"/>
        <v>460.1</v>
      </c>
      <c r="N239" s="115">
        <f t="shared" si="37"/>
        <v>469.19</v>
      </c>
      <c r="O239" s="115">
        <f t="shared" si="37"/>
        <v>471.33</v>
      </c>
      <c r="P239" s="115">
        <f t="shared" si="37"/>
        <v>473.95</v>
      </c>
      <c r="Q239" s="115">
        <f t="shared" si="37"/>
        <v>481.69</v>
      </c>
      <c r="R239" s="115">
        <f t="shared" si="36"/>
        <v>488.79</v>
      </c>
      <c r="S239" s="115">
        <f t="shared" si="36"/>
        <v>485.97</v>
      </c>
      <c r="T239" s="115">
        <f t="shared" si="36"/>
        <v>480.57</v>
      </c>
      <c r="U239" s="115">
        <f t="shared" si="36"/>
        <v>485.18</v>
      </c>
      <c r="V239" s="115">
        <f t="shared" si="36"/>
        <v>469.96</v>
      </c>
      <c r="W239" s="115">
        <f t="shared" si="36"/>
        <v>465.93</v>
      </c>
      <c r="X239" s="115">
        <f t="shared" si="36"/>
        <v>474.67</v>
      </c>
      <c r="Y239" s="115">
        <f t="shared" si="36"/>
        <v>497.44</v>
      </c>
    </row>
    <row r="240" spans="1:25" x14ac:dyDescent="0.25">
      <c r="A240" s="75">
        <v>30</v>
      </c>
      <c r="B240" s="115">
        <f t="shared" si="37"/>
        <v>516.64</v>
      </c>
      <c r="C240" s="115">
        <f t="shared" si="37"/>
        <v>543.11</v>
      </c>
      <c r="D240" s="115">
        <f t="shared" si="37"/>
        <v>556.53</v>
      </c>
      <c r="E240" s="115">
        <f t="shared" si="37"/>
        <v>563.55999999999995</v>
      </c>
      <c r="F240" s="115">
        <f t="shared" si="37"/>
        <v>565.70000000000005</v>
      </c>
      <c r="G240" s="115">
        <f t="shared" si="37"/>
        <v>563.04</v>
      </c>
      <c r="H240" s="115">
        <f t="shared" si="37"/>
        <v>557.38</v>
      </c>
      <c r="I240" s="115">
        <f t="shared" si="37"/>
        <v>531.14</v>
      </c>
      <c r="J240" s="115">
        <f t="shared" si="37"/>
        <v>511.96</v>
      </c>
      <c r="K240" s="115">
        <f t="shared" si="37"/>
        <v>496.49</v>
      </c>
      <c r="L240" s="115">
        <f t="shared" si="37"/>
        <v>480.99</v>
      </c>
      <c r="M240" s="115">
        <f t="shared" si="37"/>
        <v>479.84</v>
      </c>
      <c r="N240" s="115">
        <f t="shared" si="37"/>
        <v>492.34</v>
      </c>
      <c r="O240" s="115">
        <f t="shared" si="37"/>
        <v>493.31</v>
      </c>
      <c r="P240" s="115">
        <f t="shared" si="37"/>
        <v>497.5</v>
      </c>
      <c r="Q240" s="115">
        <f t="shared" si="37"/>
        <v>502.94</v>
      </c>
      <c r="R240" s="115">
        <f t="shared" si="36"/>
        <v>509.51</v>
      </c>
      <c r="S240" s="115">
        <f t="shared" si="36"/>
        <v>506.03</v>
      </c>
      <c r="T240" s="115">
        <f t="shared" si="36"/>
        <v>497.25</v>
      </c>
      <c r="U240" s="115">
        <f t="shared" si="36"/>
        <v>497.23</v>
      </c>
      <c r="V240" s="115">
        <f t="shared" si="36"/>
        <v>482.23</v>
      </c>
      <c r="W240" s="115">
        <f t="shared" si="36"/>
        <v>476.85</v>
      </c>
      <c r="X240" s="115">
        <f t="shared" si="36"/>
        <v>491.48</v>
      </c>
      <c r="Y240" s="115">
        <f t="shared" si="36"/>
        <v>501.55</v>
      </c>
    </row>
    <row r="241" spans="1:25" outlineLevel="1" x14ac:dyDescent="0.25">
      <c r="A241" s="75">
        <v>31</v>
      </c>
      <c r="B241" s="115">
        <f t="shared" si="37"/>
        <v>0</v>
      </c>
      <c r="C241" s="115">
        <f t="shared" si="37"/>
        <v>0</v>
      </c>
      <c r="D241" s="115">
        <f t="shared" si="37"/>
        <v>0</v>
      </c>
      <c r="E241" s="115">
        <f t="shared" si="37"/>
        <v>0</v>
      </c>
      <c r="F241" s="115">
        <f t="shared" si="37"/>
        <v>0</v>
      </c>
      <c r="G241" s="115">
        <f t="shared" si="37"/>
        <v>0</v>
      </c>
      <c r="H241" s="115">
        <f t="shared" si="37"/>
        <v>0</v>
      </c>
      <c r="I241" s="115">
        <f t="shared" si="37"/>
        <v>0</v>
      </c>
      <c r="J241" s="115">
        <f t="shared" si="37"/>
        <v>0</v>
      </c>
      <c r="K241" s="115">
        <f t="shared" si="37"/>
        <v>0</v>
      </c>
      <c r="L241" s="115">
        <f t="shared" si="37"/>
        <v>0</v>
      </c>
      <c r="M241" s="115">
        <f t="shared" si="37"/>
        <v>0</v>
      </c>
      <c r="N241" s="115">
        <f t="shared" si="37"/>
        <v>0</v>
      </c>
      <c r="O241" s="115">
        <f t="shared" si="37"/>
        <v>0</v>
      </c>
      <c r="P241" s="115">
        <f t="shared" si="37"/>
        <v>0</v>
      </c>
      <c r="Q241" s="115">
        <f t="shared" si="37"/>
        <v>0</v>
      </c>
      <c r="R241" s="115">
        <f t="shared" si="36"/>
        <v>0</v>
      </c>
      <c r="S241" s="115">
        <f t="shared" si="36"/>
        <v>0</v>
      </c>
      <c r="T241" s="115">
        <f t="shared" si="36"/>
        <v>0</v>
      </c>
      <c r="U241" s="115">
        <f t="shared" si="36"/>
        <v>0</v>
      </c>
      <c r="V241" s="115">
        <f t="shared" si="36"/>
        <v>0</v>
      </c>
      <c r="W241" s="115">
        <f t="shared" si="36"/>
        <v>0</v>
      </c>
      <c r="X241" s="115">
        <f t="shared" si="36"/>
        <v>0</v>
      </c>
      <c r="Y241" s="115">
        <f t="shared" si="36"/>
        <v>0</v>
      </c>
    </row>
    <row r="242" spans="1:25" x14ac:dyDescent="0.25">
      <c r="A242" s="82"/>
      <c r="B242" s="82"/>
      <c r="C242" s="82"/>
      <c r="D242" s="82"/>
      <c r="E242" s="82"/>
      <c r="F242" s="82"/>
      <c r="G242" s="82"/>
      <c r="H242" s="82"/>
      <c r="I242" s="82"/>
      <c r="J242" s="82"/>
      <c r="K242" s="82"/>
      <c r="L242" s="82"/>
      <c r="M242" s="82"/>
      <c r="N242" s="82"/>
      <c r="O242" s="82"/>
      <c r="P242" s="82"/>
      <c r="Q242" s="82"/>
      <c r="R242" s="82"/>
      <c r="S242" s="82"/>
      <c r="T242" s="82"/>
      <c r="U242" s="82"/>
      <c r="V242" s="82"/>
      <c r="W242" s="82"/>
      <c r="X242" s="82"/>
      <c r="Y242" s="82"/>
    </row>
    <row r="243" spans="1:25" x14ac:dyDescent="0.25">
      <c r="A243" s="116"/>
      <c r="B243" s="116"/>
      <c r="C243" s="116"/>
      <c r="D243" s="116"/>
      <c r="E243" s="116"/>
      <c r="F243" s="116"/>
      <c r="G243" s="116"/>
      <c r="H243" s="116"/>
      <c r="I243" s="116"/>
      <c r="J243" s="116"/>
      <c r="K243" s="116"/>
      <c r="L243" s="116"/>
      <c r="M243" s="116"/>
      <c r="N243" s="116" t="s">
        <v>125</v>
      </c>
      <c r="O243" s="116"/>
      <c r="P243" s="82"/>
      <c r="Q243" s="82"/>
      <c r="R243" s="82"/>
      <c r="S243" s="82"/>
      <c r="T243" s="82"/>
      <c r="U243" s="82"/>
      <c r="V243" s="82"/>
      <c r="W243" s="82"/>
      <c r="X243" s="82"/>
      <c r="Y243" s="82"/>
    </row>
    <row r="244" spans="1:25" x14ac:dyDescent="0.25">
      <c r="A244" s="126" t="str">
        <f>'5_ЦК'!A210:M210</f>
        <v>Приходящаяся на единицу электрической энергии величина разницы предварительных требований и обязательств, рассчитанных на оптовом рынке по результатам расчета стоимости отклонений фактического производства (потребления) электрической энергии от объемов их планового почасового производства (потребления), определенная для расчетного периода (руб./МВт.ч.)</v>
      </c>
      <c r="B244" s="126"/>
      <c r="C244" s="126"/>
      <c r="D244" s="126"/>
      <c r="E244" s="126"/>
      <c r="F244" s="126"/>
      <c r="G244" s="126"/>
      <c r="H244" s="126"/>
      <c r="I244" s="126"/>
      <c r="J244" s="126"/>
      <c r="K244" s="126"/>
      <c r="L244" s="126"/>
      <c r="M244" s="126"/>
      <c r="N244" s="127">
        <f>'5_ЦК'!N210:O210</f>
        <v>1446.42</v>
      </c>
      <c r="O244" s="127"/>
      <c r="P244" s="82"/>
      <c r="Q244" s="82"/>
      <c r="R244" s="82"/>
      <c r="S244" s="82"/>
      <c r="T244" s="82"/>
      <c r="U244" s="82"/>
      <c r="V244" s="82"/>
      <c r="W244" s="82"/>
      <c r="X244" s="82"/>
      <c r="Y244" s="82"/>
    </row>
    <row r="245" spans="1:25" x14ac:dyDescent="0.25">
      <c r="A245" s="120"/>
      <c r="B245" s="120"/>
      <c r="C245" s="120"/>
      <c r="D245" s="120"/>
      <c r="E245" s="120"/>
      <c r="F245" s="120"/>
      <c r="G245" s="120"/>
      <c r="H245" s="120"/>
      <c r="I245" s="120"/>
      <c r="J245" s="120"/>
      <c r="K245" s="120"/>
      <c r="L245" s="120"/>
      <c r="M245" s="120"/>
      <c r="N245" s="121"/>
      <c r="O245" s="121"/>
      <c r="P245" s="82"/>
      <c r="Q245" s="82"/>
      <c r="R245" s="82"/>
      <c r="S245" s="82"/>
      <c r="T245" s="82"/>
      <c r="U245" s="82"/>
      <c r="V245" s="82"/>
      <c r="W245" s="82"/>
      <c r="X245" s="82"/>
      <c r="Y245" s="82"/>
    </row>
    <row r="246" spans="1:25" x14ac:dyDescent="0.25">
      <c r="A246" s="82"/>
      <c r="B246" s="82"/>
      <c r="C246" s="82"/>
      <c r="D246" s="82"/>
      <c r="E246" s="82"/>
      <c r="F246" s="82"/>
      <c r="G246" s="82"/>
      <c r="H246" s="82"/>
      <c r="I246" s="82"/>
      <c r="J246" s="82"/>
      <c r="K246" s="82"/>
      <c r="L246" s="82"/>
      <c r="M246" s="82"/>
      <c r="N246" s="82"/>
      <c r="O246" s="82"/>
      <c r="P246" s="82"/>
      <c r="Q246" s="82"/>
      <c r="R246" s="82"/>
      <c r="S246" s="82"/>
      <c r="T246" s="82"/>
      <c r="U246" s="82"/>
      <c r="V246" s="82"/>
      <c r="W246" s="82"/>
      <c r="X246" s="82"/>
      <c r="Y246" s="82"/>
    </row>
    <row r="247" spans="1:25" x14ac:dyDescent="0.25">
      <c r="A247" s="78" t="s">
        <v>96</v>
      </c>
      <c r="B247" s="78"/>
      <c r="C247" s="78"/>
      <c r="D247" s="78"/>
      <c r="E247" s="78"/>
      <c r="F247" s="78"/>
      <c r="G247" s="78"/>
      <c r="H247" s="78"/>
      <c r="I247" s="78"/>
      <c r="J247" s="78"/>
      <c r="K247" s="78"/>
      <c r="L247" s="78"/>
      <c r="M247" s="78"/>
      <c r="N247" s="130">
        <f>'1_ЦК'!E17</f>
        <v>657691.14401076711</v>
      </c>
      <c r="O247" s="130"/>
      <c r="P247" s="82"/>
      <c r="Q247" s="82"/>
      <c r="R247" s="82"/>
      <c r="S247" s="82"/>
      <c r="T247" s="82"/>
      <c r="U247" s="82"/>
      <c r="V247" s="82"/>
      <c r="W247" s="82"/>
      <c r="X247" s="82"/>
      <c r="Y247" s="82"/>
    </row>
    <row r="248" spans="1:25" x14ac:dyDescent="0.25">
      <c r="A248" s="82"/>
      <c r="B248" s="82"/>
      <c r="C248" s="82"/>
      <c r="D248" s="82"/>
      <c r="E248" s="82"/>
      <c r="F248" s="82"/>
      <c r="G248" s="82"/>
      <c r="H248" s="82"/>
      <c r="I248" s="82"/>
      <c r="J248" s="82"/>
      <c r="K248" s="82"/>
      <c r="L248" s="82"/>
      <c r="M248" s="82"/>
      <c r="N248" s="82"/>
      <c r="O248" s="82"/>
      <c r="P248" s="82"/>
      <c r="Q248" s="82"/>
      <c r="R248" s="82"/>
      <c r="S248" s="82"/>
      <c r="T248" s="82"/>
      <c r="U248" s="82"/>
      <c r="V248" s="82"/>
      <c r="W248" s="82"/>
      <c r="X248" s="82"/>
      <c r="Y248" s="82"/>
    </row>
    <row r="249" spans="1:25" x14ac:dyDescent="0.25">
      <c r="A249" s="13" t="s">
        <v>104</v>
      </c>
      <c r="B249" s="13"/>
      <c r="C249" s="13"/>
      <c r="D249" s="13"/>
      <c r="E249" s="13"/>
      <c r="F249" s="13"/>
      <c r="G249" s="13"/>
      <c r="H249" s="13"/>
      <c r="I249" s="13"/>
      <c r="J249" s="13"/>
      <c r="K249" s="13"/>
      <c r="L249" s="13"/>
      <c r="M249" s="13"/>
      <c r="N249" s="13"/>
      <c r="O249" s="13"/>
      <c r="P249" s="13"/>
      <c r="Q249" s="13"/>
      <c r="R249" s="13"/>
      <c r="S249" s="13"/>
      <c r="T249" s="13"/>
      <c r="U249" s="13"/>
      <c r="V249" s="13"/>
      <c r="W249" s="13"/>
      <c r="X249" s="13"/>
      <c r="Y249" s="13"/>
    </row>
    <row r="250" spans="1:25" x14ac:dyDescent="0.25">
      <c r="A250" s="68"/>
      <c r="B250" s="68"/>
      <c r="C250" s="68"/>
      <c r="D250" s="68"/>
      <c r="E250" s="68"/>
      <c r="F250" s="68"/>
      <c r="G250" s="68"/>
      <c r="H250" s="68"/>
      <c r="I250" s="68"/>
      <c r="J250" s="68"/>
      <c r="K250" s="46" t="s">
        <v>98</v>
      </c>
      <c r="L250" s="46"/>
      <c r="M250" s="46"/>
      <c r="N250" s="46"/>
      <c r="O250" s="46"/>
      <c r="P250" s="46"/>
      <c r="Q250" s="46"/>
      <c r="R250" s="46"/>
      <c r="S250" s="46"/>
      <c r="T250" s="46"/>
    </row>
    <row r="251" spans="1:25" x14ac:dyDescent="0.25">
      <c r="A251" s="68"/>
      <c r="B251" s="68"/>
      <c r="C251" s="68"/>
      <c r="D251" s="68"/>
      <c r="E251" s="68"/>
      <c r="F251" s="68"/>
      <c r="G251" s="68"/>
      <c r="H251" s="68"/>
      <c r="I251" s="68"/>
      <c r="J251" s="68"/>
      <c r="K251" s="98" t="s">
        <v>105</v>
      </c>
      <c r="L251" s="98"/>
      <c r="M251" s="99" t="s">
        <v>6</v>
      </c>
      <c r="N251" s="100"/>
      <c r="O251" s="99" t="s">
        <v>7</v>
      </c>
      <c r="P251" s="100"/>
      <c r="Q251" s="99" t="s">
        <v>8</v>
      </c>
      <c r="R251" s="100"/>
      <c r="S251" s="98" t="s">
        <v>9</v>
      </c>
      <c r="T251" s="98"/>
    </row>
    <row r="252" spans="1:25" x14ac:dyDescent="0.25">
      <c r="A252" s="64" t="s">
        <v>106</v>
      </c>
      <c r="B252" s="64"/>
      <c r="C252" s="64"/>
      <c r="D252" s="64"/>
      <c r="E252" s="64"/>
      <c r="F252" s="64"/>
      <c r="G252" s="64"/>
      <c r="H252" s="64"/>
      <c r="I252" s="64"/>
      <c r="J252" s="64"/>
      <c r="K252" s="101">
        <f>'4_ЦК'!K180:L180</f>
        <v>0</v>
      </c>
      <c r="L252" s="101"/>
      <c r="M252" s="101">
        <f>'4_ЦК'!M180:N180</f>
        <v>1765744.73</v>
      </c>
      <c r="N252" s="101"/>
      <c r="O252" s="103">
        <f>'4_ЦК'!O180:P180</f>
        <v>1442615.09</v>
      </c>
      <c r="P252" s="103"/>
      <c r="Q252" s="103">
        <f>'4_ЦК'!Q180:R180</f>
        <v>1841546.13</v>
      </c>
      <c r="R252" s="103"/>
      <c r="S252" s="103">
        <f>'4_ЦК'!S180:T180</f>
        <v>1879310.42</v>
      </c>
      <c r="T252" s="103"/>
    </row>
    <row r="254" spans="1:25" x14ac:dyDescent="0.25">
      <c r="A254" s="44" t="s">
        <v>42</v>
      </c>
    </row>
    <row r="255" spans="1:25" ht="18.75" x14ac:dyDescent="0.25">
      <c r="A255" s="72" t="s">
        <v>67</v>
      </c>
      <c r="B255" s="73" t="s">
        <v>118</v>
      </c>
      <c r="C255" s="73"/>
      <c r="D255" s="73"/>
      <c r="E255" s="73"/>
      <c r="F255" s="73"/>
      <c r="G255" s="73"/>
      <c r="H255" s="73"/>
      <c r="I255" s="73"/>
      <c r="J255" s="73"/>
      <c r="K255" s="73"/>
      <c r="L255" s="73"/>
      <c r="M255" s="73"/>
      <c r="N255" s="73"/>
      <c r="O255" s="73"/>
      <c r="P255" s="73"/>
      <c r="Q255" s="73"/>
      <c r="R255" s="73"/>
      <c r="S255" s="73"/>
      <c r="T255" s="73"/>
      <c r="U255" s="73"/>
      <c r="V255" s="73"/>
      <c r="W255" s="73"/>
      <c r="X255" s="73"/>
      <c r="Y255" s="73"/>
    </row>
    <row r="256" spans="1:25" x14ac:dyDescent="0.25">
      <c r="A256" s="72"/>
      <c r="B256" s="74" t="s">
        <v>69</v>
      </c>
      <c r="C256" s="74" t="s">
        <v>70</v>
      </c>
      <c r="D256" s="74" t="s">
        <v>71</v>
      </c>
      <c r="E256" s="74" t="s">
        <v>72</v>
      </c>
      <c r="F256" s="74" t="s">
        <v>73</v>
      </c>
      <c r="G256" s="74" t="s">
        <v>74</v>
      </c>
      <c r="H256" s="74" t="s">
        <v>75</v>
      </c>
      <c r="I256" s="74" t="s">
        <v>76</v>
      </c>
      <c r="J256" s="74" t="s">
        <v>77</v>
      </c>
      <c r="K256" s="74" t="s">
        <v>78</v>
      </c>
      <c r="L256" s="74" t="s">
        <v>79</v>
      </c>
      <c r="M256" s="74" t="s">
        <v>80</v>
      </c>
      <c r="N256" s="74" t="s">
        <v>81</v>
      </c>
      <c r="O256" s="74" t="s">
        <v>82</v>
      </c>
      <c r="P256" s="74" t="s">
        <v>83</v>
      </c>
      <c r="Q256" s="74" t="s">
        <v>84</v>
      </c>
      <c r="R256" s="74" t="s">
        <v>85</v>
      </c>
      <c r="S256" s="74" t="s">
        <v>86</v>
      </c>
      <c r="T256" s="74" t="s">
        <v>87</v>
      </c>
      <c r="U256" s="74" t="s">
        <v>88</v>
      </c>
      <c r="V256" s="74" t="s">
        <v>89</v>
      </c>
      <c r="W256" s="74" t="s">
        <v>90</v>
      </c>
      <c r="X256" s="74" t="s">
        <v>91</v>
      </c>
      <c r="Y256" s="74" t="s">
        <v>92</v>
      </c>
    </row>
    <row r="257" spans="1:25" x14ac:dyDescent="0.25">
      <c r="A257" s="75">
        <v>1</v>
      </c>
      <c r="B257" s="115">
        <v>1498.67245658</v>
      </c>
      <c r="C257" s="115">
        <v>1462.7158948700001</v>
      </c>
      <c r="D257" s="115">
        <v>1455.373891</v>
      </c>
      <c r="E257" s="115">
        <v>1472.1969697</v>
      </c>
      <c r="F257" s="115">
        <v>1456.93670886</v>
      </c>
      <c r="G257" s="115">
        <v>1471.74683544</v>
      </c>
      <c r="H257" s="115">
        <v>1463.75764994</v>
      </c>
      <c r="I257" s="115">
        <v>1465.74365175</v>
      </c>
      <c r="J257" s="115">
        <v>1454.26540284</v>
      </c>
      <c r="K257" s="115">
        <v>1619.2962542600001</v>
      </c>
      <c r="L257" s="115">
        <v>1627.9977876099999</v>
      </c>
      <c r="M257" s="115">
        <v>1622.0828538599999</v>
      </c>
      <c r="N257" s="115">
        <v>1627.8164924499999</v>
      </c>
      <c r="O257" s="115">
        <v>1634.07170294</v>
      </c>
      <c r="P257" s="115">
        <v>1628.0469715700001</v>
      </c>
      <c r="Q257" s="115">
        <v>1612.75434243</v>
      </c>
      <c r="R257" s="115">
        <v>1628.19121447</v>
      </c>
      <c r="S257" s="115">
        <v>1625.90612777</v>
      </c>
      <c r="T257" s="115">
        <v>1624.0501319299999</v>
      </c>
      <c r="U257" s="115">
        <v>1626.92708333</v>
      </c>
      <c r="V257" s="115">
        <v>1615.11979823</v>
      </c>
      <c r="W257" s="115">
        <v>1627.2135102499999</v>
      </c>
      <c r="X257" s="115">
        <v>1618.3800243600001</v>
      </c>
      <c r="Y257" s="115">
        <v>1615.6845965800001</v>
      </c>
    </row>
    <row r="258" spans="1:25" x14ac:dyDescent="0.25">
      <c r="A258" s="75">
        <v>2</v>
      </c>
      <c r="B258" s="115">
        <v>1600.78104994</v>
      </c>
      <c r="C258" s="115">
        <v>1571.61290323</v>
      </c>
      <c r="D258" s="115">
        <v>1562.66666667</v>
      </c>
      <c r="E258" s="115">
        <v>1567.65625</v>
      </c>
      <c r="F258" s="115">
        <v>1557.87206266</v>
      </c>
      <c r="G258" s="115">
        <v>1560.87467363</v>
      </c>
      <c r="H258" s="115">
        <v>1559.6085858599999</v>
      </c>
      <c r="I258" s="115">
        <v>1614.20199501</v>
      </c>
      <c r="J258" s="115">
        <v>1627.93650794</v>
      </c>
      <c r="K258" s="115">
        <v>1610.1639344299999</v>
      </c>
      <c r="L258" s="115">
        <v>1620.90079818</v>
      </c>
      <c r="M258" s="115">
        <v>1644.9287410899999</v>
      </c>
      <c r="N258" s="115">
        <v>1644.11976048</v>
      </c>
      <c r="O258" s="115">
        <v>1645.8047493399999</v>
      </c>
      <c r="P258" s="115">
        <v>1647.6658163300001</v>
      </c>
      <c r="Q258" s="115">
        <v>1642.3943661999999</v>
      </c>
      <c r="R258" s="115">
        <v>1647.01333333</v>
      </c>
      <c r="S258" s="115">
        <v>1647.78225806</v>
      </c>
      <c r="T258" s="115">
        <v>1647.9047619</v>
      </c>
      <c r="U258" s="115">
        <v>1645.9328859100001</v>
      </c>
      <c r="V258" s="115">
        <v>1669.1937581300001</v>
      </c>
      <c r="W258" s="115">
        <v>1746.4800995000001</v>
      </c>
      <c r="X258" s="115">
        <v>1814.6356783900001</v>
      </c>
      <c r="Y258" s="115">
        <v>1866.38083228</v>
      </c>
    </row>
    <row r="259" spans="1:25" x14ac:dyDescent="0.25">
      <c r="A259" s="75">
        <v>3</v>
      </c>
      <c r="B259" s="115">
        <v>1851.9665809799999</v>
      </c>
      <c r="C259" s="115">
        <v>1665.82360571</v>
      </c>
      <c r="D259" s="115">
        <v>1665.05913272</v>
      </c>
      <c r="E259" s="115">
        <v>1662.19895288</v>
      </c>
      <c r="F259" s="115">
        <v>1652.33595801</v>
      </c>
      <c r="G259" s="115">
        <v>1652.48031496</v>
      </c>
      <c r="H259" s="115">
        <v>1654.4923857900001</v>
      </c>
      <c r="I259" s="115">
        <v>1556.7587939699999</v>
      </c>
      <c r="J259" s="115">
        <v>1552.8765432099999</v>
      </c>
      <c r="K259" s="115">
        <v>1559.9053254400001</v>
      </c>
      <c r="L259" s="115">
        <v>1565.9723820500001</v>
      </c>
      <c r="M259" s="115">
        <v>1574.39665472</v>
      </c>
      <c r="N259" s="115">
        <v>1579.9033816399999</v>
      </c>
      <c r="O259" s="115">
        <v>1583.1066666700001</v>
      </c>
      <c r="P259" s="115">
        <v>1576.0258064499999</v>
      </c>
      <c r="Q259" s="115">
        <v>1578.4565499400001</v>
      </c>
      <c r="R259" s="115">
        <v>1572.2267206500001</v>
      </c>
      <c r="S259" s="115">
        <v>1579.23705722</v>
      </c>
      <c r="T259" s="115">
        <v>1579.6275862099999</v>
      </c>
      <c r="U259" s="115">
        <v>1572.3738062800001</v>
      </c>
      <c r="V259" s="115">
        <v>1586.34081902</v>
      </c>
      <c r="W259" s="115">
        <v>1609.8992443300001</v>
      </c>
      <c r="X259" s="115">
        <v>1665.7814485399999</v>
      </c>
      <c r="Y259" s="115">
        <v>1676.5222929900001</v>
      </c>
    </row>
    <row r="260" spans="1:25" x14ac:dyDescent="0.25">
      <c r="A260" s="75">
        <v>4</v>
      </c>
      <c r="B260" s="115">
        <v>1594.4760672699999</v>
      </c>
      <c r="C260" s="115">
        <v>1589.6214099199999</v>
      </c>
      <c r="D260" s="115">
        <v>1578.6789960399999</v>
      </c>
      <c r="E260" s="115">
        <v>1598.31578947</v>
      </c>
      <c r="F260" s="115">
        <v>1590.27741083</v>
      </c>
      <c r="G260" s="115">
        <v>1588.0870712399999</v>
      </c>
      <c r="H260" s="115">
        <v>1589.0700636900001</v>
      </c>
      <c r="I260" s="115">
        <v>1555.0787401600001</v>
      </c>
      <c r="J260" s="115">
        <v>1558.89032258</v>
      </c>
      <c r="K260" s="115">
        <v>1594.3881335000001</v>
      </c>
      <c r="L260" s="115">
        <v>1626.3461538500001</v>
      </c>
      <c r="M260" s="115">
        <v>1625.8177278400001</v>
      </c>
      <c r="N260" s="115">
        <v>1629.73518285</v>
      </c>
      <c r="O260" s="115">
        <v>1636.92200557</v>
      </c>
      <c r="P260" s="115">
        <v>1632.7762803200001</v>
      </c>
      <c r="Q260" s="115">
        <v>1636.4498645000001</v>
      </c>
      <c r="R260" s="115">
        <v>1639.7320169300001</v>
      </c>
      <c r="S260" s="115">
        <v>1635.5903271699999</v>
      </c>
      <c r="T260" s="115">
        <v>1647.6945244999999</v>
      </c>
      <c r="U260" s="115">
        <v>1633.5754985799999</v>
      </c>
      <c r="V260" s="115">
        <v>1631.86464088</v>
      </c>
      <c r="W260" s="115">
        <v>1644.4736842100001</v>
      </c>
      <c r="X260" s="115">
        <v>1647.13527851</v>
      </c>
      <c r="Y260" s="115">
        <v>1668.61517976</v>
      </c>
    </row>
    <row r="261" spans="1:25" x14ac:dyDescent="0.25">
      <c r="A261" s="75">
        <v>5</v>
      </c>
      <c r="B261" s="115">
        <v>1686.2324393399999</v>
      </c>
      <c r="C261" s="115">
        <v>1675.27061856</v>
      </c>
      <c r="D261" s="115">
        <v>1674.4850065200001</v>
      </c>
      <c r="E261" s="115">
        <v>1657.6883116900001</v>
      </c>
      <c r="F261" s="115">
        <v>1638.53976532</v>
      </c>
      <c r="G261" s="115">
        <v>1586.26302083</v>
      </c>
      <c r="H261" s="115">
        <v>1572.6540880499999</v>
      </c>
      <c r="I261" s="115">
        <v>1614.09774436</v>
      </c>
      <c r="J261" s="115">
        <v>1680.65270936</v>
      </c>
      <c r="K261" s="115">
        <v>1769.81109799</v>
      </c>
      <c r="L261" s="115">
        <v>1777.8989667000001</v>
      </c>
      <c r="M261" s="115">
        <v>1792.81287247</v>
      </c>
      <c r="N261" s="115">
        <v>1793.2530120500001</v>
      </c>
      <c r="O261" s="115">
        <v>1800.7978723399999</v>
      </c>
      <c r="P261" s="115">
        <v>1789.22879177</v>
      </c>
      <c r="Q261" s="115">
        <v>1781.58914729</v>
      </c>
      <c r="R261" s="115">
        <v>1775.45087483</v>
      </c>
      <c r="S261" s="115">
        <v>1789.8913043499999</v>
      </c>
      <c r="T261" s="115">
        <v>1776.2173315</v>
      </c>
      <c r="U261" s="115">
        <v>1775.19727891</v>
      </c>
      <c r="V261" s="115">
        <v>1742.5559947300001</v>
      </c>
      <c r="W261" s="115">
        <v>1741.4949748700001</v>
      </c>
      <c r="X261" s="115">
        <v>1757.9493670899999</v>
      </c>
      <c r="Y261" s="115">
        <v>1800.38119441</v>
      </c>
    </row>
    <row r="262" spans="1:25" x14ac:dyDescent="0.25">
      <c r="A262" s="75">
        <v>6</v>
      </c>
      <c r="B262" s="115">
        <v>1791.85960591</v>
      </c>
      <c r="C262" s="115">
        <v>1752.56157635</v>
      </c>
      <c r="D262" s="115">
        <v>1739.0617284</v>
      </c>
      <c r="E262" s="115">
        <v>1773.7655860299999</v>
      </c>
      <c r="F262" s="115">
        <v>1722.66500623</v>
      </c>
      <c r="G262" s="115">
        <v>1707.43494424</v>
      </c>
      <c r="H262" s="115">
        <v>1613.69175627</v>
      </c>
      <c r="I262" s="115">
        <v>1567.0365997599999</v>
      </c>
      <c r="J262" s="115">
        <v>1548.6547619</v>
      </c>
      <c r="K262" s="115">
        <v>1637.2580645200001</v>
      </c>
      <c r="L262" s="115">
        <v>1654.8747152599999</v>
      </c>
      <c r="M262" s="115">
        <v>1746.73349057</v>
      </c>
      <c r="N262" s="115">
        <v>1722.0148331299999</v>
      </c>
      <c r="O262" s="115">
        <v>1700.6775067799999</v>
      </c>
      <c r="P262" s="115">
        <v>1748.4605263200001</v>
      </c>
      <c r="Q262" s="115">
        <v>1748.13245033</v>
      </c>
      <c r="R262" s="115">
        <v>1750.6224627900001</v>
      </c>
      <c r="S262" s="115">
        <v>1753.1181318700001</v>
      </c>
      <c r="T262" s="115">
        <v>1748.51092896</v>
      </c>
      <c r="U262" s="115">
        <v>1742.33557047</v>
      </c>
      <c r="V262" s="115">
        <v>1753.14505777</v>
      </c>
      <c r="W262" s="115">
        <v>1762.3907767000001</v>
      </c>
      <c r="X262" s="115">
        <v>1775.1815980599999</v>
      </c>
      <c r="Y262" s="115">
        <v>1762.49079755</v>
      </c>
    </row>
    <row r="263" spans="1:25" x14ac:dyDescent="0.25">
      <c r="A263" s="75">
        <v>7</v>
      </c>
      <c r="B263" s="115">
        <v>1742.3677581899999</v>
      </c>
      <c r="C263" s="115">
        <v>1769.64735516</v>
      </c>
      <c r="D263" s="115">
        <v>1761.1111111099999</v>
      </c>
      <c r="E263" s="115">
        <v>1703.4904458599999</v>
      </c>
      <c r="F263" s="115">
        <v>1700.6870229000001</v>
      </c>
      <c r="G263" s="115">
        <v>1616.66666667</v>
      </c>
      <c r="H263" s="115">
        <v>1573.3985330099999</v>
      </c>
      <c r="I263" s="115">
        <v>1570.63905325</v>
      </c>
      <c r="J263" s="115">
        <v>1548.0572109699999</v>
      </c>
      <c r="K263" s="115">
        <v>1555.1963048499999</v>
      </c>
      <c r="L263" s="115">
        <v>1546.7465753399999</v>
      </c>
      <c r="M263" s="115">
        <v>1558.14420804</v>
      </c>
      <c r="N263" s="115">
        <v>1560.91584158</v>
      </c>
      <c r="O263" s="115">
        <v>1559.8233695700001</v>
      </c>
      <c r="P263" s="115">
        <v>1557.66490765</v>
      </c>
      <c r="Q263" s="115">
        <v>1564.6082337299999</v>
      </c>
      <c r="R263" s="115">
        <v>1563.7398373999999</v>
      </c>
      <c r="S263" s="115">
        <v>1561.8019257200001</v>
      </c>
      <c r="T263" s="115">
        <v>1564.7879617000001</v>
      </c>
      <c r="U263" s="115">
        <v>1560.65860215</v>
      </c>
      <c r="V263" s="115">
        <v>1567.91505792</v>
      </c>
      <c r="W263" s="115">
        <v>1577.4695863699999</v>
      </c>
      <c r="X263" s="115">
        <v>1582.68203883</v>
      </c>
      <c r="Y263" s="115">
        <v>1581.7097171</v>
      </c>
    </row>
    <row r="264" spans="1:25" x14ac:dyDescent="0.25">
      <c r="A264" s="75">
        <v>8</v>
      </c>
      <c r="B264" s="115">
        <v>1417.01315789</v>
      </c>
      <c r="C264" s="115">
        <v>1420.99206349</v>
      </c>
      <c r="D264" s="115">
        <v>1406.4947089899999</v>
      </c>
      <c r="E264" s="115">
        <v>1413.25</v>
      </c>
      <c r="F264" s="115">
        <v>1410.6315789499999</v>
      </c>
      <c r="G264" s="115">
        <v>1402.6613965700001</v>
      </c>
      <c r="H264" s="115">
        <v>1415.5246523400001</v>
      </c>
      <c r="I264" s="115">
        <v>1444.24675325</v>
      </c>
      <c r="J264" s="115">
        <v>1441.72506739</v>
      </c>
      <c r="K264" s="115">
        <v>1443.8181818200001</v>
      </c>
      <c r="L264" s="115">
        <v>1450.40556199</v>
      </c>
      <c r="M264" s="115">
        <v>1434.7783251200001</v>
      </c>
      <c r="N264" s="115">
        <v>1442.53433208</v>
      </c>
      <c r="O264" s="115">
        <v>1447.3809523800001</v>
      </c>
      <c r="P264" s="115">
        <v>1437.30458221</v>
      </c>
      <c r="Q264" s="115">
        <v>1445.6326530599999</v>
      </c>
      <c r="R264" s="115">
        <v>1447.5106685600001</v>
      </c>
      <c r="S264" s="115">
        <v>1442.9411764700001</v>
      </c>
      <c r="T264" s="115">
        <v>1445.3501400600001</v>
      </c>
      <c r="U264" s="115">
        <v>1443.8934426200001</v>
      </c>
      <c r="V264" s="115">
        <v>1434.5519203399999</v>
      </c>
      <c r="W264" s="115">
        <v>1435.7555847599999</v>
      </c>
      <c r="X264" s="115">
        <v>1430.6505102000001</v>
      </c>
      <c r="Y264" s="115">
        <v>1437.12613784</v>
      </c>
    </row>
    <row r="265" spans="1:25" x14ac:dyDescent="0.25">
      <c r="A265" s="75">
        <v>9</v>
      </c>
      <c r="B265" s="115">
        <v>1445.1595744700001</v>
      </c>
      <c r="C265" s="115">
        <v>1450.2945113799999</v>
      </c>
      <c r="D265" s="115">
        <v>1442.71753681</v>
      </c>
      <c r="E265" s="115">
        <v>1441.6489361700001</v>
      </c>
      <c r="F265" s="115">
        <v>1449.08244681</v>
      </c>
      <c r="G265" s="115">
        <v>1442.18666667</v>
      </c>
      <c r="H265" s="115">
        <v>1440.9323116200001</v>
      </c>
      <c r="I265" s="115">
        <v>1457.8740157499999</v>
      </c>
      <c r="J265" s="115">
        <v>1455.55858311</v>
      </c>
      <c r="K265" s="115">
        <v>1461.2867647099999</v>
      </c>
      <c r="L265" s="115">
        <v>1459.32004689</v>
      </c>
      <c r="M265" s="115">
        <v>1460.1743461999999</v>
      </c>
      <c r="N265" s="115">
        <v>1459.1414141400001</v>
      </c>
      <c r="O265" s="115">
        <v>1459.97167139</v>
      </c>
      <c r="P265" s="115">
        <v>1454.38692098</v>
      </c>
      <c r="Q265" s="115">
        <v>1459.3122420899999</v>
      </c>
      <c r="R265" s="115">
        <v>1456.92086331</v>
      </c>
      <c r="S265" s="115">
        <v>1457</v>
      </c>
      <c r="T265" s="115">
        <v>1460.7932011299999</v>
      </c>
      <c r="U265" s="115">
        <v>1458.4392265199999</v>
      </c>
      <c r="V265" s="115">
        <v>1450.8057554</v>
      </c>
      <c r="W265" s="115">
        <v>1452.2310757</v>
      </c>
      <c r="X265" s="115">
        <v>1451.2113402099999</v>
      </c>
      <c r="Y265" s="115">
        <v>1448.5282523000001</v>
      </c>
    </row>
    <row r="266" spans="1:25" x14ac:dyDescent="0.25">
      <c r="A266" s="75">
        <v>10</v>
      </c>
      <c r="B266" s="115">
        <v>1452.12038304</v>
      </c>
      <c r="C266" s="115">
        <v>1456.2998624500001</v>
      </c>
      <c r="D266" s="115">
        <v>1452.2283356299999</v>
      </c>
      <c r="E266" s="115">
        <v>1458.1395348799999</v>
      </c>
      <c r="F266" s="115">
        <v>1453.6798905600001</v>
      </c>
      <c r="G266" s="115">
        <v>1453.2465753399999</v>
      </c>
      <c r="H266" s="115">
        <v>1453.29829172</v>
      </c>
      <c r="I266" s="115">
        <v>1559.31174089</v>
      </c>
      <c r="J266" s="115">
        <v>1541.4845938399999</v>
      </c>
      <c r="K266" s="115">
        <v>1565.4602774299999</v>
      </c>
      <c r="L266" s="115">
        <v>1537.61445783</v>
      </c>
      <c r="M266" s="115">
        <v>1562.9833546699999</v>
      </c>
      <c r="N266" s="115">
        <v>1565.5194805199999</v>
      </c>
      <c r="O266" s="115">
        <v>1559.2721979600001</v>
      </c>
      <c r="P266" s="115">
        <v>1562.6050420199999</v>
      </c>
      <c r="Q266" s="115">
        <v>1571.2729844400001</v>
      </c>
      <c r="R266" s="115">
        <v>1565.7988165700001</v>
      </c>
      <c r="S266" s="115">
        <v>1538.0895522400001</v>
      </c>
      <c r="T266" s="115">
        <v>1542.7551020400001</v>
      </c>
      <c r="U266" s="115">
        <v>1539.6022727300001</v>
      </c>
      <c r="V266" s="115">
        <v>1547.5147929</v>
      </c>
      <c r="W266" s="115">
        <v>1558.04644809</v>
      </c>
      <c r="X266" s="115">
        <v>1559.7480106099999</v>
      </c>
      <c r="Y266" s="115">
        <v>1560.2571041900001</v>
      </c>
    </row>
    <row r="267" spans="1:25" x14ac:dyDescent="0.25">
      <c r="A267" s="75">
        <v>11</v>
      </c>
      <c r="B267" s="115">
        <v>1589.5676429600001</v>
      </c>
      <c r="C267" s="115">
        <v>1578.83753501</v>
      </c>
      <c r="D267" s="115">
        <v>1556.13351878</v>
      </c>
      <c r="E267" s="115">
        <v>1568.3194444400001</v>
      </c>
      <c r="F267" s="115">
        <v>1560.7300275499999</v>
      </c>
      <c r="G267" s="115">
        <v>1566.2482758599999</v>
      </c>
      <c r="H267" s="115">
        <v>1563.67724868</v>
      </c>
      <c r="I267" s="115">
        <v>1433.8608458399999</v>
      </c>
      <c r="J267" s="115">
        <v>1427.6586741900001</v>
      </c>
      <c r="K267" s="115">
        <v>1419.76130653</v>
      </c>
      <c r="L267" s="115">
        <v>1411.8697225599999</v>
      </c>
      <c r="M267" s="115">
        <v>1411.4904458599999</v>
      </c>
      <c r="N267" s="115">
        <v>1423.65284974</v>
      </c>
      <c r="O267" s="115">
        <v>1426.4739884400001</v>
      </c>
      <c r="P267" s="115">
        <v>1413.66022099</v>
      </c>
      <c r="Q267" s="115">
        <v>1414.7893258399999</v>
      </c>
      <c r="R267" s="115">
        <v>1422.8152492700001</v>
      </c>
      <c r="S267" s="115">
        <v>1410.0294117599999</v>
      </c>
      <c r="T267" s="115">
        <v>1410.68017366</v>
      </c>
      <c r="U267" s="115">
        <v>1405.5492957700001</v>
      </c>
      <c r="V267" s="115">
        <v>1392.5036603200001</v>
      </c>
      <c r="W267" s="115">
        <v>1400.4137931</v>
      </c>
      <c r="X267" s="115">
        <v>1391.92563081</v>
      </c>
      <c r="Y267" s="115">
        <v>1402.2764227600001</v>
      </c>
    </row>
    <row r="268" spans="1:25" x14ac:dyDescent="0.25">
      <c r="A268" s="75">
        <v>12</v>
      </c>
      <c r="B268" s="115">
        <v>1481.8292682900001</v>
      </c>
      <c r="C268" s="115">
        <v>1432.9918032800001</v>
      </c>
      <c r="D268" s="115">
        <v>1425.8831521699999</v>
      </c>
      <c r="E268" s="115">
        <v>1431.52173913</v>
      </c>
      <c r="F268" s="115">
        <v>1429.8918918899999</v>
      </c>
      <c r="G268" s="115">
        <v>1424.7702702700001</v>
      </c>
      <c r="H268" s="115">
        <v>1431.56735751</v>
      </c>
      <c r="I268" s="115">
        <v>1460.1317523099999</v>
      </c>
      <c r="J268" s="115">
        <v>1453.25236167</v>
      </c>
      <c r="K268" s="115">
        <v>1449.14663462</v>
      </c>
      <c r="L268" s="115">
        <v>1454.6983758700001</v>
      </c>
      <c r="M268" s="115">
        <v>1450.3649634999999</v>
      </c>
      <c r="N268" s="115">
        <v>1453.0074257399999</v>
      </c>
      <c r="O268" s="115">
        <v>1455.130674</v>
      </c>
      <c r="P268" s="115">
        <v>1454.8289473699999</v>
      </c>
      <c r="Q268" s="115">
        <v>1453.88</v>
      </c>
      <c r="R268" s="115">
        <v>1454.21636616</v>
      </c>
      <c r="S268" s="115">
        <v>1453.47280335</v>
      </c>
      <c r="T268" s="115">
        <v>1454.49035813</v>
      </c>
      <c r="U268" s="115">
        <v>1451.8463611899999</v>
      </c>
      <c r="V268" s="115">
        <v>1449.1456582599999</v>
      </c>
      <c r="W268" s="115">
        <v>1457.90666667</v>
      </c>
      <c r="X268" s="115">
        <v>1464.0868454700001</v>
      </c>
      <c r="Y268" s="115">
        <v>1469.53307393</v>
      </c>
    </row>
    <row r="269" spans="1:25" x14ac:dyDescent="0.25">
      <c r="A269" s="75">
        <v>13</v>
      </c>
      <c r="B269" s="115">
        <v>1468.6163521999999</v>
      </c>
      <c r="C269" s="115">
        <v>1465.49492386</v>
      </c>
      <c r="D269" s="115">
        <v>1448.9759797700001</v>
      </c>
      <c r="E269" s="115">
        <v>1457.5969962500001</v>
      </c>
      <c r="F269" s="115">
        <v>1465.8830845800001</v>
      </c>
      <c r="G269" s="115">
        <v>1460.0375939800001</v>
      </c>
      <c r="H269" s="115">
        <v>1462.40893067</v>
      </c>
      <c r="I269" s="115">
        <v>1384.9184441699999</v>
      </c>
      <c r="J269" s="115">
        <v>1378.30949285</v>
      </c>
      <c r="K269" s="115">
        <v>1384.7713226200001</v>
      </c>
      <c r="L269" s="115">
        <v>1389.2023809499999</v>
      </c>
      <c r="M269" s="115">
        <v>1382.91616039</v>
      </c>
      <c r="N269" s="115">
        <v>1380.5361596</v>
      </c>
      <c r="O269" s="115">
        <v>1383.13807531</v>
      </c>
      <c r="P269" s="115">
        <v>1380.3972602700001</v>
      </c>
      <c r="Q269" s="115">
        <v>1377.16049383</v>
      </c>
      <c r="R269" s="115">
        <v>1377.9586206900001</v>
      </c>
      <c r="S269" s="115">
        <v>1379.1120218599999</v>
      </c>
      <c r="T269" s="115">
        <v>1384.65469613</v>
      </c>
      <c r="U269" s="115">
        <v>1383.2635983299999</v>
      </c>
      <c r="V269" s="115">
        <v>1381.6407354999999</v>
      </c>
      <c r="W269" s="115">
        <v>1393.3195592300001</v>
      </c>
      <c r="X269" s="115">
        <v>1400.3566879</v>
      </c>
      <c r="Y269" s="115">
        <v>1393.9869280999999</v>
      </c>
    </row>
    <row r="270" spans="1:25" x14ac:dyDescent="0.25">
      <c r="A270" s="75">
        <v>14</v>
      </c>
      <c r="B270" s="115">
        <v>1399.1722296400001</v>
      </c>
      <c r="C270" s="115">
        <v>1399.8788694499999</v>
      </c>
      <c r="D270" s="115">
        <v>1394.9261744999999</v>
      </c>
      <c r="E270" s="115">
        <v>1390.46480744</v>
      </c>
      <c r="F270" s="115">
        <v>1388.1398416899999</v>
      </c>
      <c r="G270" s="115">
        <v>1382.46338216</v>
      </c>
      <c r="H270" s="115">
        <v>1378.6267166</v>
      </c>
      <c r="I270" s="115">
        <v>1270.4915911999999</v>
      </c>
      <c r="J270" s="115">
        <v>1267.34228188</v>
      </c>
      <c r="K270" s="115">
        <v>1269.80867347</v>
      </c>
      <c r="L270" s="115">
        <v>1272.8992628999999</v>
      </c>
      <c r="M270" s="115">
        <v>1272.22082811</v>
      </c>
      <c r="N270" s="115">
        <v>1271.9922879200001</v>
      </c>
      <c r="O270" s="115">
        <v>1273.0935251799999</v>
      </c>
      <c r="P270" s="115">
        <v>1269.8868458300001</v>
      </c>
      <c r="Q270" s="115">
        <v>1269.85855728</v>
      </c>
      <c r="R270" s="115">
        <v>1268.26458037</v>
      </c>
      <c r="S270" s="115">
        <v>1269.22425952</v>
      </c>
      <c r="T270" s="115">
        <v>1271.55270655</v>
      </c>
      <c r="U270" s="115">
        <v>1273.6258992800001</v>
      </c>
      <c r="V270" s="115">
        <v>1269.3148688000001</v>
      </c>
      <c r="W270" s="115">
        <v>1272.07681366</v>
      </c>
      <c r="X270" s="115">
        <v>1273.04862024</v>
      </c>
      <c r="Y270" s="115">
        <v>1273.00944669</v>
      </c>
    </row>
    <row r="271" spans="1:25" x14ac:dyDescent="0.25">
      <c r="A271" s="75">
        <v>15</v>
      </c>
      <c r="B271" s="115">
        <v>1273.0769230799999</v>
      </c>
      <c r="C271" s="115">
        <v>1273.3615819199999</v>
      </c>
      <c r="D271" s="115">
        <v>1271.8309859200001</v>
      </c>
      <c r="E271" s="115">
        <v>1271.6997167100001</v>
      </c>
      <c r="F271" s="115">
        <v>1270.56338028</v>
      </c>
      <c r="G271" s="115">
        <v>1270.0139860100001</v>
      </c>
      <c r="H271" s="115">
        <v>1268.75668449</v>
      </c>
      <c r="I271" s="115">
        <v>1254.0947075199999</v>
      </c>
      <c r="J271" s="115">
        <v>1249.3723252499999</v>
      </c>
      <c r="K271" s="115">
        <v>1288.0665813099999</v>
      </c>
      <c r="L271" s="115">
        <v>1289.73945409</v>
      </c>
      <c r="M271" s="115">
        <v>1304.9934640500001</v>
      </c>
      <c r="N271" s="115">
        <v>1304.05835544</v>
      </c>
      <c r="O271" s="115">
        <v>1306.65684831</v>
      </c>
      <c r="P271" s="115">
        <v>1301.0845070400001</v>
      </c>
      <c r="Q271" s="115">
        <v>1303.4477825500001</v>
      </c>
      <c r="R271" s="115">
        <v>1301.4432989699999</v>
      </c>
      <c r="S271" s="115">
        <v>1298.6834319500001</v>
      </c>
      <c r="T271" s="115">
        <v>1298.5212298700001</v>
      </c>
      <c r="U271" s="115">
        <v>1300.22988506</v>
      </c>
      <c r="V271" s="115">
        <v>1295.3742514999999</v>
      </c>
      <c r="W271" s="115">
        <v>1299.5454545499999</v>
      </c>
      <c r="X271" s="115">
        <v>1298.3670715200001</v>
      </c>
      <c r="Y271" s="115">
        <v>1326.5479452100001</v>
      </c>
    </row>
    <row r="272" spans="1:25" x14ac:dyDescent="0.25">
      <c r="A272" s="75">
        <v>16</v>
      </c>
      <c r="B272" s="115">
        <v>1354.63556851</v>
      </c>
      <c r="C272" s="115">
        <v>1300.14727541</v>
      </c>
      <c r="D272" s="115">
        <v>1296.2995594700001</v>
      </c>
      <c r="E272" s="115">
        <v>1296.36632201</v>
      </c>
      <c r="F272" s="115">
        <v>1296.6519823799999</v>
      </c>
      <c r="G272" s="115">
        <v>1291.4723032100001</v>
      </c>
      <c r="H272" s="115">
        <v>1285.1114206100001</v>
      </c>
      <c r="I272" s="115">
        <v>1198.82438316</v>
      </c>
      <c r="J272" s="115">
        <v>1196.9494047600001</v>
      </c>
      <c r="K272" s="115">
        <v>1199.97329773</v>
      </c>
      <c r="L272" s="115">
        <v>1199.4695989700001</v>
      </c>
      <c r="M272" s="115">
        <v>1197.4250681200001</v>
      </c>
      <c r="N272" s="115">
        <v>1199.1701244799999</v>
      </c>
      <c r="O272" s="115">
        <v>1200.43010753</v>
      </c>
      <c r="P272" s="115">
        <v>1197.38619677</v>
      </c>
      <c r="Q272" s="115">
        <v>1291.20895522</v>
      </c>
      <c r="R272" s="115">
        <v>1299.83102919</v>
      </c>
      <c r="S272" s="115">
        <v>1272.0216049400001</v>
      </c>
      <c r="T272" s="115">
        <v>1269.2213740499999</v>
      </c>
      <c r="U272" s="115">
        <v>1268.63568216</v>
      </c>
      <c r="V272" s="115">
        <v>1267.58190328</v>
      </c>
      <c r="W272" s="115">
        <v>1239.2740740700001</v>
      </c>
      <c r="X272" s="115">
        <v>1265.20393812</v>
      </c>
      <c r="Y272" s="115">
        <v>1339.21428571</v>
      </c>
    </row>
    <row r="273" spans="1:25" x14ac:dyDescent="0.25">
      <c r="A273" s="75">
        <v>17</v>
      </c>
      <c r="B273" s="115">
        <v>1308.81081081</v>
      </c>
      <c r="C273" s="115">
        <v>1216.5437158499999</v>
      </c>
      <c r="D273" s="115">
        <v>1310.7482993199999</v>
      </c>
      <c r="E273" s="115">
        <v>1217.6849315100001</v>
      </c>
      <c r="F273" s="115">
        <v>1219.2506811999999</v>
      </c>
      <c r="G273" s="115">
        <v>1220.1082544000001</v>
      </c>
      <c r="H273" s="115">
        <v>1218.8242894099999</v>
      </c>
      <c r="I273" s="115">
        <v>1318.4499314100001</v>
      </c>
      <c r="J273" s="115">
        <v>1312.52454418</v>
      </c>
      <c r="K273" s="115">
        <v>1316.98232323</v>
      </c>
      <c r="L273" s="115">
        <v>1315.4156479200001</v>
      </c>
      <c r="M273" s="115">
        <v>1320.89974293</v>
      </c>
      <c r="N273" s="115">
        <v>1317.65319426</v>
      </c>
      <c r="O273" s="115">
        <v>1321.04347826</v>
      </c>
      <c r="P273" s="115">
        <v>1316.6574585599999</v>
      </c>
      <c r="Q273" s="115">
        <v>1320.1538461499999</v>
      </c>
      <c r="R273" s="115">
        <v>1322.24460432</v>
      </c>
      <c r="S273" s="115">
        <v>1325.8405797099999</v>
      </c>
      <c r="T273" s="115">
        <v>1324.7901591899999</v>
      </c>
      <c r="U273" s="115">
        <v>1325.04964539</v>
      </c>
      <c r="V273" s="115">
        <v>1361.9440353499999</v>
      </c>
      <c r="W273" s="115">
        <v>1338.5935302400001</v>
      </c>
      <c r="X273" s="115">
        <v>1339.0752972299999</v>
      </c>
      <c r="Y273" s="115">
        <v>1387.8571428600001</v>
      </c>
    </row>
    <row r="274" spans="1:25" x14ac:dyDescent="0.25">
      <c r="A274" s="75">
        <v>18</v>
      </c>
      <c r="B274" s="115">
        <v>1386.78821879</v>
      </c>
      <c r="C274" s="115">
        <v>1427.32673267</v>
      </c>
      <c r="D274" s="115">
        <v>1332.3314606700001</v>
      </c>
      <c r="E274" s="115">
        <v>1338.2933709399999</v>
      </c>
      <c r="F274" s="115">
        <v>1337.1004243299999</v>
      </c>
      <c r="G274" s="115">
        <v>1338.6535764400001</v>
      </c>
      <c r="H274" s="115">
        <v>1336.4879356599999</v>
      </c>
      <c r="I274" s="115">
        <v>1192.4617524299999</v>
      </c>
      <c r="J274" s="115">
        <v>1191.06534091</v>
      </c>
      <c r="K274" s="115">
        <v>1192.7841634700001</v>
      </c>
      <c r="L274" s="115">
        <v>1248.9813664599999</v>
      </c>
      <c r="M274" s="115">
        <v>1248.45052083</v>
      </c>
      <c r="N274" s="115">
        <v>1245.94451783</v>
      </c>
      <c r="O274" s="115">
        <v>1249.1605301899999</v>
      </c>
      <c r="P274" s="115">
        <v>1249.8176718100001</v>
      </c>
      <c r="Q274" s="115">
        <v>1345.7464788699999</v>
      </c>
      <c r="R274" s="115">
        <v>1361.4680232600001</v>
      </c>
      <c r="S274" s="115">
        <v>1350.26392962</v>
      </c>
      <c r="T274" s="115">
        <v>1355.42521994</v>
      </c>
      <c r="U274" s="115">
        <v>1353.59598854</v>
      </c>
      <c r="V274" s="115">
        <v>1357.27678571</v>
      </c>
      <c r="W274" s="115">
        <v>1355.8571428600001</v>
      </c>
      <c r="X274" s="115">
        <v>1367.0212766</v>
      </c>
      <c r="Y274" s="115">
        <v>1354.9591280699999</v>
      </c>
    </row>
    <row r="275" spans="1:25" x14ac:dyDescent="0.25">
      <c r="A275" s="75">
        <v>19</v>
      </c>
      <c r="B275" s="115">
        <v>1390.28248588</v>
      </c>
      <c r="C275" s="115">
        <v>1309.0170940200001</v>
      </c>
      <c r="D275" s="115">
        <v>1318.5855728399999</v>
      </c>
      <c r="E275" s="115">
        <v>1262.8835227300001</v>
      </c>
      <c r="F275" s="115">
        <v>1258.9331436699999</v>
      </c>
      <c r="G275" s="115">
        <v>1259.1114245399999</v>
      </c>
      <c r="H275" s="115">
        <v>1210.7036535899999</v>
      </c>
      <c r="I275" s="115">
        <v>864.69653178999999</v>
      </c>
      <c r="J275" s="115">
        <v>862.53333333</v>
      </c>
      <c r="K275" s="115">
        <v>861.47802928999999</v>
      </c>
      <c r="L275" s="115">
        <v>858.90038809999999</v>
      </c>
      <c r="M275" s="115">
        <v>857.60487145000002</v>
      </c>
      <c r="N275" s="115">
        <v>892.47606019</v>
      </c>
      <c r="O275" s="115">
        <v>904.19207316999996</v>
      </c>
      <c r="P275" s="115">
        <v>892.74709301999997</v>
      </c>
      <c r="Q275" s="115">
        <v>901.34306569</v>
      </c>
      <c r="R275" s="115">
        <v>899.80421687</v>
      </c>
      <c r="S275" s="115">
        <v>896.28398791999996</v>
      </c>
      <c r="T275" s="115">
        <v>897.31818181999995</v>
      </c>
      <c r="U275" s="115">
        <v>906.07407407000005</v>
      </c>
      <c r="V275" s="115">
        <v>902.99539171000004</v>
      </c>
      <c r="W275" s="115">
        <v>910.77380951999999</v>
      </c>
      <c r="X275" s="115">
        <v>919.72413792999998</v>
      </c>
      <c r="Y275" s="115">
        <v>934.78138222999996</v>
      </c>
    </row>
    <row r="276" spans="1:25" x14ac:dyDescent="0.25">
      <c r="A276" s="75">
        <v>20</v>
      </c>
      <c r="B276" s="115">
        <v>920.46742210000002</v>
      </c>
      <c r="C276" s="115">
        <v>908.91117479000002</v>
      </c>
      <c r="D276" s="115">
        <v>907.15307582000003</v>
      </c>
      <c r="E276" s="115">
        <v>902.87943261999999</v>
      </c>
      <c r="F276" s="115">
        <v>902.27722772000004</v>
      </c>
      <c r="G276" s="115">
        <v>899.34936350999999</v>
      </c>
      <c r="H276" s="115">
        <v>875.35570470000005</v>
      </c>
      <c r="I276" s="115">
        <v>1245.0576368899999</v>
      </c>
      <c r="J276" s="115">
        <v>1279.98518519</v>
      </c>
      <c r="K276" s="115">
        <v>1255.1396648</v>
      </c>
      <c r="L276" s="115">
        <v>1262.0053835799999</v>
      </c>
      <c r="M276" s="115">
        <v>1266.2896551700001</v>
      </c>
      <c r="N276" s="115">
        <v>1270.32531825</v>
      </c>
      <c r="O276" s="115">
        <v>1264.0408805</v>
      </c>
      <c r="P276" s="115">
        <v>1260.66978193</v>
      </c>
      <c r="Q276" s="115">
        <v>1252.4525316500001</v>
      </c>
      <c r="R276" s="115">
        <v>1266.81089744</v>
      </c>
      <c r="S276" s="115">
        <v>1263.28571429</v>
      </c>
      <c r="T276" s="115">
        <v>1255.5645161299999</v>
      </c>
      <c r="U276" s="115">
        <v>1253.44715447</v>
      </c>
      <c r="V276" s="115">
        <v>1255.9967585100001</v>
      </c>
      <c r="W276" s="115">
        <v>1256.0890302099999</v>
      </c>
      <c r="X276" s="115">
        <v>1313.3753501399999</v>
      </c>
      <c r="Y276" s="115">
        <v>1372.3462088700001</v>
      </c>
    </row>
    <row r="277" spans="1:25" x14ac:dyDescent="0.25">
      <c r="A277" s="75">
        <v>21</v>
      </c>
      <c r="B277" s="115">
        <v>1306.63780664</v>
      </c>
      <c r="C277" s="115">
        <v>1253.1195335299999</v>
      </c>
      <c r="D277" s="115">
        <v>1245.74344023</v>
      </c>
      <c r="E277" s="115">
        <v>1264.05483405</v>
      </c>
      <c r="F277" s="115">
        <v>1256.74351585</v>
      </c>
      <c r="G277" s="115">
        <v>1235.4610951</v>
      </c>
      <c r="H277" s="115">
        <v>1229.5212038300001</v>
      </c>
      <c r="I277" s="115">
        <v>1228.3551673899999</v>
      </c>
      <c r="J277" s="115">
        <v>1274.2514970100001</v>
      </c>
      <c r="K277" s="115">
        <v>1275.2750352600001</v>
      </c>
      <c r="L277" s="115">
        <v>1273.6413043499999</v>
      </c>
      <c r="M277" s="115">
        <v>1276.2534818900001</v>
      </c>
      <c r="N277" s="115">
        <v>1278.8730385199999</v>
      </c>
      <c r="O277" s="115">
        <v>1280.5388272600001</v>
      </c>
      <c r="P277" s="115">
        <v>1277.12264151</v>
      </c>
      <c r="Q277" s="115">
        <v>1276.76236045</v>
      </c>
      <c r="R277" s="115">
        <v>1275.4045307399999</v>
      </c>
      <c r="S277" s="115">
        <v>1276.9230769200001</v>
      </c>
      <c r="T277" s="115">
        <v>1274.8697068399999</v>
      </c>
      <c r="U277" s="115">
        <v>1276.9672131100001</v>
      </c>
      <c r="V277" s="115">
        <v>1271.55482815</v>
      </c>
      <c r="W277" s="115">
        <v>1278.31730769</v>
      </c>
      <c r="X277" s="115">
        <v>1287.87835926</v>
      </c>
      <c r="Y277" s="115">
        <v>1365.84415584</v>
      </c>
    </row>
    <row r="278" spans="1:25" x14ac:dyDescent="0.25">
      <c r="A278" s="75">
        <v>22</v>
      </c>
      <c r="B278" s="115">
        <v>1374.8330914400001</v>
      </c>
      <c r="C278" s="115">
        <v>1317.99705449</v>
      </c>
      <c r="D278" s="115">
        <v>1284.5973645700001</v>
      </c>
      <c r="E278" s="115">
        <v>1290.2489019</v>
      </c>
      <c r="F278" s="115">
        <v>1290.92647059</v>
      </c>
      <c r="G278" s="115">
        <v>1291.79970972</v>
      </c>
      <c r="H278" s="115">
        <v>1291.9692737400001</v>
      </c>
      <c r="I278" s="115">
        <v>1132.3042836</v>
      </c>
      <c r="J278" s="115">
        <v>1127.46606335</v>
      </c>
      <c r="K278" s="115">
        <v>1125.9324324300001</v>
      </c>
      <c r="L278" s="115">
        <v>1128.7664041999999</v>
      </c>
      <c r="M278" s="115">
        <v>1129.32784636</v>
      </c>
      <c r="N278" s="115">
        <v>1125.71827057</v>
      </c>
      <c r="O278" s="115">
        <v>1139.1950464399999</v>
      </c>
      <c r="P278" s="115">
        <v>1140.69526627</v>
      </c>
      <c r="Q278" s="115">
        <v>1219.2846497800001</v>
      </c>
      <c r="R278" s="115">
        <v>1284.30981595</v>
      </c>
      <c r="S278" s="115">
        <v>1261.04938272</v>
      </c>
      <c r="T278" s="115">
        <v>1272.20839813</v>
      </c>
      <c r="U278" s="115">
        <v>1261.0806697099999</v>
      </c>
      <c r="V278" s="115">
        <v>1242.85266458</v>
      </c>
      <c r="W278" s="115">
        <v>1234.0701219499999</v>
      </c>
      <c r="X278" s="115">
        <v>1248.4173669500001</v>
      </c>
      <c r="Y278" s="115">
        <v>1160.37037037</v>
      </c>
    </row>
    <row r="279" spans="1:25" x14ac:dyDescent="0.25">
      <c r="A279" s="75">
        <v>23</v>
      </c>
      <c r="B279" s="115">
        <v>1267.20963173</v>
      </c>
      <c r="C279" s="115">
        <v>1140.5444126100001</v>
      </c>
      <c r="D279" s="115">
        <v>1175.3218884099999</v>
      </c>
      <c r="E279" s="115">
        <v>1126.5815602800001</v>
      </c>
      <c r="F279" s="115">
        <v>1131.0042432800001</v>
      </c>
      <c r="G279" s="115">
        <v>1132.73371105</v>
      </c>
      <c r="H279" s="115">
        <v>1135.10067114</v>
      </c>
      <c r="I279" s="115">
        <v>1285.0285714300001</v>
      </c>
      <c r="J279" s="115">
        <v>1285.21292217</v>
      </c>
      <c r="K279" s="115">
        <v>1291.8395574000001</v>
      </c>
      <c r="L279" s="115">
        <v>1296.46666667</v>
      </c>
      <c r="M279" s="115">
        <v>1294.61012312</v>
      </c>
      <c r="N279" s="115">
        <v>1294.4600280499999</v>
      </c>
      <c r="O279" s="115">
        <v>1295.54517134</v>
      </c>
      <c r="P279" s="115">
        <v>1292.9783950599999</v>
      </c>
      <c r="Q279" s="115">
        <v>1292.11598746</v>
      </c>
      <c r="R279" s="115">
        <v>1319.84126984</v>
      </c>
      <c r="S279" s="115">
        <v>1298.66352201</v>
      </c>
      <c r="T279" s="115">
        <v>1298.72</v>
      </c>
      <c r="U279" s="115">
        <v>1434.25120773</v>
      </c>
      <c r="V279" s="115">
        <v>1499.2295345099999</v>
      </c>
      <c r="W279" s="115">
        <v>1509.5118110200001</v>
      </c>
      <c r="X279" s="115">
        <v>1557.09722222</v>
      </c>
      <c r="Y279" s="115">
        <v>1555.0708215300001</v>
      </c>
    </row>
    <row r="280" spans="1:25" x14ac:dyDescent="0.25">
      <c r="A280" s="75">
        <v>24</v>
      </c>
      <c r="B280" s="115">
        <v>1573.7658674199999</v>
      </c>
      <c r="C280" s="115">
        <v>1496.9329529199999</v>
      </c>
      <c r="D280" s="115">
        <v>1439.97146933</v>
      </c>
      <c r="E280" s="115">
        <v>1408.0225988699999</v>
      </c>
      <c r="F280" s="115">
        <v>1408.52112676</v>
      </c>
      <c r="G280" s="115">
        <v>1389.4217207300001</v>
      </c>
      <c r="H280" s="115">
        <v>1391.52406417</v>
      </c>
      <c r="I280" s="115">
        <v>1391.83760684</v>
      </c>
      <c r="J280" s="115">
        <v>1414.7291361600001</v>
      </c>
      <c r="K280" s="115">
        <v>1426.6620689700001</v>
      </c>
      <c r="L280" s="115">
        <v>1429.8404255299999</v>
      </c>
      <c r="M280" s="115">
        <v>1431.64850136</v>
      </c>
      <c r="N280" s="115">
        <v>1404.63687151</v>
      </c>
      <c r="O280" s="115">
        <v>1406.4906832300001</v>
      </c>
      <c r="P280" s="115">
        <v>1409.2307692300001</v>
      </c>
      <c r="Q280" s="115">
        <v>1411.3416536699999</v>
      </c>
      <c r="R280" s="115">
        <v>1429.73101266</v>
      </c>
      <c r="S280" s="115">
        <v>1423.35423197</v>
      </c>
      <c r="T280" s="115">
        <v>1436.4012738900001</v>
      </c>
      <c r="U280" s="115">
        <v>1431.60513644</v>
      </c>
      <c r="V280" s="115">
        <v>1474.576</v>
      </c>
      <c r="W280" s="115">
        <v>1500.3924646800001</v>
      </c>
      <c r="X280" s="115">
        <v>1595.3388658399999</v>
      </c>
      <c r="Y280" s="115">
        <v>1489.4774011300001</v>
      </c>
    </row>
    <row r="281" spans="1:25" x14ac:dyDescent="0.25">
      <c r="A281" s="75">
        <v>25</v>
      </c>
      <c r="B281" s="115">
        <v>1413.3428981300001</v>
      </c>
      <c r="C281" s="115">
        <v>1385.9620991300001</v>
      </c>
      <c r="D281" s="115">
        <v>1334.85465116</v>
      </c>
      <c r="E281" s="115">
        <v>1330.18922853</v>
      </c>
      <c r="F281" s="115">
        <v>1322.1137026199999</v>
      </c>
      <c r="G281" s="115">
        <v>1321.66906475</v>
      </c>
      <c r="H281" s="115">
        <v>1323.70833333</v>
      </c>
      <c r="I281" s="115">
        <v>1371.7205882400001</v>
      </c>
      <c r="J281" s="115">
        <v>1392.2822822799999</v>
      </c>
      <c r="K281" s="115">
        <v>1414.76510067</v>
      </c>
      <c r="L281" s="115">
        <v>1415.9530026100001</v>
      </c>
      <c r="M281" s="115">
        <v>1409.7826087000001</v>
      </c>
      <c r="N281" s="115">
        <v>1402.78008299</v>
      </c>
      <c r="O281" s="115">
        <v>1404.7619047600001</v>
      </c>
      <c r="P281" s="115">
        <v>1403.5787923400001</v>
      </c>
      <c r="Q281" s="115">
        <v>1412.64094955</v>
      </c>
      <c r="R281" s="115">
        <v>1406.18902439</v>
      </c>
      <c r="S281" s="115">
        <v>1408.55828221</v>
      </c>
      <c r="T281" s="115">
        <v>1411.95956454</v>
      </c>
      <c r="U281" s="115">
        <v>1513.556231</v>
      </c>
      <c r="V281" s="115">
        <v>1543.69158879</v>
      </c>
      <c r="W281" s="115">
        <v>1567.2878787899999</v>
      </c>
      <c r="X281" s="115">
        <v>1592.4233983300001</v>
      </c>
      <c r="Y281" s="115">
        <v>1584.7517730500001</v>
      </c>
    </row>
    <row r="282" spans="1:25" x14ac:dyDescent="0.25">
      <c r="A282" s="75">
        <v>26</v>
      </c>
      <c r="B282" s="115">
        <v>1465.4636234</v>
      </c>
      <c r="C282" s="115">
        <v>1461.2753623200001</v>
      </c>
      <c r="D282" s="115">
        <v>1422.45310245</v>
      </c>
      <c r="E282" s="115">
        <v>1400.97101449</v>
      </c>
      <c r="F282" s="115">
        <v>1410.8442503599999</v>
      </c>
      <c r="G282" s="115">
        <v>1404.0804597700001</v>
      </c>
      <c r="H282" s="115">
        <v>1395.90277778</v>
      </c>
      <c r="I282" s="115">
        <v>1213.7352941199999</v>
      </c>
      <c r="J282" s="115">
        <v>1273.0688622800001</v>
      </c>
      <c r="K282" s="115">
        <v>1347.29946524</v>
      </c>
      <c r="L282" s="115">
        <v>1331.6493506500001</v>
      </c>
      <c r="M282" s="115">
        <v>1311.7765814300001</v>
      </c>
      <c r="N282" s="115">
        <v>1305.7750342899999</v>
      </c>
      <c r="O282" s="115">
        <v>1324.90106545</v>
      </c>
      <c r="P282" s="115">
        <v>1346.66180758</v>
      </c>
      <c r="Q282" s="115">
        <v>1442.2352941199999</v>
      </c>
      <c r="R282" s="115">
        <v>1427.35649547</v>
      </c>
      <c r="S282" s="115">
        <v>1402.72865854</v>
      </c>
      <c r="T282" s="115">
        <v>1421.4064914999999</v>
      </c>
      <c r="U282" s="115">
        <v>1603.42383107</v>
      </c>
      <c r="V282" s="115">
        <v>1640.17080745</v>
      </c>
      <c r="W282" s="115">
        <v>1712.8744326799999</v>
      </c>
      <c r="X282" s="115">
        <v>1738.43273232</v>
      </c>
      <c r="Y282" s="115">
        <v>1753.8787024000001</v>
      </c>
    </row>
    <row r="283" spans="1:25" x14ac:dyDescent="0.25">
      <c r="A283" s="75">
        <v>27</v>
      </c>
      <c r="B283" s="115">
        <v>1681.6180758</v>
      </c>
      <c r="C283" s="115">
        <v>1507.7958579900001</v>
      </c>
      <c r="D283" s="115">
        <v>1474.4542772899999</v>
      </c>
      <c r="E283" s="115">
        <v>1432.5591715999999</v>
      </c>
      <c r="F283" s="115">
        <v>1352.1068249299999</v>
      </c>
      <c r="G283" s="115">
        <v>1287.0967741899999</v>
      </c>
      <c r="H283" s="115">
        <v>1198.9078014199999</v>
      </c>
      <c r="I283" s="115">
        <v>1486.2748091599999</v>
      </c>
      <c r="J283" s="115">
        <v>1497.41835148</v>
      </c>
      <c r="K283" s="115">
        <v>1521.6298342499999</v>
      </c>
      <c r="L283" s="115">
        <v>1532.90106952</v>
      </c>
      <c r="M283" s="115">
        <v>1527.9972375699999</v>
      </c>
      <c r="N283" s="115">
        <v>1516.7464788699999</v>
      </c>
      <c r="O283" s="115">
        <v>1567.45283019</v>
      </c>
      <c r="P283" s="115">
        <v>1518.8738738699999</v>
      </c>
      <c r="Q283" s="115">
        <v>1516.91376702</v>
      </c>
      <c r="R283" s="115">
        <v>1516.8992248100001</v>
      </c>
      <c r="S283" s="115">
        <v>1508.34375</v>
      </c>
      <c r="T283" s="115">
        <v>1495.4126984100001</v>
      </c>
      <c r="U283" s="115">
        <v>1511.5193798400001</v>
      </c>
      <c r="V283" s="115">
        <v>1558.336</v>
      </c>
      <c r="W283" s="115">
        <v>1786.625</v>
      </c>
      <c r="X283" s="115">
        <v>1858.78397711</v>
      </c>
      <c r="Y283" s="115">
        <v>1878.03183792</v>
      </c>
    </row>
    <row r="284" spans="1:25" x14ac:dyDescent="0.25">
      <c r="A284" s="75">
        <v>28</v>
      </c>
      <c r="B284" s="115">
        <v>1847.0895522400001</v>
      </c>
      <c r="C284" s="115">
        <v>1489.06485671</v>
      </c>
      <c r="D284" s="115">
        <v>1486.9058296000001</v>
      </c>
      <c r="E284" s="115">
        <v>1490.5547226399999</v>
      </c>
      <c r="F284" s="115">
        <v>1479.35820896</v>
      </c>
      <c r="G284" s="115">
        <v>1478.0327868899999</v>
      </c>
      <c r="H284" s="115">
        <v>1474.2897727300001</v>
      </c>
      <c r="I284" s="115">
        <v>1477.80674847</v>
      </c>
      <c r="J284" s="115">
        <v>1483.38050314</v>
      </c>
      <c r="K284" s="115">
        <v>1506.58394161</v>
      </c>
      <c r="L284" s="115">
        <v>1509.1933240599999</v>
      </c>
      <c r="M284" s="115">
        <v>1512.4355300899999</v>
      </c>
      <c r="N284" s="115">
        <v>1535.6848306300001</v>
      </c>
      <c r="O284" s="115">
        <v>1622.27124183</v>
      </c>
      <c r="P284" s="115">
        <v>1649.15447154</v>
      </c>
      <c r="Q284" s="115">
        <v>1679.93453355</v>
      </c>
      <c r="R284" s="115">
        <v>1775.7355371900001</v>
      </c>
      <c r="S284" s="115">
        <v>1802.96357616</v>
      </c>
      <c r="T284" s="115">
        <v>1800.4462809900001</v>
      </c>
      <c r="U284" s="115">
        <v>1882.99832496</v>
      </c>
      <c r="V284" s="115">
        <v>1936.6164154099999</v>
      </c>
      <c r="W284" s="115">
        <v>1848.36867863</v>
      </c>
      <c r="X284" s="115">
        <v>1735.6502890199999</v>
      </c>
      <c r="Y284" s="115">
        <v>1805.10294118</v>
      </c>
    </row>
    <row r="285" spans="1:25" x14ac:dyDescent="0.25">
      <c r="A285" s="75">
        <v>29</v>
      </c>
      <c r="B285" s="115">
        <v>1713.99103139</v>
      </c>
      <c r="C285" s="115">
        <v>1617.61329305</v>
      </c>
      <c r="D285" s="115">
        <v>1502.1107784400001</v>
      </c>
      <c r="E285" s="115">
        <v>1493.58858859</v>
      </c>
      <c r="F285" s="115">
        <v>1484.2600896900001</v>
      </c>
      <c r="G285" s="115">
        <v>1486.0149253699999</v>
      </c>
      <c r="H285" s="115">
        <v>1477.69559033</v>
      </c>
      <c r="I285" s="115">
        <v>1440.52959502</v>
      </c>
      <c r="J285" s="115">
        <v>1442.98722045</v>
      </c>
      <c r="K285" s="115">
        <v>1463.2937685500001</v>
      </c>
      <c r="L285" s="115">
        <v>1475</v>
      </c>
      <c r="M285" s="115">
        <v>1635.0581395300001</v>
      </c>
      <c r="N285" s="115">
        <v>1478.44544096</v>
      </c>
      <c r="O285" s="115">
        <v>1475.4152823899999</v>
      </c>
      <c r="P285" s="115">
        <v>1469.1239669399999</v>
      </c>
      <c r="Q285" s="115">
        <v>1624.3023255799999</v>
      </c>
      <c r="R285" s="115">
        <v>1627.5167785199999</v>
      </c>
      <c r="S285" s="115">
        <v>1602.1176470600001</v>
      </c>
      <c r="T285" s="115">
        <v>1548.0033556999999</v>
      </c>
      <c r="U285" s="115">
        <v>1620.83333333</v>
      </c>
      <c r="V285" s="115">
        <v>1663.7755102000001</v>
      </c>
      <c r="W285" s="115">
        <v>1725.1821192100001</v>
      </c>
      <c r="X285" s="115">
        <v>1814.56681351</v>
      </c>
      <c r="Y285" s="115">
        <v>1699.7313432799999</v>
      </c>
    </row>
    <row r="286" spans="1:25" x14ac:dyDescent="0.25">
      <c r="A286" s="75">
        <v>30</v>
      </c>
      <c r="B286" s="115">
        <v>1730.6891271100001</v>
      </c>
      <c r="C286" s="115">
        <v>1677.31066461</v>
      </c>
      <c r="D286" s="115">
        <v>1502.80674847</v>
      </c>
      <c r="E286" s="115">
        <v>1456.27692308</v>
      </c>
      <c r="F286" s="115">
        <v>1454.26605505</v>
      </c>
      <c r="G286" s="115">
        <v>1452.8244274799999</v>
      </c>
      <c r="H286" s="115">
        <v>1443.2023289700001</v>
      </c>
      <c r="I286" s="115">
        <v>1514.5669291300001</v>
      </c>
      <c r="J286" s="115">
        <v>1519.9516129000001</v>
      </c>
      <c r="K286" s="115">
        <v>1538.69760479</v>
      </c>
      <c r="L286" s="115">
        <v>1555.8487874499999</v>
      </c>
      <c r="M286" s="115">
        <v>1582.99559471</v>
      </c>
      <c r="N286" s="115">
        <v>1542.14501511</v>
      </c>
      <c r="O286" s="115">
        <v>1596.9630872499999</v>
      </c>
      <c r="P286" s="115">
        <v>1543.13856427</v>
      </c>
      <c r="Q286" s="115">
        <v>1465.1845637599999</v>
      </c>
      <c r="R286" s="115">
        <v>1488.81355932</v>
      </c>
      <c r="S286" s="115">
        <v>1488.99830221</v>
      </c>
      <c r="T286" s="115">
        <v>1533.06779661</v>
      </c>
      <c r="U286" s="115">
        <v>1537.1477663200001</v>
      </c>
      <c r="V286" s="115">
        <v>1501.5292096200001</v>
      </c>
      <c r="W286" s="115">
        <v>1597.35785953</v>
      </c>
      <c r="X286" s="115">
        <v>1848.7833827899999</v>
      </c>
      <c r="Y286" s="115">
        <v>1890.3921568599999</v>
      </c>
    </row>
    <row r="287" spans="1:25" outlineLevel="1" x14ac:dyDescent="0.25">
      <c r="A287" s="75">
        <v>31</v>
      </c>
      <c r="B287" s="115">
        <v>0</v>
      </c>
      <c r="C287" s="115">
        <v>0</v>
      </c>
      <c r="D287" s="115">
        <v>0</v>
      </c>
      <c r="E287" s="115">
        <v>0</v>
      </c>
      <c r="F287" s="115">
        <v>0</v>
      </c>
      <c r="G287" s="115">
        <v>0</v>
      </c>
      <c r="H287" s="115">
        <v>0</v>
      </c>
      <c r="I287" s="115">
        <v>0</v>
      </c>
      <c r="J287" s="115">
        <v>0</v>
      </c>
      <c r="K287" s="115">
        <v>0</v>
      </c>
      <c r="L287" s="115">
        <v>0</v>
      </c>
      <c r="M287" s="115">
        <v>0</v>
      </c>
      <c r="N287" s="115">
        <v>0</v>
      </c>
      <c r="O287" s="115">
        <v>0</v>
      </c>
      <c r="P287" s="115">
        <v>0</v>
      </c>
      <c r="Q287" s="115">
        <v>0</v>
      </c>
      <c r="R287" s="115">
        <v>0</v>
      </c>
      <c r="S287" s="115">
        <v>0</v>
      </c>
      <c r="T287" s="115">
        <v>0</v>
      </c>
      <c r="U287" s="115">
        <v>0</v>
      </c>
      <c r="V287" s="115">
        <v>0</v>
      </c>
      <c r="W287" s="115">
        <v>0</v>
      </c>
      <c r="X287" s="115">
        <v>0</v>
      </c>
      <c r="Y287" s="115">
        <v>0</v>
      </c>
    </row>
    <row r="288" spans="1:25" x14ac:dyDescent="0.25">
      <c r="B288" s="125">
        <v>1</v>
      </c>
      <c r="C288" s="125">
        <v>2</v>
      </c>
      <c r="D288" s="125">
        <v>3</v>
      </c>
      <c r="E288" s="125">
        <v>4</v>
      </c>
      <c r="F288" s="125">
        <v>5</v>
      </c>
      <c r="G288" s="125">
        <v>6</v>
      </c>
      <c r="H288" s="125">
        <v>7</v>
      </c>
      <c r="I288" s="125">
        <v>8</v>
      </c>
      <c r="J288" s="125">
        <v>9</v>
      </c>
      <c r="K288" s="125">
        <v>10</v>
      </c>
      <c r="L288" s="125">
        <v>11</v>
      </c>
      <c r="M288" s="125">
        <v>12</v>
      </c>
      <c r="N288" s="125">
        <v>13</v>
      </c>
      <c r="O288" s="125">
        <v>14</v>
      </c>
      <c r="P288" s="125">
        <v>15</v>
      </c>
      <c r="Q288" s="125">
        <v>16</v>
      </c>
      <c r="R288" s="125">
        <v>17</v>
      </c>
      <c r="S288" s="125">
        <v>18</v>
      </c>
      <c r="T288" s="125">
        <v>19</v>
      </c>
      <c r="U288" s="125">
        <v>20</v>
      </c>
      <c r="V288" s="125">
        <v>21</v>
      </c>
      <c r="W288" s="125">
        <v>22</v>
      </c>
      <c r="X288" s="125">
        <v>23</v>
      </c>
      <c r="Y288" s="125">
        <v>24</v>
      </c>
    </row>
    <row r="289" spans="1:25" ht="18.75" x14ac:dyDescent="0.25">
      <c r="A289" s="72" t="s">
        <v>67</v>
      </c>
      <c r="B289" s="73" t="s">
        <v>120</v>
      </c>
      <c r="C289" s="73"/>
      <c r="D289" s="73"/>
      <c r="E289" s="73"/>
      <c r="F289" s="73"/>
      <c r="G289" s="73"/>
      <c r="H289" s="73"/>
      <c r="I289" s="73"/>
      <c r="J289" s="73"/>
      <c r="K289" s="73"/>
      <c r="L289" s="73"/>
      <c r="M289" s="73"/>
      <c r="N289" s="73"/>
      <c r="O289" s="73"/>
      <c r="P289" s="73"/>
      <c r="Q289" s="73"/>
      <c r="R289" s="73"/>
      <c r="S289" s="73"/>
      <c r="T289" s="73"/>
      <c r="U289" s="73"/>
      <c r="V289" s="73"/>
      <c r="W289" s="73"/>
      <c r="X289" s="73"/>
      <c r="Y289" s="73"/>
    </row>
    <row r="290" spans="1:25" x14ac:dyDescent="0.25">
      <c r="A290" s="72"/>
      <c r="B290" s="74" t="s">
        <v>69</v>
      </c>
      <c r="C290" s="74" t="s">
        <v>70</v>
      </c>
      <c r="D290" s="74" t="s">
        <v>71</v>
      </c>
      <c r="E290" s="74" t="s">
        <v>72</v>
      </c>
      <c r="F290" s="74" t="s">
        <v>73</v>
      </c>
      <c r="G290" s="74" t="s">
        <v>74</v>
      </c>
      <c r="H290" s="74" t="s">
        <v>75</v>
      </c>
      <c r="I290" s="74" t="s">
        <v>76</v>
      </c>
      <c r="J290" s="74" t="s">
        <v>77</v>
      </c>
      <c r="K290" s="74" t="s">
        <v>78</v>
      </c>
      <c r="L290" s="74" t="s">
        <v>79</v>
      </c>
      <c r="M290" s="74" t="s">
        <v>80</v>
      </c>
      <c r="N290" s="74" t="s">
        <v>81</v>
      </c>
      <c r="O290" s="74" t="s">
        <v>82</v>
      </c>
      <c r="P290" s="74" t="s">
        <v>83</v>
      </c>
      <c r="Q290" s="74" t="s">
        <v>84</v>
      </c>
      <c r="R290" s="74" t="s">
        <v>85</v>
      </c>
      <c r="S290" s="74" t="s">
        <v>86</v>
      </c>
      <c r="T290" s="74" t="s">
        <v>87</v>
      </c>
      <c r="U290" s="74" t="s">
        <v>88</v>
      </c>
      <c r="V290" s="74" t="s">
        <v>89</v>
      </c>
      <c r="W290" s="74" t="s">
        <v>90</v>
      </c>
      <c r="X290" s="74" t="s">
        <v>91</v>
      </c>
      <c r="Y290" s="74" t="s">
        <v>92</v>
      </c>
    </row>
    <row r="291" spans="1:25" x14ac:dyDescent="0.25">
      <c r="A291" s="75">
        <v>1</v>
      </c>
      <c r="B291" s="115">
        <v>624.93836785999997</v>
      </c>
      <c r="C291" s="115">
        <v>629.21716532999994</v>
      </c>
      <c r="D291" s="115">
        <v>633.52271560999998</v>
      </c>
      <c r="E291" s="115">
        <v>637.98560182999995</v>
      </c>
      <c r="F291" s="115">
        <v>631.53299359000005</v>
      </c>
      <c r="G291" s="115">
        <v>642.80236179999997</v>
      </c>
      <c r="H291" s="115">
        <v>611.91683841999998</v>
      </c>
      <c r="I291" s="115">
        <v>592.12622037999995</v>
      </c>
      <c r="J291" s="115">
        <v>579.79895945999999</v>
      </c>
      <c r="K291" s="115">
        <v>568.53156722000006</v>
      </c>
      <c r="L291" s="115">
        <v>572.26244451000002</v>
      </c>
      <c r="M291" s="115">
        <v>578.87992782000003</v>
      </c>
      <c r="N291" s="115">
        <v>583.37481690000004</v>
      </c>
      <c r="O291" s="115">
        <v>590.86381729000004</v>
      </c>
      <c r="P291" s="115">
        <v>598.67223608999996</v>
      </c>
      <c r="Q291" s="115">
        <v>600.83696232</v>
      </c>
      <c r="R291" s="115">
        <v>601.88234224999997</v>
      </c>
      <c r="S291" s="115">
        <v>595.45017689999997</v>
      </c>
      <c r="T291" s="115">
        <v>582.32335636000005</v>
      </c>
      <c r="U291" s="115">
        <v>570.23528750000003</v>
      </c>
      <c r="V291" s="115">
        <v>568.04530657999999</v>
      </c>
      <c r="W291" s="115">
        <v>564.69899659999999</v>
      </c>
      <c r="X291" s="115">
        <v>575.53781336999998</v>
      </c>
      <c r="Y291" s="115">
        <v>587.82231517000002</v>
      </c>
    </row>
    <row r="292" spans="1:25" x14ac:dyDescent="0.25">
      <c r="A292" s="75">
        <v>2</v>
      </c>
      <c r="B292" s="115">
        <v>564.53820744999996</v>
      </c>
      <c r="C292" s="115">
        <v>582.86849672000005</v>
      </c>
      <c r="D292" s="115">
        <v>600.09873212000002</v>
      </c>
      <c r="E292" s="115">
        <v>605.20016161000001</v>
      </c>
      <c r="F292" s="115">
        <v>603.89493029000005</v>
      </c>
      <c r="G292" s="115">
        <v>602.70498133000001</v>
      </c>
      <c r="H292" s="115">
        <v>586.69440806</v>
      </c>
      <c r="I292" s="115">
        <v>576.42450322000002</v>
      </c>
      <c r="J292" s="115">
        <v>568.25860428999999</v>
      </c>
      <c r="K292" s="115">
        <v>557.35925264000002</v>
      </c>
      <c r="L292" s="115">
        <v>562.59213979000003</v>
      </c>
      <c r="M292" s="115">
        <v>569.17672098000003</v>
      </c>
      <c r="N292" s="115">
        <v>574.92390818000001</v>
      </c>
      <c r="O292" s="115">
        <v>580.39089998999998</v>
      </c>
      <c r="P292" s="115">
        <v>583.15804370000001</v>
      </c>
      <c r="Q292" s="115">
        <v>586.61450083</v>
      </c>
      <c r="R292" s="115">
        <v>587.54903475000003</v>
      </c>
      <c r="S292" s="115">
        <v>583.98694827999998</v>
      </c>
      <c r="T292" s="115">
        <v>572.58689172000004</v>
      </c>
      <c r="U292" s="115">
        <v>565.50838140999997</v>
      </c>
      <c r="V292" s="115">
        <v>558.72761983999999</v>
      </c>
      <c r="W292" s="115">
        <v>552.27309578999996</v>
      </c>
      <c r="X292" s="115">
        <v>565.84893127999999</v>
      </c>
      <c r="Y292" s="115">
        <v>581.09938516</v>
      </c>
    </row>
    <row r="293" spans="1:25" x14ac:dyDescent="0.25">
      <c r="A293" s="75">
        <v>3</v>
      </c>
      <c r="B293" s="115">
        <v>569.25141007000002</v>
      </c>
      <c r="C293" s="115">
        <v>583.58493221000003</v>
      </c>
      <c r="D293" s="115">
        <v>596.98468345000003</v>
      </c>
      <c r="E293" s="115">
        <v>597.63566903000003</v>
      </c>
      <c r="F293" s="115">
        <v>588.90530043000001</v>
      </c>
      <c r="G293" s="115">
        <v>585.83768572999998</v>
      </c>
      <c r="H293" s="115">
        <v>579.31945318999999</v>
      </c>
      <c r="I293" s="115">
        <v>565.98915691000002</v>
      </c>
      <c r="J293" s="115">
        <v>548.16762495</v>
      </c>
      <c r="K293" s="115">
        <v>540.45665313999996</v>
      </c>
      <c r="L293" s="115">
        <v>537.41459225000006</v>
      </c>
      <c r="M293" s="115">
        <v>540.97138727000004</v>
      </c>
      <c r="N293" s="115">
        <v>544.30619942999999</v>
      </c>
      <c r="O293" s="115">
        <v>546.77301382999997</v>
      </c>
      <c r="P293" s="115">
        <v>557.84415512999999</v>
      </c>
      <c r="Q293" s="115">
        <v>564.08661476999998</v>
      </c>
      <c r="R293" s="115">
        <v>568.20709110999996</v>
      </c>
      <c r="S293" s="115">
        <v>562.73956936000002</v>
      </c>
      <c r="T293" s="115">
        <v>555.37888220000002</v>
      </c>
      <c r="U293" s="115">
        <v>546.84025471999996</v>
      </c>
      <c r="V293" s="115">
        <v>539.35775632000002</v>
      </c>
      <c r="W293" s="115">
        <v>536.07361599000001</v>
      </c>
      <c r="X293" s="115">
        <v>547.56672838999998</v>
      </c>
      <c r="Y293" s="115">
        <v>565.40124963000005</v>
      </c>
    </row>
    <row r="294" spans="1:25" x14ac:dyDescent="0.25">
      <c r="A294" s="75">
        <v>4</v>
      </c>
      <c r="B294" s="115">
        <v>615.29452454</v>
      </c>
      <c r="C294" s="115">
        <v>603.71495217999995</v>
      </c>
      <c r="D294" s="115">
        <v>611.60688863999997</v>
      </c>
      <c r="E294" s="115">
        <v>615.62972707999995</v>
      </c>
      <c r="F294" s="115">
        <v>613.06713547000004</v>
      </c>
      <c r="G294" s="115">
        <v>601.39515255000003</v>
      </c>
      <c r="H294" s="115">
        <v>584.98170071000004</v>
      </c>
      <c r="I294" s="115">
        <v>567.23536005000005</v>
      </c>
      <c r="J294" s="115">
        <v>560.56015687000001</v>
      </c>
      <c r="K294" s="115">
        <v>558.06853712999998</v>
      </c>
      <c r="L294" s="115">
        <v>563.70445891999998</v>
      </c>
      <c r="M294" s="115">
        <v>576.32501744000001</v>
      </c>
      <c r="N294" s="115">
        <v>577.90489064999997</v>
      </c>
      <c r="O294" s="115">
        <v>581.15170123999997</v>
      </c>
      <c r="P294" s="115">
        <v>581.53780755000003</v>
      </c>
      <c r="Q294" s="115">
        <v>598.16301165000004</v>
      </c>
      <c r="R294" s="115">
        <v>598.26742574000002</v>
      </c>
      <c r="S294" s="115">
        <v>587.12614395000003</v>
      </c>
      <c r="T294" s="115">
        <v>568.21697126000004</v>
      </c>
      <c r="U294" s="115">
        <v>563.19232382999996</v>
      </c>
      <c r="V294" s="115">
        <v>557.29632355000001</v>
      </c>
      <c r="W294" s="115">
        <v>553.35912609000002</v>
      </c>
      <c r="X294" s="115">
        <v>563.86145367999995</v>
      </c>
      <c r="Y294" s="115">
        <v>580.00065850999999</v>
      </c>
    </row>
    <row r="295" spans="1:25" x14ac:dyDescent="0.25">
      <c r="A295" s="75">
        <v>5</v>
      </c>
      <c r="B295" s="115">
        <v>576.47837714000002</v>
      </c>
      <c r="C295" s="115">
        <v>586.19816403000004</v>
      </c>
      <c r="D295" s="115">
        <v>594.53193930999998</v>
      </c>
      <c r="E295" s="115">
        <v>598.67906445999995</v>
      </c>
      <c r="F295" s="115">
        <v>596.77424330999997</v>
      </c>
      <c r="G295" s="115">
        <v>586.79411503999995</v>
      </c>
      <c r="H295" s="115">
        <v>570.19923922999999</v>
      </c>
      <c r="I295" s="115">
        <v>565.03178932000003</v>
      </c>
      <c r="J295" s="115">
        <v>552.4142908</v>
      </c>
      <c r="K295" s="115">
        <v>549.08989123000003</v>
      </c>
      <c r="L295" s="115">
        <v>551.99660183000003</v>
      </c>
      <c r="M295" s="115">
        <v>557.91138865000005</v>
      </c>
      <c r="N295" s="115">
        <v>561.75162248000004</v>
      </c>
      <c r="O295" s="115">
        <v>562.72894527000005</v>
      </c>
      <c r="P295" s="115">
        <v>576.50461467000002</v>
      </c>
      <c r="Q295" s="115">
        <v>584.14617506000002</v>
      </c>
      <c r="R295" s="115">
        <v>573.50794298000005</v>
      </c>
      <c r="S295" s="115">
        <v>568.24213479000002</v>
      </c>
      <c r="T295" s="115">
        <v>559.20963476999998</v>
      </c>
      <c r="U295" s="115">
        <v>554.39371443000005</v>
      </c>
      <c r="V295" s="115">
        <v>553.65811980000001</v>
      </c>
      <c r="W295" s="115">
        <v>554.65725409000004</v>
      </c>
      <c r="X295" s="115">
        <v>561.33162396</v>
      </c>
      <c r="Y295" s="115">
        <v>573.14178801000003</v>
      </c>
    </row>
    <row r="296" spans="1:25" x14ac:dyDescent="0.25">
      <c r="A296" s="75">
        <v>6</v>
      </c>
      <c r="B296" s="115">
        <v>588.00195064000002</v>
      </c>
      <c r="C296" s="115">
        <v>592.52621396999996</v>
      </c>
      <c r="D296" s="115">
        <v>592.78781623999998</v>
      </c>
      <c r="E296" s="115">
        <v>600.96726074000003</v>
      </c>
      <c r="F296" s="115">
        <v>602.05628401000001</v>
      </c>
      <c r="G296" s="115">
        <v>598.44938253999999</v>
      </c>
      <c r="H296" s="115">
        <v>591.39116414</v>
      </c>
      <c r="I296" s="115">
        <v>572.78458856999998</v>
      </c>
      <c r="J296" s="115">
        <v>564.94871544</v>
      </c>
      <c r="K296" s="115">
        <v>554.38530843000001</v>
      </c>
      <c r="L296" s="115">
        <v>550.64010267000003</v>
      </c>
      <c r="M296" s="115">
        <v>551.63235519</v>
      </c>
      <c r="N296" s="115">
        <v>551.45359846999997</v>
      </c>
      <c r="O296" s="115">
        <v>555.25021849999996</v>
      </c>
      <c r="P296" s="115">
        <v>561.25440867999998</v>
      </c>
      <c r="Q296" s="115">
        <v>564.51218500000004</v>
      </c>
      <c r="R296" s="115">
        <v>568.06910773000004</v>
      </c>
      <c r="S296" s="115">
        <v>558.91212223000002</v>
      </c>
      <c r="T296" s="115">
        <v>550.02821513000004</v>
      </c>
      <c r="U296" s="115">
        <v>543.61126146000004</v>
      </c>
      <c r="V296" s="115">
        <v>537.20992150999996</v>
      </c>
      <c r="W296" s="115">
        <v>532.64284495000004</v>
      </c>
      <c r="X296" s="115">
        <v>546.47808164000003</v>
      </c>
      <c r="Y296" s="115">
        <v>558.70891258999995</v>
      </c>
    </row>
    <row r="297" spans="1:25" x14ac:dyDescent="0.25">
      <c r="A297" s="75">
        <v>7</v>
      </c>
      <c r="B297" s="115">
        <v>586.75239305000002</v>
      </c>
      <c r="C297" s="115">
        <v>599.41595667000001</v>
      </c>
      <c r="D297" s="115">
        <v>609.75853813000003</v>
      </c>
      <c r="E297" s="115">
        <v>605.51793568999994</v>
      </c>
      <c r="F297" s="115">
        <v>608.62724703000004</v>
      </c>
      <c r="G297" s="115">
        <v>608.73395258999994</v>
      </c>
      <c r="H297" s="115">
        <v>605.57665273999999</v>
      </c>
      <c r="I297" s="115">
        <v>587.17750287000001</v>
      </c>
      <c r="J297" s="115">
        <v>571.87695895000002</v>
      </c>
      <c r="K297" s="115">
        <v>555.29334258999995</v>
      </c>
      <c r="L297" s="115">
        <v>547.38602225</v>
      </c>
      <c r="M297" s="115">
        <v>548.94890871999996</v>
      </c>
      <c r="N297" s="115">
        <v>551.61040718000004</v>
      </c>
      <c r="O297" s="115">
        <v>559.04387535000001</v>
      </c>
      <c r="P297" s="115">
        <v>565.62980625</v>
      </c>
      <c r="Q297" s="115">
        <v>569.29790991000004</v>
      </c>
      <c r="R297" s="115">
        <v>571.07019135999997</v>
      </c>
      <c r="S297" s="115">
        <v>563.08506895999994</v>
      </c>
      <c r="T297" s="115">
        <v>553.15238718000001</v>
      </c>
      <c r="U297" s="115">
        <v>553.77233189000003</v>
      </c>
      <c r="V297" s="115">
        <v>543.27525135999997</v>
      </c>
      <c r="W297" s="115">
        <v>537.90581754000004</v>
      </c>
      <c r="X297" s="115">
        <v>553.65250781999998</v>
      </c>
      <c r="Y297" s="115">
        <v>562.78318261000004</v>
      </c>
    </row>
    <row r="298" spans="1:25" x14ac:dyDescent="0.25">
      <c r="A298" s="75">
        <v>8</v>
      </c>
      <c r="B298" s="115">
        <v>554.72699106000005</v>
      </c>
      <c r="C298" s="115">
        <v>564.02575864000005</v>
      </c>
      <c r="D298" s="115">
        <v>570.23270020999996</v>
      </c>
      <c r="E298" s="115">
        <v>575.84995950999996</v>
      </c>
      <c r="F298" s="115">
        <v>568.98695911000004</v>
      </c>
      <c r="G298" s="115">
        <v>570.70352702000002</v>
      </c>
      <c r="H298" s="115">
        <v>559.19411961000003</v>
      </c>
      <c r="I298" s="115">
        <v>569.03522686999997</v>
      </c>
      <c r="J298" s="115">
        <v>553.60032969999997</v>
      </c>
      <c r="K298" s="115">
        <v>548.79412840999998</v>
      </c>
      <c r="L298" s="115">
        <v>549.15515625</v>
      </c>
      <c r="M298" s="115">
        <v>557.06304407000005</v>
      </c>
      <c r="N298" s="115">
        <v>561.90062382999997</v>
      </c>
      <c r="O298" s="115">
        <v>566.89378816999999</v>
      </c>
      <c r="P298" s="115">
        <v>571.16364038999996</v>
      </c>
      <c r="Q298" s="115">
        <v>576.20905998000001</v>
      </c>
      <c r="R298" s="115">
        <v>577.90521321999995</v>
      </c>
      <c r="S298" s="115">
        <v>572.86201243000005</v>
      </c>
      <c r="T298" s="115">
        <v>566.83525495000004</v>
      </c>
      <c r="U298" s="115">
        <v>559.98333862000004</v>
      </c>
      <c r="V298" s="115">
        <v>558.64527098999997</v>
      </c>
      <c r="W298" s="115">
        <v>557.17344720999995</v>
      </c>
      <c r="X298" s="115">
        <v>567.87643897999999</v>
      </c>
      <c r="Y298" s="115">
        <v>577.90637805999995</v>
      </c>
    </row>
    <row r="299" spans="1:25" x14ac:dyDescent="0.25">
      <c r="A299" s="75">
        <v>9</v>
      </c>
      <c r="B299" s="115">
        <v>576.02536003</v>
      </c>
      <c r="C299" s="115">
        <v>588.50250875999996</v>
      </c>
      <c r="D299" s="115">
        <v>598.97446658000001</v>
      </c>
      <c r="E299" s="115">
        <v>604.88916264</v>
      </c>
      <c r="F299" s="115">
        <v>602.41141003999996</v>
      </c>
      <c r="G299" s="115">
        <v>596.02011542000002</v>
      </c>
      <c r="H299" s="115">
        <v>582.77582228000006</v>
      </c>
      <c r="I299" s="115">
        <v>568.91190128000005</v>
      </c>
      <c r="J299" s="115">
        <v>562.21053919999997</v>
      </c>
      <c r="K299" s="115">
        <v>557.79135759999997</v>
      </c>
      <c r="L299" s="115">
        <v>560.23239894000005</v>
      </c>
      <c r="M299" s="115">
        <v>565.89138085000002</v>
      </c>
      <c r="N299" s="115">
        <v>569.39330348999999</v>
      </c>
      <c r="O299" s="115">
        <v>573.90211193000005</v>
      </c>
      <c r="P299" s="115">
        <v>577.78106462000005</v>
      </c>
      <c r="Q299" s="115">
        <v>582.54411960000004</v>
      </c>
      <c r="R299" s="115">
        <v>582.74856795999995</v>
      </c>
      <c r="S299" s="115">
        <v>578.32111434000001</v>
      </c>
      <c r="T299" s="115">
        <v>569.49982885999998</v>
      </c>
      <c r="U299" s="115">
        <v>566.98727455999995</v>
      </c>
      <c r="V299" s="115">
        <v>558.47763544999998</v>
      </c>
      <c r="W299" s="115">
        <v>561.35976104999997</v>
      </c>
      <c r="X299" s="115">
        <v>586.41050923</v>
      </c>
      <c r="Y299" s="115">
        <v>586.39682863999997</v>
      </c>
    </row>
    <row r="300" spans="1:25" x14ac:dyDescent="0.25">
      <c r="A300" s="75">
        <v>10</v>
      </c>
      <c r="B300" s="115">
        <v>611.40656147000004</v>
      </c>
      <c r="C300" s="115">
        <v>635.64758667000001</v>
      </c>
      <c r="D300" s="115">
        <v>635.69240260000004</v>
      </c>
      <c r="E300" s="115">
        <v>632.98171408999997</v>
      </c>
      <c r="F300" s="115">
        <v>632.71477716000004</v>
      </c>
      <c r="G300" s="115">
        <v>619.81540080000002</v>
      </c>
      <c r="H300" s="115">
        <v>596.68114315000003</v>
      </c>
      <c r="I300" s="115">
        <v>578.17214951000005</v>
      </c>
      <c r="J300" s="115">
        <v>549.38383718</v>
      </c>
      <c r="K300" s="115">
        <v>548.10516537000001</v>
      </c>
      <c r="L300" s="115">
        <v>549.84808912000005</v>
      </c>
      <c r="M300" s="115">
        <v>553.46203620999995</v>
      </c>
      <c r="N300" s="115">
        <v>551.98345572000005</v>
      </c>
      <c r="O300" s="115">
        <v>554.06876862000001</v>
      </c>
      <c r="P300" s="115">
        <v>557.82492300000001</v>
      </c>
      <c r="Q300" s="115">
        <v>562.41748274999998</v>
      </c>
      <c r="R300" s="115">
        <v>565.16820005</v>
      </c>
      <c r="S300" s="115">
        <v>558.76863407999997</v>
      </c>
      <c r="T300" s="115">
        <v>552.22333533000005</v>
      </c>
      <c r="U300" s="115">
        <v>545.30801740000004</v>
      </c>
      <c r="V300" s="115">
        <v>540.37062099000002</v>
      </c>
      <c r="W300" s="115">
        <v>537.18742156999997</v>
      </c>
      <c r="X300" s="115">
        <v>551.99089713000001</v>
      </c>
      <c r="Y300" s="115">
        <v>561.63518517</v>
      </c>
    </row>
    <row r="301" spans="1:25" x14ac:dyDescent="0.25">
      <c r="A301" s="75">
        <v>11</v>
      </c>
      <c r="B301" s="115">
        <v>576.49063909999995</v>
      </c>
      <c r="C301" s="115">
        <v>592.60983305000002</v>
      </c>
      <c r="D301" s="115">
        <v>607.78773402000002</v>
      </c>
      <c r="E301" s="115">
        <v>609.42243943000005</v>
      </c>
      <c r="F301" s="115">
        <v>609.20894029999999</v>
      </c>
      <c r="G301" s="115">
        <v>602.02432766000004</v>
      </c>
      <c r="H301" s="115">
        <v>583.95112936999999</v>
      </c>
      <c r="I301" s="115">
        <v>561.14122185999997</v>
      </c>
      <c r="J301" s="115">
        <v>560.29492063999999</v>
      </c>
      <c r="K301" s="115">
        <v>560.73557284000003</v>
      </c>
      <c r="L301" s="115">
        <v>559.73686534000001</v>
      </c>
      <c r="M301" s="115">
        <v>564.03306846999999</v>
      </c>
      <c r="N301" s="115">
        <v>562.63497513000004</v>
      </c>
      <c r="O301" s="115">
        <v>565.31380983999998</v>
      </c>
      <c r="P301" s="115">
        <v>573.15813596999999</v>
      </c>
      <c r="Q301" s="115">
        <v>577.00533761999998</v>
      </c>
      <c r="R301" s="115">
        <v>573.99116801000002</v>
      </c>
      <c r="S301" s="115">
        <v>570.76964187999999</v>
      </c>
      <c r="T301" s="115">
        <v>559.30306810000002</v>
      </c>
      <c r="U301" s="115">
        <v>553.84968201000004</v>
      </c>
      <c r="V301" s="115">
        <v>552.62153505000003</v>
      </c>
      <c r="W301" s="115">
        <v>547.72588739000003</v>
      </c>
      <c r="X301" s="115">
        <v>559.89977061000002</v>
      </c>
      <c r="Y301" s="115">
        <v>571.51832711999998</v>
      </c>
    </row>
    <row r="302" spans="1:25" x14ac:dyDescent="0.25">
      <c r="A302" s="75">
        <v>12</v>
      </c>
      <c r="B302" s="115">
        <v>564.40900508000004</v>
      </c>
      <c r="C302" s="115">
        <v>558.07194115000004</v>
      </c>
      <c r="D302" s="115">
        <v>566.49220904000003</v>
      </c>
      <c r="E302" s="115">
        <v>577.16245876000005</v>
      </c>
      <c r="F302" s="115">
        <v>575.85766595999996</v>
      </c>
      <c r="G302" s="115">
        <v>566.59025918999998</v>
      </c>
      <c r="H302" s="115">
        <v>548.97374045000004</v>
      </c>
      <c r="I302" s="115">
        <v>530.85275303000003</v>
      </c>
      <c r="J302" s="115">
        <v>521.65776619999997</v>
      </c>
      <c r="K302" s="115">
        <v>519.47259140000006</v>
      </c>
      <c r="L302" s="115">
        <v>519.68999909000001</v>
      </c>
      <c r="M302" s="115">
        <v>521.73186899999996</v>
      </c>
      <c r="N302" s="115">
        <v>524.17451679999999</v>
      </c>
      <c r="O302" s="115">
        <v>526.13940906000005</v>
      </c>
      <c r="P302" s="115">
        <v>531.00205044999996</v>
      </c>
      <c r="Q302" s="115">
        <v>535.7091226</v>
      </c>
      <c r="R302" s="115">
        <v>536.56583083999999</v>
      </c>
      <c r="S302" s="115">
        <v>533.53306889999999</v>
      </c>
      <c r="T302" s="115">
        <v>523.63278270000001</v>
      </c>
      <c r="U302" s="115">
        <v>523.42728856999997</v>
      </c>
      <c r="V302" s="115">
        <v>518.31068691999997</v>
      </c>
      <c r="W302" s="115">
        <v>516.91757015999997</v>
      </c>
      <c r="X302" s="115">
        <v>530.40165039999999</v>
      </c>
      <c r="Y302" s="115">
        <v>537.90169800000001</v>
      </c>
    </row>
    <row r="303" spans="1:25" x14ac:dyDescent="0.25">
      <c r="A303" s="75">
        <v>13</v>
      </c>
      <c r="B303" s="115">
        <v>555.01781616000005</v>
      </c>
      <c r="C303" s="115">
        <v>557.06807145000005</v>
      </c>
      <c r="D303" s="115">
        <v>565.74013957</v>
      </c>
      <c r="E303" s="115">
        <v>573.34592838000003</v>
      </c>
      <c r="F303" s="115">
        <v>574.08626992999996</v>
      </c>
      <c r="G303" s="115">
        <v>575.80052345000001</v>
      </c>
      <c r="H303" s="115">
        <v>569.21856948000004</v>
      </c>
      <c r="I303" s="115">
        <v>563.53320609000002</v>
      </c>
      <c r="J303" s="115">
        <v>548.61016933999997</v>
      </c>
      <c r="K303" s="115">
        <v>530.84496647000003</v>
      </c>
      <c r="L303" s="115">
        <v>523.16145147999998</v>
      </c>
      <c r="M303" s="115">
        <v>532.26725899999997</v>
      </c>
      <c r="N303" s="115">
        <v>535.60326510000004</v>
      </c>
      <c r="O303" s="115">
        <v>539.48060037000005</v>
      </c>
      <c r="P303" s="115">
        <v>544.04160852999996</v>
      </c>
      <c r="Q303" s="115">
        <v>545.99038026000005</v>
      </c>
      <c r="R303" s="115">
        <v>544.97387764999996</v>
      </c>
      <c r="S303" s="115">
        <v>543.84275822999996</v>
      </c>
      <c r="T303" s="115">
        <v>534.96141143</v>
      </c>
      <c r="U303" s="115">
        <v>533.77316364000001</v>
      </c>
      <c r="V303" s="115">
        <v>529.12496711999995</v>
      </c>
      <c r="W303" s="115">
        <v>522.78103376000001</v>
      </c>
      <c r="X303" s="115">
        <v>537.10038068999995</v>
      </c>
      <c r="Y303" s="115">
        <v>543.34047287999999</v>
      </c>
    </row>
    <row r="304" spans="1:25" x14ac:dyDescent="0.25">
      <c r="A304" s="75">
        <v>14</v>
      </c>
      <c r="B304" s="115">
        <v>523.74724383</v>
      </c>
      <c r="C304" s="115">
        <v>544.01248287999999</v>
      </c>
      <c r="D304" s="115">
        <v>557.46190489000003</v>
      </c>
      <c r="E304" s="115">
        <v>560.84990100000005</v>
      </c>
      <c r="F304" s="115">
        <v>564.59193719999996</v>
      </c>
      <c r="G304" s="115">
        <v>569.53243816999998</v>
      </c>
      <c r="H304" s="115">
        <v>572.64409263000005</v>
      </c>
      <c r="I304" s="115">
        <v>566.61900909999997</v>
      </c>
      <c r="J304" s="115">
        <v>547.71025877</v>
      </c>
      <c r="K304" s="115">
        <v>529.94592559</v>
      </c>
      <c r="L304" s="115">
        <v>519.01824837000004</v>
      </c>
      <c r="M304" s="115">
        <v>524.96314109000002</v>
      </c>
      <c r="N304" s="115">
        <v>532.94110769999998</v>
      </c>
      <c r="O304" s="115">
        <v>538.11233473000004</v>
      </c>
      <c r="P304" s="115">
        <v>541.40738252999995</v>
      </c>
      <c r="Q304" s="115">
        <v>548.18268006000005</v>
      </c>
      <c r="R304" s="115">
        <v>552.75509036000005</v>
      </c>
      <c r="S304" s="115">
        <v>543.47982645000002</v>
      </c>
      <c r="T304" s="115">
        <v>533.49320276000003</v>
      </c>
      <c r="U304" s="115">
        <v>536.73008725</v>
      </c>
      <c r="V304" s="115">
        <v>508.56246520000002</v>
      </c>
      <c r="W304" s="115">
        <v>504.50670745000002</v>
      </c>
      <c r="X304" s="115">
        <v>520.27820358999998</v>
      </c>
      <c r="Y304" s="115">
        <v>530.93818844999998</v>
      </c>
    </row>
    <row r="305" spans="1:25" x14ac:dyDescent="0.25">
      <c r="A305" s="75">
        <v>15</v>
      </c>
      <c r="B305" s="115">
        <v>540.46731844999999</v>
      </c>
      <c r="C305" s="115">
        <v>572.82723376000001</v>
      </c>
      <c r="D305" s="115">
        <v>586.27440303000003</v>
      </c>
      <c r="E305" s="115">
        <v>589.01243583999997</v>
      </c>
      <c r="F305" s="115">
        <v>588.70075152000004</v>
      </c>
      <c r="G305" s="115">
        <v>561.19079347000002</v>
      </c>
      <c r="H305" s="115">
        <v>539.61689173000002</v>
      </c>
      <c r="I305" s="115">
        <v>521.76725411999996</v>
      </c>
      <c r="J305" s="115">
        <v>509.09721723000001</v>
      </c>
      <c r="K305" s="115">
        <v>507.55417626000002</v>
      </c>
      <c r="L305" s="115">
        <v>507.93832732999999</v>
      </c>
      <c r="M305" s="115">
        <v>516.56021405000001</v>
      </c>
      <c r="N305" s="115">
        <v>518.08042018000003</v>
      </c>
      <c r="O305" s="115">
        <v>524.40619297000001</v>
      </c>
      <c r="P305" s="115">
        <v>529.50688676000004</v>
      </c>
      <c r="Q305" s="115">
        <v>533.06761048999999</v>
      </c>
      <c r="R305" s="115">
        <v>535.37079339000002</v>
      </c>
      <c r="S305" s="115">
        <v>534.79592967999997</v>
      </c>
      <c r="T305" s="115">
        <v>524.90694443999996</v>
      </c>
      <c r="U305" s="115">
        <v>517.60845735999999</v>
      </c>
      <c r="V305" s="115">
        <v>510.96049170999999</v>
      </c>
      <c r="W305" s="115">
        <v>508.40461194</v>
      </c>
      <c r="X305" s="115">
        <v>511.43524733999999</v>
      </c>
      <c r="Y305" s="115">
        <v>525.53808119999997</v>
      </c>
    </row>
    <row r="306" spans="1:25" x14ac:dyDescent="0.25">
      <c r="A306" s="75">
        <v>16</v>
      </c>
      <c r="B306" s="115">
        <v>559.57083086</v>
      </c>
      <c r="C306" s="115">
        <v>568.50756015000002</v>
      </c>
      <c r="D306" s="115">
        <v>582.09734256000002</v>
      </c>
      <c r="E306" s="115">
        <v>588.94939552999995</v>
      </c>
      <c r="F306" s="115">
        <v>589.40606158000003</v>
      </c>
      <c r="G306" s="115">
        <v>580.96373376999998</v>
      </c>
      <c r="H306" s="115">
        <v>559.63231971000005</v>
      </c>
      <c r="I306" s="115">
        <v>542.20862572999999</v>
      </c>
      <c r="J306" s="115">
        <v>528.52421341000002</v>
      </c>
      <c r="K306" s="115">
        <v>524.2923485</v>
      </c>
      <c r="L306" s="115">
        <v>523.42693171999997</v>
      </c>
      <c r="M306" s="115">
        <v>527.53778488</v>
      </c>
      <c r="N306" s="115">
        <v>528.84072633999995</v>
      </c>
      <c r="O306" s="115">
        <v>530.73082094999995</v>
      </c>
      <c r="P306" s="115">
        <v>536.20397972000001</v>
      </c>
      <c r="Q306" s="115">
        <v>537.9715774</v>
      </c>
      <c r="R306" s="115">
        <v>542.35658756999999</v>
      </c>
      <c r="S306" s="115">
        <v>537.07821478999995</v>
      </c>
      <c r="T306" s="115">
        <v>522.90029319999996</v>
      </c>
      <c r="U306" s="115">
        <v>531.17917527999998</v>
      </c>
      <c r="V306" s="115">
        <v>521.66626413999995</v>
      </c>
      <c r="W306" s="115">
        <v>516.75110560999997</v>
      </c>
      <c r="X306" s="115">
        <v>517.17679367000005</v>
      </c>
      <c r="Y306" s="115">
        <v>519.91216988999997</v>
      </c>
    </row>
    <row r="307" spans="1:25" x14ac:dyDescent="0.25">
      <c r="A307" s="75">
        <v>17</v>
      </c>
      <c r="B307" s="115">
        <v>537.38756977000003</v>
      </c>
      <c r="C307" s="115">
        <v>551.69924494999998</v>
      </c>
      <c r="D307" s="115">
        <v>557.19191555999998</v>
      </c>
      <c r="E307" s="115">
        <v>561.8664473</v>
      </c>
      <c r="F307" s="115">
        <v>560.24271495000005</v>
      </c>
      <c r="G307" s="115">
        <v>553.17205030000002</v>
      </c>
      <c r="H307" s="115">
        <v>533.69585529000005</v>
      </c>
      <c r="I307" s="115">
        <v>515.27874434</v>
      </c>
      <c r="J307" s="115">
        <v>497.77108188</v>
      </c>
      <c r="K307" s="115">
        <v>489.48833456</v>
      </c>
      <c r="L307" s="115">
        <v>492.65784339999999</v>
      </c>
      <c r="M307" s="115">
        <v>496.62641445000003</v>
      </c>
      <c r="N307" s="115">
        <v>497.84966577</v>
      </c>
      <c r="O307" s="115">
        <v>504.99470480999997</v>
      </c>
      <c r="P307" s="115">
        <v>504.87180548999999</v>
      </c>
      <c r="Q307" s="115">
        <v>508.63104034000003</v>
      </c>
      <c r="R307" s="115">
        <v>512.19583619000002</v>
      </c>
      <c r="S307" s="115">
        <v>509.05075183000002</v>
      </c>
      <c r="T307" s="115">
        <v>502.81748458999999</v>
      </c>
      <c r="U307" s="115">
        <v>497.32848691999999</v>
      </c>
      <c r="V307" s="115">
        <v>487.77324426000001</v>
      </c>
      <c r="W307" s="115">
        <v>484.00956431999998</v>
      </c>
      <c r="X307" s="115">
        <v>497.95369339000001</v>
      </c>
      <c r="Y307" s="115">
        <v>506.18185822999999</v>
      </c>
    </row>
    <row r="308" spans="1:25" x14ac:dyDescent="0.25">
      <c r="A308" s="75">
        <v>18</v>
      </c>
      <c r="B308" s="115">
        <v>542.93009747999997</v>
      </c>
      <c r="C308" s="115">
        <v>537.83977804999995</v>
      </c>
      <c r="D308" s="115">
        <v>545.31748636999998</v>
      </c>
      <c r="E308" s="115">
        <v>546.72392120999996</v>
      </c>
      <c r="F308" s="115">
        <v>546.04190554000002</v>
      </c>
      <c r="G308" s="115">
        <v>541.93278004000001</v>
      </c>
      <c r="H308" s="115">
        <v>526.33700494000004</v>
      </c>
      <c r="I308" s="115">
        <v>504.43381438</v>
      </c>
      <c r="J308" s="115">
        <v>492.19596924000001</v>
      </c>
      <c r="K308" s="115">
        <v>480.60890955999997</v>
      </c>
      <c r="L308" s="115">
        <v>478.04015312000001</v>
      </c>
      <c r="M308" s="115">
        <v>501.47366632000001</v>
      </c>
      <c r="N308" s="115">
        <v>504.32310372000001</v>
      </c>
      <c r="O308" s="115">
        <v>509.65546359000001</v>
      </c>
      <c r="P308" s="115">
        <v>515.11763062</v>
      </c>
      <c r="Q308" s="115">
        <v>520.09256119999998</v>
      </c>
      <c r="R308" s="115">
        <v>520.19640294999999</v>
      </c>
      <c r="S308" s="115">
        <v>517.01850706000005</v>
      </c>
      <c r="T308" s="115">
        <v>506.71314139999998</v>
      </c>
      <c r="U308" s="115">
        <v>507.48210396000002</v>
      </c>
      <c r="V308" s="115">
        <v>496.40298630000001</v>
      </c>
      <c r="W308" s="115">
        <v>487.81328490999999</v>
      </c>
      <c r="X308" s="115">
        <v>503.50465515000002</v>
      </c>
      <c r="Y308" s="115">
        <v>523.88541601999998</v>
      </c>
    </row>
    <row r="309" spans="1:25" x14ac:dyDescent="0.25">
      <c r="A309" s="75">
        <v>19</v>
      </c>
      <c r="B309" s="115">
        <v>532.44711378</v>
      </c>
      <c r="C309" s="115">
        <v>544.97766941999998</v>
      </c>
      <c r="D309" s="115">
        <v>550.18519045999994</v>
      </c>
      <c r="E309" s="115">
        <v>553.26821284000005</v>
      </c>
      <c r="F309" s="115">
        <v>545.22574448</v>
      </c>
      <c r="G309" s="115">
        <v>543.31314455999996</v>
      </c>
      <c r="H309" s="115">
        <v>519.35596951000002</v>
      </c>
      <c r="I309" s="115">
        <v>512.26317368000002</v>
      </c>
      <c r="J309" s="115">
        <v>496.92221559000001</v>
      </c>
      <c r="K309" s="115">
        <v>498.74388894999998</v>
      </c>
      <c r="L309" s="115">
        <v>495.18036504000003</v>
      </c>
      <c r="M309" s="115">
        <v>495.07196016</v>
      </c>
      <c r="N309" s="115">
        <v>497.62800285999998</v>
      </c>
      <c r="O309" s="115">
        <v>502.17428066999997</v>
      </c>
      <c r="P309" s="115">
        <v>506.29350886999998</v>
      </c>
      <c r="Q309" s="115">
        <v>508.64264901000001</v>
      </c>
      <c r="R309" s="115">
        <v>509.30009591999999</v>
      </c>
      <c r="S309" s="115">
        <v>522.04720810000003</v>
      </c>
      <c r="T309" s="115">
        <v>515.29704645000004</v>
      </c>
      <c r="U309" s="115">
        <v>489.30668857000001</v>
      </c>
      <c r="V309" s="115">
        <v>491.57358611000001</v>
      </c>
      <c r="W309" s="115">
        <v>487.23784955000002</v>
      </c>
      <c r="X309" s="115">
        <v>512.19863625999994</v>
      </c>
      <c r="Y309" s="115">
        <v>519.04154857000003</v>
      </c>
    </row>
    <row r="310" spans="1:25" x14ac:dyDescent="0.25">
      <c r="A310" s="75">
        <v>20</v>
      </c>
      <c r="B310" s="115">
        <v>504.8095697</v>
      </c>
      <c r="C310" s="115">
        <v>543.35323155000003</v>
      </c>
      <c r="D310" s="115">
        <v>578.27947697000002</v>
      </c>
      <c r="E310" s="115">
        <v>585.56755066999995</v>
      </c>
      <c r="F310" s="115">
        <v>585.16200435999997</v>
      </c>
      <c r="G310" s="115">
        <v>583.49250987000005</v>
      </c>
      <c r="H310" s="115">
        <v>572.89852521</v>
      </c>
      <c r="I310" s="115">
        <v>560.78555229999995</v>
      </c>
      <c r="J310" s="115">
        <v>528.72331463</v>
      </c>
      <c r="K310" s="115">
        <v>518.23884502999999</v>
      </c>
      <c r="L310" s="115">
        <v>516.24960596000005</v>
      </c>
      <c r="M310" s="115">
        <v>512.28005306</v>
      </c>
      <c r="N310" s="115">
        <v>506.37289522999998</v>
      </c>
      <c r="O310" s="115">
        <v>502.17569938999998</v>
      </c>
      <c r="P310" s="115">
        <v>502.83964437999998</v>
      </c>
      <c r="Q310" s="115">
        <v>506.46977808000003</v>
      </c>
      <c r="R310" s="115">
        <v>529.79313310999999</v>
      </c>
      <c r="S310" s="115">
        <v>522.40261673999998</v>
      </c>
      <c r="T310" s="115">
        <v>514.87844614000005</v>
      </c>
      <c r="U310" s="115">
        <v>514.03964489999998</v>
      </c>
      <c r="V310" s="115">
        <v>506.45631046</v>
      </c>
      <c r="W310" s="115">
        <v>501.41543238999998</v>
      </c>
      <c r="X310" s="115">
        <v>512.88040350000006</v>
      </c>
      <c r="Y310" s="115">
        <v>524.58706088999998</v>
      </c>
    </row>
    <row r="311" spans="1:25" x14ac:dyDescent="0.25">
      <c r="A311" s="75">
        <v>21</v>
      </c>
      <c r="B311" s="115">
        <v>548.60530420999999</v>
      </c>
      <c r="C311" s="115">
        <v>566.57204632000003</v>
      </c>
      <c r="D311" s="115">
        <v>572.88539693999996</v>
      </c>
      <c r="E311" s="115">
        <v>575.96392508999998</v>
      </c>
      <c r="F311" s="115">
        <v>576.65271125000004</v>
      </c>
      <c r="G311" s="115">
        <v>570.43371605000004</v>
      </c>
      <c r="H311" s="115">
        <v>567.51811497999995</v>
      </c>
      <c r="I311" s="115">
        <v>560.08833319999997</v>
      </c>
      <c r="J311" s="115">
        <v>517.20101723000005</v>
      </c>
      <c r="K311" s="115">
        <v>496.42996563999998</v>
      </c>
      <c r="L311" s="115">
        <v>493.30494994999998</v>
      </c>
      <c r="M311" s="115">
        <v>493.96093395999998</v>
      </c>
      <c r="N311" s="115">
        <v>503.57276640999999</v>
      </c>
      <c r="O311" s="115">
        <v>511.90545042999997</v>
      </c>
      <c r="P311" s="115">
        <v>523.17988624999998</v>
      </c>
      <c r="Q311" s="115">
        <v>532.15810866000004</v>
      </c>
      <c r="R311" s="115">
        <v>540.79720483000006</v>
      </c>
      <c r="S311" s="115">
        <v>535.00673577999999</v>
      </c>
      <c r="T311" s="115">
        <v>523.08937086000003</v>
      </c>
      <c r="U311" s="115">
        <v>518.51578011000004</v>
      </c>
      <c r="V311" s="115">
        <v>506.02515727000002</v>
      </c>
      <c r="W311" s="115">
        <v>505.53658021000001</v>
      </c>
      <c r="X311" s="115">
        <v>525.38791275000005</v>
      </c>
      <c r="Y311" s="115">
        <v>547.64708853000002</v>
      </c>
    </row>
    <row r="312" spans="1:25" x14ac:dyDescent="0.25">
      <c r="A312" s="75">
        <v>22</v>
      </c>
      <c r="B312" s="115">
        <v>573.04123175999996</v>
      </c>
      <c r="C312" s="115">
        <v>579.05389794999996</v>
      </c>
      <c r="D312" s="115">
        <v>578.58821777000003</v>
      </c>
      <c r="E312" s="115">
        <v>584.88941876000001</v>
      </c>
      <c r="F312" s="115">
        <v>575.15620435999995</v>
      </c>
      <c r="G312" s="115">
        <v>567.56661339000004</v>
      </c>
      <c r="H312" s="115">
        <v>544.76148128</v>
      </c>
      <c r="I312" s="115">
        <v>523.28182348999997</v>
      </c>
      <c r="J312" s="115">
        <v>525.90650760999995</v>
      </c>
      <c r="K312" s="115">
        <v>515.42239637</v>
      </c>
      <c r="L312" s="115">
        <v>510.85719819000002</v>
      </c>
      <c r="M312" s="115">
        <v>517.56951377999997</v>
      </c>
      <c r="N312" s="115">
        <v>517.60112296</v>
      </c>
      <c r="O312" s="115">
        <v>528.53046694</v>
      </c>
      <c r="P312" s="115">
        <v>533.61758840000005</v>
      </c>
      <c r="Q312" s="115">
        <v>534.82707476999997</v>
      </c>
      <c r="R312" s="115">
        <v>529.02314116000002</v>
      </c>
      <c r="S312" s="115">
        <v>530.83401985</v>
      </c>
      <c r="T312" s="115">
        <v>519.06888246000005</v>
      </c>
      <c r="U312" s="115">
        <v>507.86101725999998</v>
      </c>
      <c r="V312" s="115">
        <v>500.97433238000002</v>
      </c>
      <c r="W312" s="115">
        <v>506.46498424999999</v>
      </c>
      <c r="X312" s="115">
        <v>528.83017649999999</v>
      </c>
      <c r="Y312" s="115">
        <v>539.51754270000004</v>
      </c>
    </row>
    <row r="313" spans="1:25" x14ac:dyDescent="0.25">
      <c r="A313" s="75">
        <v>23</v>
      </c>
      <c r="B313" s="115">
        <v>542.03662363000001</v>
      </c>
      <c r="C313" s="115">
        <v>562.85607301000005</v>
      </c>
      <c r="D313" s="115">
        <v>571.34660782000003</v>
      </c>
      <c r="E313" s="115">
        <v>577.95671408999999</v>
      </c>
      <c r="F313" s="115">
        <v>580.57711643000005</v>
      </c>
      <c r="G313" s="115">
        <v>573.37503665999998</v>
      </c>
      <c r="H313" s="115">
        <v>548.77773568999999</v>
      </c>
      <c r="I313" s="115">
        <v>519.45411853999997</v>
      </c>
      <c r="J313" s="115">
        <v>498.28528662999997</v>
      </c>
      <c r="K313" s="115">
        <v>493.81788870000003</v>
      </c>
      <c r="L313" s="115">
        <v>489.82913473000002</v>
      </c>
      <c r="M313" s="115">
        <v>487.24004874000002</v>
      </c>
      <c r="N313" s="115">
        <v>485.32864446000002</v>
      </c>
      <c r="O313" s="115">
        <v>489.59927913000001</v>
      </c>
      <c r="P313" s="115">
        <v>494.22378071999998</v>
      </c>
      <c r="Q313" s="115">
        <v>501.6668153</v>
      </c>
      <c r="R313" s="115">
        <v>505.65656502000002</v>
      </c>
      <c r="S313" s="115">
        <v>506.98221791999998</v>
      </c>
      <c r="T313" s="115">
        <v>496.70446528000002</v>
      </c>
      <c r="U313" s="115">
        <v>506.55373865000001</v>
      </c>
      <c r="V313" s="115">
        <v>495.40704099999999</v>
      </c>
      <c r="W313" s="115">
        <v>488.80139737000002</v>
      </c>
      <c r="X313" s="115">
        <v>502.53433081999998</v>
      </c>
      <c r="Y313" s="115">
        <v>515.59653232000005</v>
      </c>
    </row>
    <row r="314" spans="1:25" x14ac:dyDescent="0.25">
      <c r="A314" s="75">
        <v>24</v>
      </c>
      <c r="B314" s="115">
        <v>536.12637167000003</v>
      </c>
      <c r="C314" s="115">
        <v>549.95677883999997</v>
      </c>
      <c r="D314" s="115">
        <v>555.00181155999996</v>
      </c>
      <c r="E314" s="115">
        <v>558.08334199000001</v>
      </c>
      <c r="F314" s="115">
        <v>549.85027897999998</v>
      </c>
      <c r="G314" s="115">
        <v>539.89863061000005</v>
      </c>
      <c r="H314" s="115">
        <v>522.13424227999997</v>
      </c>
      <c r="I314" s="115">
        <v>509.57991485000002</v>
      </c>
      <c r="J314" s="115">
        <v>491.37325867999999</v>
      </c>
      <c r="K314" s="115">
        <v>491.70888854999998</v>
      </c>
      <c r="L314" s="115">
        <v>492.35117539999999</v>
      </c>
      <c r="M314" s="115">
        <v>493.48952032</v>
      </c>
      <c r="N314" s="115">
        <v>492.55225310999998</v>
      </c>
      <c r="O314" s="115">
        <v>497.33773488000003</v>
      </c>
      <c r="P314" s="115">
        <v>501.55767494000003</v>
      </c>
      <c r="Q314" s="115">
        <v>508.99889780000001</v>
      </c>
      <c r="R314" s="115">
        <v>505.53893991000001</v>
      </c>
      <c r="S314" s="115">
        <v>495.62457921999999</v>
      </c>
      <c r="T314" s="115">
        <v>489.46039114000001</v>
      </c>
      <c r="U314" s="115">
        <v>477.84392729000001</v>
      </c>
      <c r="V314" s="115">
        <v>471.06266701999999</v>
      </c>
      <c r="W314" s="115">
        <v>476.29009604999999</v>
      </c>
      <c r="X314" s="115">
        <v>495.95750134999997</v>
      </c>
      <c r="Y314" s="115">
        <v>506.88875180999997</v>
      </c>
    </row>
    <row r="315" spans="1:25" x14ac:dyDescent="0.25">
      <c r="A315" s="75">
        <v>25</v>
      </c>
      <c r="B315" s="115">
        <v>523.12196079</v>
      </c>
      <c r="C315" s="115">
        <v>542.43650837999996</v>
      </c>
      <c r="D315" s="115">
        <v>563.05910358999995</v>
      </c>
      <c r="E315" s="115">
        <v>565.26825674999998</v>
      </c>
      <c r="F315" s="115">
        <v>564.22381853000002</v>
      </c>
      <c r="G315" s="115">
        <v>564.29312159999995</v>
      </c>
      <c r="H315" s="115">
        <v>526.20933677999994</v>
      </c>
      <c r="I315" s="115">
        <v>520.53168133999998</v>
      </c>
      <c r="J315" s="115">
        <v>511.71905443000003</v>
      </c>
      <c r="K315" s="115">
        <v>512.90859399999999</v>
      </c>
      <c r="L315" s="115">
        <v>514.76037869000004</v>
      </c>
      <c r="M315" s="115">
        <v>513.85756985</v>
      </c>
      <c r="N315" s="115">
        <v>510.80385386</v>
      </c>
      <c r="O315" s="115">
        <v>523.21620324000003</v>
      </c>
      <c r="P315" s="115">
        <v>526.45176035999998</v>
      </c>
      <c r="Q315" s="115">
        <v>531.24573889999999</v>
      </c>
      <c r="R315" s="115">
        <v>530.60936869</v>
      </c>
      <c r="S315" s="115">
        <v>526.59621120999998</v>
      </c>
      <c r="T315" s="115">
        <v>509.00138713000001</v>
      </c>
      <c r="U315" s="115">
        <v>497.18622801999999</v>
      </c>
      <c r="V315" s="115">
        <v>492.48851424999998</v>
      </c>
      <c r="W315" s="115">
        <v>499.70071997000002</v>
      </c>
      <c r="X315" s="115">
        <v>515.57543674999999</v>
      </c>
      <c r="Y315" s="115">
        <v>526.25520403999997</v>
      </c>
    </row>
    <row r="316" spans="1:25" x14ac:dyDescent="0.25">
      <c r="A316" s="75">
        <v>26</v>
      </c>
      <c r="B316" s="115">
        <v>531.64768065999999</v>
      </c>
      <c r="C316" s="115">
        <v>549.11120152000001</v>
      </c>
      <c r="D316" s="115">
        <v>566.28734051000004</v>
      </c>
      <c r="E316" s="115">
        <v>571.77385044000005</v>
      </c>
      <c r="F316" s="115">
        <v>570.26426068000001</v>
      </c>
      <c r="G316" s="115">
        <v>563.74989585000003</v>
      </c>
      <c r="H316" s="115">
        <v>544.42651195999997</v>
      </c>
      <c r="I316" s="115">
        <v>524.82444272999999</v>
      </c>
      <c r="J316" s="115">
        <v>512.23918315000003</v>
      </c>
      <c r="K316" s="115">
        <v>509.59401086000003</v>
      </c>
      <c r="L316" s="115">
        <v>504.22382943000002</v>
      </c>
      <c r="M316" s="115">
        <v>506.20724966</v>
      </c>
      <c r="N316" s="115">
        <v>506.78699254000003</v>
      </c>
      <c r="O316" s="115">
        <v>508.31746750000002</v>
      </c>
      <c r="P316" s="115">
        <v>499.72288794000002</v>
      </c>
      <c r="Q316" s="115">
        <v>504.94271123999999</v>
      </c>
      <c r="R316" s="115">
        <v>514.75716150000005</v>
      </c>
      <c r="S316" s="115">
        <v>516.18487482</v>
      </c>
      <c r="T316" s="115">
        <v>507.65759702999998</v>
      </c>
      <c r="U316" s="115">
        <v>504.41246378</v>
      </c>
      <c r="V316" s="115">
        <v>497.53591323000001</v>
      </c>
      <c r="W316" s="115">
        <v>494.56244402999999</v>
      </c>
      <c r="X316" s="115">
        <v>496.95201078999997</v>
      </c>
      <c r="Y316" s="115">
        <v>513.98193521999997</v>
      </c>
    </row>
    <row r="317" spans="1:25" x14ac:dyDescent="0.25">
      <c r="A317" s="75">
        <v>27</v>
      </c>
      <c r="B317" s="115">
        <v>542.51025693999998</v>
      </c>
      <c r="C317" s="115">
        <v>572.80795438999996</v>
      </c>
      <c r="D317" s="115">
        <v>573.98224494999999</v>
      </c>
      <c r="E317" s="115">
        <v>573.44805475999999</v>
      </c>
      <c r="F317" s="115">
        <v>573.74073838000004</v>
      </c>
      <c r="G317" s="115">
        <v>576.64522001</v>
      </c>
      <c r="H317" s="115">
        <v>553.2478777</v>
      </c>
      <c r="I317" s="115">
        <v>549.58115764000001</v>
      </c>
      <c r="J317" s="115">
        <v>526.64658273999999</v>
      </c>
      <c r="K317" s="115">
        <v>526.78390292999995</v>
      </c>
      <c r="L317" s="115">
        <v>512.22913463999998</v>
      </c>
      <c r="M317" s="115">
        <v>520.44598489999998</v>
      </c>
      <c r="N317" s="115">
        <v>516.68371047999995</v>
      </c>
      <c r="O317" s="115">
        <v>522.46010965000005</v>
      </c>
      <c r="P317" s="115">
        <v>527.70620696000003</v>
      </c>
      <c r="Q317" s="115">
        <v>529.54996632999996</v>
      </c>
      <c r="R317" s="115">
        <v>531.37846988000001</v>
      </c>
      <c r="S317" s="115">
        <v>521.99584669000001</v>
      </c>
      <c r="T317" s="115">
        <v>527.70621497000002</v>
      </c>
      <c r="U317" s="115">
        <v>504.70701713</v>
      </c>
      <c r="V317" s="115">
        <v>517.33389260000001</v>
      </c>
      <c r="W317" s="115">
        <v>515.96323385999995</v>
      </c>
      <c r="X317" s="115">
        <v>542.90863766999996</v>
      </c>
      <c r="Y317" s="115">
        <v>568.93561195999996</v>
      </c>
    </row>
    <row r="318" spans="1:25" x14ac:dyDescent="0.25">
      <c r="A318" s="75">
        <v>28</v>
      </c>
      <c r="B318" s="115">
        <v>582.54318024999998</v>
      </c>
      <c r="C318" s="115">
        <v>525.37483354999995</v>
      </c>
      <c r="D318" s="115">
        <v>534.67911585000002</v>
      </c>
      <c r="E318" s="115">
        <v>538.75060621</v>
      </c>
      <c r="F318" s="115">
        <v>545.11118440999996</v>
      </c>
      <c r="G318" s="115">
        <v>541.24187225000003</v>
      </c>
      <c r="H318" s="115">
        <v>571.46440772999995</v>
      </c>
      <c r="I318" s="115">
        <v>552.60412270999996</v>
      </c>
      <c r="J318" s="115">
        <v>514.56025231000001</v>
      </c>
      <c r="K318" s="115">
        <v>498.89521386000001</v>
      </c>
      <c r="L318" s="115">
        <v>495.15858553999999</v>
      </c>
      <c r="M318" s="115">
        <v>506.14874521000002</v>
      </c>
      <c r="N318" s="115">
        <v>507.34242714999999</v>
      </c>
      <c r="O318" s="115">
        <v>514.89556643000003</v>
      </c>
      <c r="P318" s="115">
        <v>519.26061206999998</v>
      </c>
      <c r="Q318" s="115">
        <v>523.31195321999996</v>
      </c>
      <c r="R318" s="115">
        <v>532.96822055999996</v>
      </c>
      <c r="S318" s="115">
        <v>527.99293625999996</v>
      </c>
      <c r="T318" s="115">
        <v>518.63855735000004</v>
      </c>
      <c r="U318" s="115">
        <v>516.98193437999998</v>
      </c>
      <c r="V318" s="115">
        <v>503.96712687000002</v>
      </c>
      <c r="W318" s="115">
        <v>497.82699386000002</v>
      </c>
      <c r="X318" s="115">
        <v>506.28818856999999</v>
      </c>
      <c r="Y318" s="115">
        <v>527.65932950000001</v>
      </c>
    </row>
    <row r="319" spans="1:25" x14ac:dyDescent="0.25">
      <c r="A319" s="75">
        <v>29</v>
      </c>
      <c r="B319" s="115">
        <v>491.73912438000002</v>
      </c>
      <c r="C319" s="115">
        <v>516.60441231000004</v>
      </c>
      <c r="D319" s="115">
        <v>535.53346670999997</v>
      </c>
      <c r="E319" s="115">
        <v>539.55991083000004</v>
      </c>
      <c r="F319" s="115">
        <v>541.18878360999997</v>
      </c>
      <c r="G319" s="115">
        <v>535.42945681000003</v>
      </c>
      <c r="H319" s="115">
        <v>532.10382947999994</v>
      </c>
      <c r="I319" s="115">
        <v>519.41898584</v>
      </c>
      <c r="J319" s="115">
        <v>491.90938955000001</v>
      </c>
      <c r="K319" s="115">
        <v>474.37901334999998</v>
      </c>
      <c r="L319" s="115">
        <v>461.17019341000002</v>
      </c>
      <c r="M319" s="115">
        <v>460.10252113000001</v>
      </c>
      <c r="N319" s="115">
        <v>469.18706386000002</v>
      </c>
      <c r="O319" s="115">
        <v>471.32704625999997</v>
      </c>
      <c r="P319" s="115">
        <v>473.94885611000001</v>
      </c>
      <c r="Q319" s="115">
        <v>481.69297769000002</v>
      </c>
      <c r="R319" s="115">
        <v>488.79146101999999</v>
      </c>
      <c r="S319" s="115">
        <v>485.96975521000002</v>
      </c>
      <c r="T319" s="115">
        <v>480.5689898</v>
      </c>
      <c r="U319" s="115">
        <v>485.18035780999998</v>
      </c>
      <c r="V319" s="115">
        <v>469.95908845000002</v>
      </c>
      <c r="W319" s="115">
        <v>465.93466990000002</v>
      </c>
      <c r="X319" s="115">
        <v>474.67007268999998</v>
      </c>
      <c r="Y319" s="115">
        <v>497.44469221000003</v>
      </c>
    </row>
    <row r="320" spans="1:25" x14ac:dyDescent="0.25">
      <c r="A320" s="75">
        <v>30</v>
      </c>
      <c r="B320" s="115">
        <v>516.63734072</v>
      </c>
      <c r="C320" s="115">
        <v>543.10577822000005</v>
      </c>
      <c r="D320" s="115">
        <v>556.52880158999994</v>
      </c>
      <c r="E320" s="115">
        <v>563.56355885000005</v>
      </c>
      <c r="F320" s="115">
        <v>565.70296177</v>
      </c>
      <c r="G320" s="115">
        <v>563.04424010000002</v>
      </c>
      <c r="H320" s="115">
        <v>557.38323946000003</v>
      </c>
      <c r="I320" s="115">
        <v>531.14292682999996</v>
      </c>
      <c r="J320" s="115">
        <v>511.96428602999998</v>
      </c>
      <c r="K320" s="115">
        <v>496.49009470999999</v>
      </c>
      <c r="L320" s="115">
        <v>480.98638239000002</v>
      </c>
      <c r="M320" s="115">
        <v>479.83547730999999</v>
      </c>
      <c r="N320" s="115">
        <v>492.33602809000001</v>
      </c>
      <c r="O320" s="115">
        <v>493.30785672000002</v>
      </c>
      <c r="P320" s="115">
        <v>497.50301411999999</v>
      </c>
      <c r="Q320" s="115">
        <v>502.9427566</v>
      </c>
      <c r="R320" s="115">
        <v>509.51333301</v>
      </c>
      <c r="S320" s="115">
        <v>506.02946818999999</v>
      </c>
      <c r="T320" s="115">
        <v>497.25132380000002</v>
      </c>
      <c r="U320" s="115">
        <v>497.23383206</v>
      </c>
      <c r="V320" s="115">
        <v>482.23366489</v>
      </c>
      <c r="W320" s="115">
        <v>476.85022758999997</v>
      </c>
      <c r="X320" s="115">
        <v>491.47629445000001</v>
      </c>
      <c r="Y320" s="115">
        <v>501.54581972</v>
      </c>
    </row>
    <row r="321" spans="1:25" outlineLevel="1" x14ac:dyDescent="0.25">
      <c r="A321" s="75">
        <v>31</v>
      </c>
      <c r="B321" s="115">
        <v>0</v>
      </c>
      <c r="C321" s="115">
        <v>0</v>
      </c>
      <c r="D321" s="115">
        <v>0</v>
      </c>
      <c r="E321" s="115">
        <v>0</v>
      </c>
      <c r="F321" s="115">
        <v>0</v>
      </c>
      <c r="G321" s="115">
        <v>0</v>
      </c>
      <c r="H321" s="115">
        <v>0</v>
      </c>
      <c r="I321" s="115">
        <v>0</v>
      </c>
      <c r="J321" s="115">
        <v>0</v>
      </c>
      <c r="K321" s="115">
        <v>0</v>
      </c>
      <c r="L321" s="115">
        <v>0</v>
      </c>
      <c r="M321" s="115">
        <v>0</v>
      </c>
      <c r="N321" s="115">
        <v>0</v>
      </c>
      <c r="O321" s="115">
        <v>0</v>
      </c>
      <c r="P321" s="115">
        <v>0</v>
      </c>
      <c r="Q321" s="115">
        <v>0</v>
      </c>
      <c r="R321" s="115">
        <v>0</v>
      </c>
      <c r="S321" s="115">
        <v>0</v>
      </c>
      <c r="T321" s="115">
        <v>0</v>
      </c>
      <c r="U321" s="115">
        <v>0</v>
      </c>
      <c r="V321" s="115">
        <v>0</v>
      </c>
      <c r="W321" s="115">
        <v>0</v>
      </c>
      <c r="X321" s="115">
        <v>0</v>
      </c>
      <c r="Y321" s="115">
        <v>0</v>
      </c>
    </row>
    <row r="323" spans="1:25" ht="18.75" x14ac:dyDescent="0.25">
      <c r="A323" s="72" t="s">
        <v>67</v>
      </c>
      <c r="B323" s="73" t="s">
        <v>121</v>
      </c>
      <c r="C323" s="73"/>
      <c r="D323" s="73"/>
      <c r="E323" s="73"/>
      <c r="F323" s="73"/>
      <c r="G323" s="73"/>
      <c r="H323" s="73"/>
      <c r="I323" s="73"/>
      <c r="J323" s="73"/>
      <c r="K323" s="73"/>
      <c r="L323" s="73"/>
      <c r="M323" s="73"/>
      <c r="N323" s="73"/>
      <c r="O323" s="73"/>
      <c r="P323" s="73"/>
      <c r="Q323" s="73"/>
      <c r="R323" s="73"/>
      <c r="S323" s="73"/>
      <c r="T323" s="73"/>
      <c r="U323" s="73"/>
      <c r="V323" s="73"/>
      <c r="W323" s="73"/>
      <c r="X323" s="73"/>
      <c r="Y323" s="73"/>
    </row>
    <row r="324" spans="1:25" x14ac:dyDescent="0.25">
      <c r="A324" s="72"/>
      <c r="B324" s="74" t="s">
        <v>69</v>
      </c>
      <c r="C324" s="74" t="s">
        <v>70</v>
      </c>
      <c r="D324" s="74" t="s">
        <v>71</v>
      </c>
      <c r="E324" s="74" t="s">
        <v>72</v>
      </c>
      <c r="F324" s="74" t="s">
        <v>73</v>
      </c>
      <c r="G324" s="74" t="s">
        <v>74</v>
      </c>
      <c r="H324" s="74" t="s">
        <v>75</v>
      </c>
      <c r="I324" s="74" t="s">
        <v>76</v>
      </c>
      <c r="J324" s="74" t="s">
        <v>77</v>
      </c>
      <c r="K324" s="74" t="s">
        <v>78</v>
      </c>
      <c r="L324" s="74" t="s">
        <v>79</v>
      </c>
      <c r="M324" s="74" t="s">
        <v>80</v>
      </c>
      <c r="N324" s="74" t="s">
        <v>81</v>
      </c>
      <c r="O324" s="74" t="s">
        <v>82</v>
      </c>
      <c r="P324" s="74" t="s">
        <v>83</v>
      </c>
      <c r="Q324" s="74" t="s">
        <v>84</v>
      </c>
      <c r="R324" s="74" t="s">
        <v>85</v>
      </c>
      <c r="S324" s="74" t="s">
        <v>86</v>
      </c>
      <c r="T324" s="74" t="s">
        <v>87</v>
      </c>
      <c r="U324" s="74" t="s">
        <v>88</v>
      </c>
      <c r="V324" s="74" t="s">
        <v>89</v>
      </c>
      <c r="W324" s="74" t="s">
        <v>90</v>
      </c>
      <c r="X324" s="74" t="s">
        <v>91</v>
      </c>
      <c r="Y324" s="74" t="s">
        <v>92</v>
      </c>
    </row>
    <row r="325" spans="1:25" x14ac:dyDescent="0.25">
      <c r="A325" s="75">
        <v>1</v>
      </c>
      <c r="B325" s="115">
        <v>624.93836785999997</v>
      </c>
      <c r="C325" s="115">
        <v>629.21716532999994</v>
      </c>
      <c r="D325" s="115">
        <v>633.52271560999998</v>
      </c>
      <c r="E325" s="115">
        <v>637.98560182999995</v>
      </c>
      <c r="F325" s="115">
        <v>631.53299359000005</v>
      </c>
      <c r="G325" s="115">
        <v>642.80236179999997</v>
      </c>
      <c r="H325" s="115">
        <v>611.91683841999998</v>
      </c>
      <c r="I325" s="115">
        <v>592.12622037999995</v>
      </c>
      <c r="J325" s="115">
        <v>579.79895945999999</v>
      </c>
      <c r="K325" s="115">
        <v>568.53156722000006</v>
      </c>
      <c r="L325" s="115">
        <v>572.26244451000002</v>
      </c>
      <c r="M325" s="115">
        <v>578.87992782000003</v>
      </c>
      <c r="N325" s="115">
        <v>583.37481690000004</v>
      </c>
      <c r="O325" s="115">
        <v>590.86381729000004</v>
      </c>
      <c r="P325" s="115">
        <v>598.67223608999996</v>
      </c>
      <c r="Q325" s="115">
        <v>600.83696232</v>
      </c>
      <c r="R325" s="115">
        <v>601.88234224999997</v>
      </c>
      <c r="S325" s="115">
        <v>595.45017689999997</v>
      </c>
      <c r="T325" s="115">
        <v>582.32335636000005</v>
      </c>
      <c r="U325" s="115">
        <v>570.23528750000003</v>
      </c>
      <c r="V325" s="115">
        <v>568.04530657999999</v>
      </c>
      <c r="W325" s="115">
        <v>564.69899659999999</v>
      </c>
      <c r="X325" s="115">
        <v>575.53781336999998</v>
      </c>
      <c r="Y325" s="115">
        <v>587.82231517000002</v>
      </c>
    </row>
    <row r="326" spans="1:25" x14ac:dyDescent="0.25">
      <c r="A326" s="75">
        <v>2</v>
      </c>
      <c r="B326" s="115">
        <v>564.53820744999996</v>
      </c>
      <c r="C326" s="115">
        <v>582.86849672000005</v>
      </c>
      <c r="D326" s="115">
        <v>600.09873212000002</v>
      </c>
      <c r="E326" s="115">
        <v>605.20016161000001</v>
      </c>
      <c r="F326" s="115">
        <v>603.89493029000005</v>
      </c>
      <c r="G326" s="115">
        <v>602.70498133000001</v>
      </c>
      <c r="H326" s="115">
        <v>586.69440806</v>
      </c>
      <c r="I326" s="115">
        <v>576.42450322000002</v>
      </c>
      <c r="J326" s="115">
        <v>568.25860428999999</v>
      </c>
      <c r="K326" s="115">
        <v>557.35925264000002</v>
      </c>
      <c r="L326" s="115">
        <v>562.59213979000003</v>
      </c>
      <c r="M326" s="115">
        <v>569.17672098000003</v>
      </c>
      <c r="N326" s="115">
        <v>574.92390818000001</v>
      </c>
      <c r="O326" s="115">
        <v>580.39089998999998</v>
      </c>
      <c r="P326" s="115">
        <v>583.15804370000001</v>
      </c>
      <c r="Q326" s="115">
        <v>586.61450083</v>
      </c>
      <c r="R326" s="115">
        <v>587.54903475000003</v>
      </c>
      <c r="S326" s="115">
        <v>583.98694827999998</v>
      </c>
      <c r="T326" s="115">
        <v>572.58689172000004</v>
      </c>
      <c r="U326" s="115">
        <v>565.50838140999997</v>
      </c>
      <c r="V326" s="115">
        <v>558.72761983999999</v>
      </c>
      <c r="W326" s="115">
        <v>552.27309578999996</v>
      </c>
      <c r="X326" s="115">
        <v>565.84893127999999</v>
      </c>
      <c r="Y326" s="115">
        <v>581.09938516</v>
      </c>
    </row>
    <row r="327" spans="1:25" x14ac:dyDescent="0.25">
      <c r="A327" s="75">
        <v>3</v>
      </c>
      <c r="B327" s="115">
        <v>569.25141007000002</v>
      </c>
      <c r="C327" s="115">
        <v>583.58493221000003</v>
      </c>
      <c r="D327" s="115">
        <v>596.98468345000003</v>
      </c>
      <c r="E327" s="115">
        <v>597.63566903000003</v>
      </c>
      <c r="F327" s="115">
        <v>588.90530043000001</v>
      </c>
      <c r="G327" s="115">
        <v>585.83768572999998</v>
      </c>
      <c r="H327" s="115">
        <v>579.31945318999999</v>
      </c>
      <c r="I327" s="115">
        <v>565.98915691000002</v>
      </c>
      <c r="J327" s="115">
        <v>548.16762495</v>
      </c>
      <c r="K327" s="115">
        <v>540.45665313999996</v>
      </c>
      <c r="L327" s="115">
        <v>537.41459225000006</v>
      </c>
      <c r="M327" s="115">
        <v>540.97138727000004</v>
      </c>
      <c r="N327" s="115">
        <v>544.30619942999999</v>
      </c>
      <c r="O327" s="115">
        <v>546.77301382999997</v>
      </c>
      <c r="P327" s="115">
        <v>557.84415512999999</v>
      </c>
      <c r="Q327" s="115">
        <v>564.08661476999998</v>
      </c>
      <c r="R327" s="115">
        <v>568.20709110999996</v>
      </c>
      <c r="S327" s="115">
        <v>562.73956936000002</v>
      </c>
      <c r="T327" s="115">
        <v>555.37888220000002</v>
      </c>
      <c r="U327" s="115">
        <v>546.84025471999996</v>
      </c>
      <c r="V327" s="115">
        <v>539.35775632000002</v>
      </c>
      <c r="W327" s="115">
        <v>536.07361599000001</v>
      </c>
      <c r="X327" s="115">
        <v>547.56672838999998</v>
      </c>
      <c r="Y327" s="115">
        <v>565.40124963000005</v>
      </c>
    </row>
    <row r="328" spans="1:25" x14ac:dyDescent="0.25">
      <c r="A328" s="75">
        <v>4</v>
      </c>
      <c r="B328" s="115">
        <v>615.29452454</v>
      </c>
      <c r="C328" s="115">
        <v>603.71495217999995</v>
      </c>
      <c r="D328" s="115">
        <v>611.60688863999997</v>
      </c>
      <c r="E328" s="115">
        <v>615.62972707999995</v>
      </c>
      <c r="F328" s="115">
        <v>613.06713547000004</v>
      </c>
      <c r="G328" s="115">
        <v>601.39515255000003</v>
      </c>
      <c r="H328" s="115">
        <v>584.98170071000004</v>
      </c>
      <c r="I328" s="115">
        <v>567.23536005000005</v>
      </c>
      <c r="J328" s="115">
        <v>560.56015687000001</v>
      </c>
      <c r="K328" s="115">
        <v>558.06853712999998</v>
      </c>
      <c r="L328" s="115">
        <v>563.70445891999998</v>
      </c>
      <c r="M328" s="115">
        <v>576.32501744000001</v>
      </c>
      <c r="N328" s="115">
        <v>577.90489064999997</v>
      </c>
      <c r="O328" s="115">
        <v>581.15170123999997</v>
      </c>
      <c r="P328" s="115">
        <v>581.53780755000003</v>
      </c>
      <c r="Q328" s="115">
        <v>598.16301165000004</v>
      </c>
      <c r="R328" s="115">
        <v>598.26742574000002</v>
      </c>
      <c r="S328" s="115">
        <v>587.12614395000003</v>
      </c>
      <c r="T328" s="115">
        <v>568.21697126000004</v>
      </c>
      <c r="U328" s="115">
        <v>563.19232382999996</v>
      </c>
      <c r="V328" s="115">
        <v>557.29632355000001</v>
      </c>
      <c r="W328" s="115">
        <v>553.35912609000002</v>
      </c>
      <c r="X328" s="115">
        <v>563.86145367999995</v>
      </c>
      <c r="Y328" s="115">
        <v>580.00065850999999</v>
      </c>
    </row>
    <row r="329" spans="1:25" x14ac:dyDescent="0.25">
      <c r="A329" s="75">
        <v>5</v>
      </c>
      <c r="B329" s="115">
        <v>576.47837714000002</v>
      </c>
      <c r="C329" s="115">
        <v>586.19816403000004</v>
      </c>
      <c r="D329" s="115">
        <v>594.53193930999998</v>
      </c>
      <c r="E329" s="115">
        <v>598.67906445999995</v>
      </c>
      <c r="F329" s="115">
        <v>596.77424330999997</v>
      </c>
      <c r="G329" s="115">
        <v>586.79411503999995</v>
      </c>
      <c r="H329" s="115">
        <v>570.19923922999999</v>
      </c>
      <c r="I329" s="115">
        <v>565.03178932000003</v>
      </c>
      <c r="J329" s="115">
        <v>552.4142908</v>
      </c>
      <c r="K329" s="115">
        <v>549.08989123000003</v>
      </c>
      <c r="L329" s="115">
        <v>551.99660183000003</v>
      </c>
      <c r="M329" s="115">
        <v>557.91138865000005</v>
      </c>
      <c r="N329" s="115">
        <v>561.75162248000004</v>
      </c>
      <c r="O329" s="115">
        <v>562.72894527000005</v>
      </c>
      <c r="P329" s="115">
        <v>576.50461467000002</v>
      </c>
      <c r="Q329" s="115">
        <v>584.14617506000002</v>
      </c>
      <c r="R329" s="115">
        <v>573.50794298000005</v>
      </c>
      <c r="S329" s="115">
        <v>568.24213479000002</v>
      </c>
      <c r="T329" s="115">
        <v>559.20963476999998</v>
      </c>
      <c r="U329" s="115">
        <v>554.39371443000005</v>
      </c>
      <c r="V329" s="115">
        <v>553.65811980000001</v>
      </c>
      <c r="W329" s="115">
        <v>554.65725409000004</v>
      </c>
      <c r="X329" s="115">
        <v>561.33162396</v>
      </c>
      <c r="Y329" s="115">
        <v>573.14178801000003</v>
      </c>
    </row>
    <row r="330" spans="1:25" x14ac:dyDescent="0.25">
      <c r="A330" s="75">
        <v>6</v>
      </c>
      <c r="B330" s="115">
        <v>588.00195064000002</v>
      </c>
      <c r="C330" s="115">
        <v>592.52621396999996</v>
      </c>
      <c r="D330" s="115">
        <v>592.78781623999998</v>
      </c>
      <c r="E330" s="115">
        <v>600.96726074000003</v>
      </c>
      <c r="F330" s="115">
        <v>602.05628401000001</v>
      </c>
      <c r="G330" s="115">
        <v>598.44938253999999</v>
      </c>
      <c r="H330" s="115">
        <v>591.39116414</v>
      </c>
      <c r="I330" s="115">
        <v>572.78458856999998</v>
      </c>
      <c r="J330" s="115">
        <v>564.94871544</v>
      </c>
      <c r="K330" s="115">
        <v>554.38530843000001</v>
      </c>
      <c r="L330" s="115">
        <v>550.64010267000003</v>
      </c>
      <c r="M330" s="115">
        <v>551.63235519</v>
      </c>
      <c r="N330" s="115">
        <v>551.45359846999997</v>
      </c>
      <c r="O330" s="115">
        <v>555.25021849999996</v>
      </c>
      <c r="P330" s="115">
        <v>561.25440867999998</v>
      </c>
      <c r="Q330" s="115">
        <v>564.51218500000004</v>
      </c>
      <c r="R330" s="115">
        <v>568.06910773000004</v>
      </c>
      <c r="S330" s="115">
        <v>558.91212223000002</v>
      </c>
      <c r="T330" s="115">
        <v>550.02821513000004</v>
      </c>
      <c r="U330" s="115">
        <v>543.61126146000004</v>
      </c>
      <c r="V330" s="115">
        <v>537.20992150999996</v>
      </c>
      <c r="W330" s="115">
        <v>532.64284495000004</v>
      </c>
      <c r="X330" s="115">
        <v>546.47808164000003</v>
      </c>
      <c r="Y330" s="115">
        <v>558.70891258999995</v>
      </c>
    </row>
    <row r="331" spans="1:25" x14ac:dyDescent="0.25">
      <c r="A331" s="75">
        <v>7</v>
      </c>
      <c r="B331" s="115">
        <v>586.75239305000002</v>
      </c>
      <c r="C331" s="115">
        <v>599.41595667000001</v>
      </c>
      <c r="D331" s="115">
        <v>609.75853813000003</v>
      </c>
      <c r="E331" s="115">
        <v>605.51793568999994</v>
      </c>
      <c r="F331" s="115">
        <v>608.62724703000004</v>
      </c>
      <c r="G331" s="115">
        <v>608.73395258999994</v>
      </c>
      <c r="H331" s="115">
        <v>605.57665273999999</v>
      </c>
      <c r="I331" s="115">
        <v>587.17750287000001</v>
      </c>
      <c r="J331" s="115">
        <v>571.87695895000002</v>
      </c>
      <c r="K331" s="115">
        <v>555.29334258999995</v>
      </c>
      <c r="L331" s="115">
        <v>547.38602225</v>
      </c>
      <c r="M331" s="115">
        <v>548.94890871999996</v>
      </c>
      <c r="N331" s="115">
        <v>551.61040718000004</v>
      </c>
      <c r="O331" s="115">
        <v>559.04387535000001</v>
      </c>
      <c r="P331" s="115">
        <v>565.62980625</v>
      </c>
      <c r="Q331" s="115">
        <v>569.29790991000004</v>
      </c>
      <c r="R331" s="115">
        <v>571.07019135999997</v>
      </c>
      <c r="S331" s="115">
        <v>563.08506895999994</v>
      </c>
      <c r="T331" s="115">
        <v>553.15238718000001</v>
      </c>
      <c r="U331" s="115">
        <v>553.77233189000003</v>
      </c>
      <c r="V331" s="115">
        <v>543.27525135999997</v>
      </c>
      <c r="W331" s="115">
        <v>537.90581754000004</v>
      </c>
      <c r="X331" s="115">
        <v>553.65250781999998</v>
      </c>
      <c r="Y331" s="115">
        <v>562.78318261000004</v>
      </c>
    </row>
    <row r="332" spans="1:25" x14ac:dyDescent="0.25">
      <c r="A332" s="75">
        <v>8</v>
      </c>
      <c r="B332" s="115">
        <v>554.72699106000005</v>
      </c>
      <c r="C332" s="115">
        <v>564.02575864000005</v>
      </c>
      <c r="D332" s="115">
        <v>570.23270020999996</v>
      </c>
      <c r="E332" s="115">
        <v>575.84995950999996</v>
      </c>
      <c r="F332" s="115">
        <v>568.98695911000004</v>
      </c>
      <c r="G332" s="115">
        <v>570.70352702000002</v>
      </c>
      <c r="H332" s="115">
        <v>559.19411961000003</v>
      </c>
      <c r="I332" s="115">
        <v>569.03522686999997</v>
      </c>
      <c r="J332" s="115">
        <v>553.60032969999997</v>
      </c>
      <c r="K332" s="115">
        <v>548.79412840999998</v>
      </c>
      <c r="L332" s="115">
        <v>549.15515625</v>
      </c>
      <c r="M332" s="115">
        <v>557.06304407000005</v>
      </c>
      <c r="N332" s="115">
        <v>561.90062382999997</v>
      </c>
      <c r="O332" s="115">
        <v>566.89378816999999</v>
      </c>
      <c r="P332" s="115">
        <v>571.16364038999996</v>
      </c>
      <c r="Q332" s="115">
        <v>576.20905998000001</v>
      </c>
      <c r="R332" s="115">
        <v>577.90521321999995</v>
      </c>
      <c r="S332" s="115">
        <v>572.86201243000005</v>
      </c>
      <c r="T332" s="115">
        <v>566.83525495000004</v>
      </c>
      <c r="U332" s="115">
        <v>559.98333862000004</v>
      </c>
      <c r="V332" s="115">
        <v>558.64527098999997</v>
      </c>
      <c r="W332" s="115">
        <v>557.17344720999995</v>
      </c>
      <c r="X332" s="115">
        <v>567.87643897999999</v>
      </c>
      <c r="Y332" s="115">
        <v>577.90637805999995</v>
      </c>
    </row>
    <row r="333" spans="1:25" x14ac:dyDescent="0.25">
      <c r="A333" s="75">
        <v>9</v>
      </c>
      <c r="B333" s="115">
        <v>576.02536003</v>
      </c>
      <c r="C333" s="115">
        <v>588.50250875999996</v>
      </c>
      <c r="D333" s="115">
        <v>598.97446658000001</v>
      </c>
      <c r="E333" s="115">
        <v>604.88916264</v>
      </c>
      <c r="F333" s="115">
        <v>602.41141003999996</v>
      </c>
      <c r="G333" s="115">
        <v>596.02011542000002</v>
      </c>
      <c r="H333" s="115">
        <v>582.77582228000006</v>
      </c>
      <c r="I333" s="115">
        <v>568.91190128000005</v>
      </c>
      <c r="J333" s="115">
        <v>562.21053919999997</v>
      </c>
      <c r="K333" s="115">
        <v>557.79135759999997</v>
      </c>
      <c r="L333" s="115">
        <v>560.23239894000005</v>
      </c>
      <c r="M333" s="115">
        <v>565.89138085000002</v>
      </c>
      <c r="N333" s="115">
        <v>569.39330348999999</v>
      </c>
      <c r="O333" s="115">
        <v>573.90211193000005</v>
      </c>
      <c r="P333" s="115">
        <v>577.78106462000005</v>
      </c>
      <c r="Q333" s="115">
        <v>582.54411960000004</v>
      </c>
      <c r="R333" s="115">
        <v>582.74856795999995</v>
      </c>
      <c r="S333" s="115">
        <v>578.32111434000001</v>
      </c>
      <c r="T333" s="115">
        <v>569.49982885999998</v>
      </c>
      <c r="U333" s="115">
        <v>566.98727455999995</v>
      </c>
      <c r="V333" s="115">
        <v>558.47763544999998</v>
      </c>
      <c r="W333" s="115">
        <v>561.35976104999997</v>
      </c>
      <c r="X333" s="115">
        <v>586.41050923</v>
      </c>
      <c r="Y333" s="115">
        <v>586.39682863999997</v>
      </c>
    </row>
    <row r="334" spans="1:25" x14ac:dyDescent="0.25">
      <c r="A334" s="75">
        <v>10</v>
      </c>
      <c r="B334" s="115">
        <v>611.40656147000004</v>
      </c>
      <c r="C334" s="115">
        <v>635.64758667000001</v>
      </c>
      <c r="D334" s="115">
        <v>635.69240260000004</v>
      </c>
      <c r="E334" s="115">
        <v>632.98171408999997</v>
      </c>
      <c r="F334" s="115">
        <v>632.71477716000004</v>
      </c>
      <c r="G334" s="115">
        <v>619.81540080000002</v>
      </c>
      <c r="H334" s="115">
        <v>596.68114315000003</v>
      </c>
      <c r="I334" s="115">
        <v>578.17214951000005</v>
      </c>
      <c r="J334" s="115">
        <v>549.38383718</v>
      </c>
      <c r="K334" s="115">
        <v>548.10516537000001</v>
      </c>
      <c r="L334" s="115">
        <v>549.84808912000005</v>
      </c>
      <c r="M334" s="115">
        <v>553.46203620999995</v>
      </c>
      <c r="N334" s="115">
        <v>551.98345572000005</v>
      </c>
      <c r="O334" s="115">
        <v>554.06876862000001</v>
      </c>
      <c r="P334" s="115">
        <v>557.82492300000001</v>
      </c>
      <c r="Q334" s="115">
        <v>562.41748274999998</v>
      </c>
      <c r="R334" s="115">
        <v>565.16820005</v>
      </c>
      <c r="S334" s="115">
        <v>558.76863407999997</v>
      </c>
      <c r="T334" s="115">
        <v>552.22333533000005</v>
      </c>
      <c r="U334" s="115">
        <v>545.30801740000004</v>
      </c>
      <c r="V334" s="115">
        <v>540.37062099000002</v>
      </c>
      <c r="W334" s="115">
        <v>537.18742156999997</v>
      </c>
      <c r="X334" s="115">
        <v>551.99089713000001</v>
      </c>
      <c r="Y334" s="115">
        <v>561.63518517</v>
      </c>
    </row>
    <row r="335" spans="1:25" x14ac:dyDescent="0.25">
      <c r="A335" s="75">
        <v>11</v>
      </c>
      <c r="B335" s="115">
        <v>576.49063909999995</v>
      </c>
      <c r="C335" s="115">
        <v>592.60983305000002</v>
      </c>
      <c r="D335" s="115">
        <v>607.78773402000002</v>
      </c>
      <c r="E335" s="115">
        <v>609.42243943000005</v>
      </c>
      <c r="F335" s="115">
        <v>609.20894029999999</v>
      </c>
      <c r="G335" s="115">
        <v>602.02432766000004</v>
      </c>
      <c r="H335" s="115">
        <v>583.95112936999999</v>
      </c>
      <c r="I335" s="115">
        <v>561.14122185999997</v>
      </c>
      <c r="J335" s="115">
        <v>560.29492063999999</v>
      </c>
      <c r="K335" s="115">
        <v>560.73557284000003</v>
      </c>
      <c r="L335" s="115">
        <v>559.73686534000001</v>
      </c>
      <c r="M335" s="115">
        <v>564.03306846999999</v>
      </c>
      <c r="N335" s="115">
        <v>562.63497513000004</v>
      </c>
      <c r="O335" s="115">
        <v>565.31380983999998</v>
      </c>
      <c r="P335" s="115">
        <v>573.15813596999999</v>
      </c>
      <c r="Q335" s="115">
        <v>577.00533761999998</v>
      </c>
      <c r="R335" s="115">
        <v>573.99116801000002</v>
      </c>
      <c r="S335" s="115">
        <v>570.76964187999999</v>
      </c>
      <c r="T335" s="115">
        <v>559.30306810000002</v>
      </c>
      <c r="U335" s="115">
        <v>553.84968201000004</v>
      </c>
      <c r="V335" s="115">
        <v>552.62153505000003</v>
      </c>
      <c r="W335" s="115">
        <v>547.72588739000003</v>
      </c>
      <c r="X335" s="115">
        <v>559.89977061000002</v>
      </c>
      <c r="Y335" s="115">
        <v>571.51832711999998</v>
      </c>
    </row>
    <row r="336" spans="1:25" x14ac:dyDescent="0.25">
      <c r="A336" s="75">
        <v>12</v>
      </c>
      <c r="B336" s="115">
        <v>564.40900508000004</v>
      </c>
      <c r="C336" s="115">
        <v>558.07194115000004</v>
      </c>
      <c r="D336" s="115">
        <v>566.49220904000003</v>
      </c>
      <c r="E336" s="115">
        <v>577.16245876000005</v>
      </c>
      <c r="F336" s="115">
        <v>575.85766595999996</v>
      </c>
      <c r="G336" s="115">
        <v>566.59025918999998</v>
      </c>
      <c r="H336" s="115">
        <v>548.97374045000004</v>
      </c>
      <c r="I336" s="115">
        <v>530.85275303000003</v>
      </c>
      <c r="J336" s="115">
        <v>521.65776619999997</v>
      </c>
      <c r="K336" s="115">
        <v>519.47259140000006</v>
      </c>
      <c r="L336" s="115">
        <v>519.68999909000001</v>
      </c>
      <c r="M336" s="115">
        <v>521.73186899999996</v>
      </c>
      <c r="N336" s="115">
        <v>524.17451679999999</v>
      </c>
      <c r="O336" s="115">
        <v>526.13940906000005</v>
      </c>
      <c r="P336" s="115">
        <v>531.00205044999996</v>
      </c>
      <c r="Q336" s="115">
        <v>535.7091226</v>
      </c>
      <c r="R336" s="115">
        <v>536.56583083999999</v>
      </c>
      <c r="S336" s="115">
        <v>533.53306889999999</v>
      </c>
      <c r="T336" s="115">
        <v>523.63278270000001</v>
      </c>
      <c r="U336" s="115">
        <v>523.42728856999997</v>
      </c>
      <c r="V336" s="115">
        <v>518.31068691999997</v>
      </c>
      <c r="W336" s="115">
        <v>516.91757015999997</v>
      </c>
      <c r="X336" s="115">
        <v>530.40165039999999</v>
      </c>
      <c r="Y336" s="115">
        <v>537.90169800000001</v>
      </c>
    </row>
    <row r="337" spans="1:25" x14ac:dyDescent="0.25">
      <c r="A337" s="75">
        <v>13</v>
      </c>
      <c r="B337" s="115">
        <v>555.01781616000005</v>
      </c>
      <c r="C337" s="115">
        <v>557.06807145000005</v>
      </c>
      <c r="D337" s="115">
        <v>565.74013957</v>
      </c>
      <c r="E337" s="115">
        <v>573.34592838000003</v>
      </c>
      <c r="F337" s="115">
        <v>574.08626992999996</v>
      </c>
      <c r="G337" s="115">
        <v>575.80052345000001</v>
      </c>
      <c r="H337" s="115">
        <v>569.21856948000004</v>
      </c>
      <c r="I337" s="115">
        <v>563.53320609000002</v>
      </c>
      <c r="J337" s="115">
        <v>548.61016933999997</v>
      </c>
      <c r="K337" s="115">
        <v>530.84496647000003</v>
      </c>
      <c r="L337" s="115">
        <v>523.16145147999998</v>
      </c>
      <c r="M337" s="115">
        <v>532.26725899999997</v>
      </c>
      <c r="N337" s="115">
        <v>535.60326510000004</v>
      </c>
      <c r="O337" s="115">
        <v>539.48060037000005</v>
      </c>
      <c r="P337" s="115">
        <v>544.04160852999996</v>
      </c>
      <c r="Q337" s="115">
        <v>545.99038026000005</v>
      </c>
      <c r="R337" s="115">
        <v>544.97387764999996</v>
      </c>
      <c r="S337" s="115">
        <v>543.84275822999996</v>
      </c>
      <c r="T337" s="115">
        <v>534.96141143</v>
      </c>
      <c r="U337" s="115">
        <v>533.77316364000001</v>
      </c>
      <c r="V337" s="115">
        <v>529.12496711999995</v>
      </c>
      <c r="W337" s="115">
        <v>522.78103376000001</v>
      </c>
      <c r="X337" s="115">
        <v>537.10038068999995</v>
      </c>
      <c r="Y337" s="115">
        <v>543.34047287999999</v>
      </c>
    </row>
    <row r="338" spans="1:25" x14ac:dyDescent="0.25">
      <c r="A338" s="75">
        <v>14</v>
      </c>
      <c r="B338" s="115">
        <v>523.74724383</v>
      </c>
      <c r="C338" s="115">
        <v>544.01248287999999</v>
      </c>
      <c r="D338" s="115">
        <v>557.46190489000003</v>
      </c>
      <c r="E338" s="115">
        <v>560.84990100000005</v>
      </c>
      <c r="F338" s="115">
        <v>564.59193719999996</v>
      </c>
      <c r="G338" s="115">
        <v>569.53243816999998</v>
      </c>
      <c r="H338" s="115">
        <v>572.64409263000005</v>
      </c>
      <c r="I338" s="115">
        <v>566.61900909999997</v>
      </c>
      <c r="J338" s="115">
        <v>547.71025877</v>
      </c>
      <c r="K338" s="115">
        <v>529.94592559</v>
      </c>
      <c r="L338" s="115">
        <v>519.01824837000004</v>
      </c>
      <c r="M338" s="115">
        <v>524.96314109000002</v>
      </c>
      <c r="N338" s="115">
        <v>532.94110769999998</v>
      </c>
      <c r="O338" s="115">
        <v>538.11233473000004</v>
      </c>
      <c r="P338" s="115">
        <v>541.40738252999995</v>
      </c>
      <c r="Q338" s="115">
        <v>548.18268006000005</v>
      </c>
      <c r="R338" s="115">
        <v>552.75509036000005</v>
      </c>
      <c r="S338" s="115">
        <v>543.47982645000002</v>
      </c>
      <c r="T338" s="115">
        <v>533.49320276000003</v>
      </c>
      <c r="U338" s="115">
        <v>536.73008725</v>
      </c>
      <c r="V338" s="115">
        <v>508.56246520000002</v>
      </c>
      <c r="W338" s="115">
        <v>504.50670745000002</v>
      </c>
      <c r="X338" s="115">
        <v>520.27820358999998</v>
      </c>
      <c r="Y338" s="115">
        <v>530.93818844999998</v>
      </c>
    </row>
    <row r="339" spans="1:25" x14ac:dyDescent="0.25">
      <c r="A339" s="75">
        <v>15</v>
      </c>
      <c r="B339" s="115">
        <v>540.46731844999999</v>
      </c>
      <c r="C339" s="115">
        <v>572.82723376000001</v>
      </c>
      <c r="D339" s="115">
        <v>586.27440303000003</v>
      </c>
      <c r="E339" s="115">
        <v>589.01243583999997</v>
      </c>
      <c r="F339" s="115">
        <v>588.70075152000004</v>
      </c>
      <c r="G339" s="115">
        <v>561.19079347000002</v>
      </c>
      <c r="H339" s="115">
        <v>539.61689173000002</v>
      </c>
      <c r="I339" s="115">
        <v>521.76725411999996</v>
      </c>
      <c r="J339" s="115">
        <v>509.09721723000001</v>
      </c>
      <c r="K339" s="115">
        <v>507.55417626000002</v>
      </c>
      <c r="L339" s="115">
        <v>507.93832732999999</v>
      </c>
      <c r="M339" s="115">
        <v>516.56021405000001</v>
      </c>
      <c r="N339" s="115">
        <v>518.08042018000003</v>
      </c>
      <c r="O339" s="115">
        <v>524.40619297000001</v>
      </c>
      <c r="P339" s="115">
        <v>529.50688676000004</v>
      </c>
      <c r="Q339" s="115">
        <v>533.06761048999999</v>
      </c>
      <c r="R339" s="115">
        <v>535.37079339000002</v>
      </c>
      <c r="S339" s="115">
        <v>534.79592967999997</v>
      </c>
      <c r="T339" s="115">
        <v>524.90694443999996</v>
      </c>
      <c r="U339" s="115">
        <v>517.60845735999999</v>
      </c>
      <c r="V339" s="115">
        <v>510.96049170999999</v>
      </c>
      <c r="W339" s="115">
        <v>508.40461194</v>
      </c>
      <c r="X339" s="115">
        <v>511.43524733999999</v>
      </c>
      <c r="Y339" s="115">
        <v>525.53808119999997</v>
      </c>
    </row>
    <row r="340" spans="1:25" x14ac:dyDescent="0.25">
      <c r="A340" s="75">
        <v>16</v>
      </c>
      <c r="B340" s="115">
        <v>559.57083086</v>
      </c>
      <c r="C340" s="115">
        <v>568.50756015000002</v>
      </c>
      <c r="D340" s="115">
        <v>582.09734256000002</v>
      </c>
      <c r="E340" s="115">
        <v>588.94939552999995</v>
      </c>
      <c r="F340" s="115">
        <v>589.40606158000003</v>
      </c>
      <c r="G340" s="115">
        <v>580.96373376999998</v>
      </c>
      <c r="H340" s="115">
        <v>559.63231971000005</v>
      </c>
      <c r="I340" s="115">
        <v>542.20862572999999</v>
      </c>
      <c r="J340" s="115">
        <v>528.52421341000002</v>
      </c>
      <c r="K340" s="115">
        <v>524.2923485</v>
      </c>
      <c r="L340" s="115">
        <v>523.42693171999997</v>
      </c>
      <c r="M340" s="115">
        <v>527.53778488</v>
      </c>
      <c r="N340" s="115">
        <v>528.84072633999995</v>
      </c>
      <c r="O340" s="115">
        <v>530.73082094999995</v>
      </c>
      <c r="P340" s="115">
        <v>536.20397972000001</v>
      </c>
      <c r="Q340" s="115">
        <v>537.9715774</v>
      </c>
      <c r="R340" s="115">
        <v>542.35658756999999</v>
      </c>
      <c r="S340" s="115">
        <v>537.07821478999995</v>
      </c>
      <c r="T340" s="115">
        <v>522.90029319999996</v>
      </c>
      <c r="U340" s="115">
        <v>531.17917527999998</v>
      </c>
      <c r="V340" s="115">
        <v>521.66626413999995</v>
      </c>
      <c r="W340" s="115">
        <v>516.75110560999997</v>
      </c>
      <c r="X340" s="115">
        <v>517.17679367000005</v>
      </c>
      <c r="Y340" s="115">
        <v>519.91216988999997</v>
      </c>
    </row>
    <row r="341" spans="1:25" x14ac:dyDescent="0.25">
      <c r="A341" s="75">
        <v>17</v>
      </c>
      <c r="B341" s="115">
        <v>537.38756977000003</v>
      </c>
      <c r="C341" s="115">
        <v>551.69924494999998</v>
      </c>
      <c r="D341" s="115">
        <v>557.19191555999998</v>
      </c>
      <c r="E341" s="115">
        <v>561.8664473</v>
      </c>
      <c r="F341" s="115">
        <v>560.24271495000005</v>
      </c>
      <c r="G341" s="115">
        <v>553.17205030000002</v>
      </c>
      <c r="H341" s="115">
        <v>533.69585529000005</v>
      </c>
      <c r="I341" s="115">
        <v>515.27874434</v>
      </c>
      <c r="J341" s="115">
        <v>497.77108188</v>
      </c>
      <c r="K341" s="115">
        <v>489.48833456</v>
      </c>
      <c r="L341" s="115">
        <v>492.65784339999999</v>
      </c>
      <c r="M341" s="115">
        <v>496.62641445000003</v>
      </c>
      <c r="N341" s="115">
        <v>497.84966577</v>
      </c>
      <c r="O341" s="115">
        <v>504.99470480999997</v>
      </c>
      <c r="P341" s="115">
        <v>504.87180548999999</v>
      </c>
      <c r="Q341" s="115">
        <v>508.63104034000003</v>
      </c>
      <c r="R341" s="115">
        <v>512.19583619000002</v>
      </c>
      <c r="S341" s="115">
        <v>509.05075183000002</v>
      </c>
      <c r="T341" s="115">
        <v>502.81748458999999</v>
      </c>
      <c r="U341" s="115">
        <v>497.32848691999999</v>
      </c>
      <c r="V341" s="115">
        <v>487.77324426000001</v>
      </c>
      <c r="W341" s="115">
        <v>484.00956431999998</v>
      </c>
      <c r="X341" s="115">
        <v>497.95369339000001</v>
      </c>
      <c r="Y341" s="115">
        <v>506.18185822999999</v>
      </c>
    </row>
    <row r="342" spans="1:25" x14ac:dyDescent="0.25">
      <c r="A342" s="75">
        <v>18</v>
      </c>
      <c r="B342" s="115">
        <v>542.93009747999997</v>
      </c>
      <c r="C342" s="115">
        <v>537.83977804999995</v>
      </c>
      <c r="D342" s="115">
        <v>545.31748636999998</v>
      </c>
      <c r="E342" s="115">
        <v>546.72392120999996</v>
      </c>
      <c r="F342" s="115">
        <v>546.04190554000002</v>
      </c>
      <c r="G342" s="115">
        <v>541.93278004000001</v>
      </c>
      <c r="H342" s="115">
        <v>526.33700494000004</v>
      </c>
      <c r="I342" s="115">
        <v>504.43381438</v>
      </c>
      <c r="J342" s="115">
        <v>492.19596924000001</v>
      </c>
      <c r="K342" s="115">
        <v>480.60890955999997</v>
      </c>
      <c r="L342" s="115">
        <v>478.04015312000001</v>
      </c>
      <c r="M342" s="115">
        <v>501.47366632000001</v>
      </c>
      <c r="N342" s="115">
        <v>504.32310372000001</v>
      </c>
      <c r="O342" s="115">
        <v>509.65546359000001</v>
      </c>
      <c r="P342" s="115">
        <v>515.11763062</v>
      </c>
      <c r="Q342" s="115">
        <v>520.09256119999998</v>
      </c>
      <c r="R342" s="115">
        <v>520.19640294999999</v>
      </c>
      <c r="S342" s="115">
        <v>517.01850706000005</v>
      </c>
      <c r="T342" s="115">
        <v>506.71314139999998</v>
      </c>
      <c r="U342" s="115">
        <v>507.48210396000002</v>
      </c>
      <c r="V342" s="115">
        <v>496.40298630000001</v>
      </c>
      <c r="W342" s="115">
        <v>487.81328490999999</v>
      </c>
      <c r="X342" s="115">
        <v>503.50465515000002</v>
      </c>
      <c r="Y342" s="115">
        <v>523.88541601999998</v>
      </c>
    </row>
    <row r="343" spans="1:25" x14ac:dyDescent="0.25">
      <c r="A343" s="75">
        <v>19</v>
      </c>
      <c r="B343" s="115">
        <v>532.44711378</v>
      </c>
      <c r="C343" s="115">
        <v>544.97766941999998</v>
      </c>
      <c r="D343" s="115">
        <v>550.18519045999994</v>
      </c>
      <c r="E343" s="115">
        <v>553.26821284000005</v>
      </c>
      <c r="F343" s="115">
        <v>545.22574448</v>
      </c>
      <c r="G343" s="115">
        <v>543.31314455999996</v>
      </c>
      <c r="H343" s="115">
        <v>519.35596951000002</v>
      </c>
      <c r="I343" s="115">
        <v>512.26317368000002</v>
      </c>
      <c r="J343" s="115">
        <v>496.92221559000001</v>
      </c>
      <c r="K343" s="115">
        <v>498.74388894999998</v>
      </c>
      <c r="L343" s="115">
        <v>495.18036504000003</v>
      </c>
      <c r="M343" s="115">
        <v>495.07196016</v>
      </c>
      <c r="N343" s="115">
        <v>497.62800285999998</v>
      </c>
      <c r="O343" s="115">
        <v>502.17428066999997</v>
      </c>
      <c r="P343" s="115">
        <v>506.29350886999998</v>
      </c>
      <c r="Q343" s="115">
        <v>508.64264901000001</v>
      </c>
      <c r="R343" s="115">
        <v>509.30009591999999</v>
      </c>
      <c r="S343" s="115">
        <v>522.04720810000003</v>
      </c>
      <c r="T343" s="115">
        <v>515.29704645000004</v>
      </c>
      <c r="U343" s="115">
        <v>489.30668857000001</v>
      </c>
      <c r="V343" s="115">
        <v>491.57358611000001</v>
      </c>
      <c r="W343" s="115">
        <v>487.23784955000002</v>
      </c>
      <c r="X343" s="115">
        <v>512.19863625999994</v>
      </c>
      <c r="Y343" s="115">
        <v>519.04154857000003</v>
      </c>
    </row>
    <row r="344" spans="1:25" x14ac:dyDescent="0.25">
      <c r="A344" s="75">
        <v>20</v>
      </c>
      <c r="B344" s="115">
        <v>504.8095697</v>
      </c>
      <c r="C344" s="115">
        <v>543.35323155000003</v>
      </c>
      <c r="D344" s="115">
        <v>578.27947697000002</v>
      </c>
      <c r="E344" s="115">
        <v>585.56755066999995</v>
      </c>
      <c r="F344" s="115">
        <v>585.16200435999997</v>
      </c>
      <c r="G344" s="115">
        <v>583.49250987000005</v>
      </c>
      <c r="H344" s="115">
        <v>572.89852521</v>
      </c>
      <c r="I344" s="115">
        <v>560.78555229999995</v>
      </c>
      <c r="J344" s="115">
        <v>528.72331463</v>
      </c>
      <c r="K344" s="115">
        <v>518.23884502999999</v>
      </c>
      <c r="L344" s="115">
        <v>516.24960596000005</v>
      </c>
      <c r="M344" s="115">
        <v>512.28005306</v>
      </c>
      <c r="N344" s="115">
        <v>506.37289522999998</v>
      </c>
      <c r="O344" s="115">
        <v>502.17569938999998</v>
      </c>
      <c r="P344" s="115">
        <v>502.83964437999998</v>
      </c>
      <c r="Q344" s="115">
        <v>506.46977808000003</v>
      </c>
      <c r="R344" s="115">
        <v>529.79313310999999</v>
      </c>
      <c r="S344" s="115">
        <v>522.40261673999998</v>
      </c>
      <c r="T344" s="115">
        <v>514.87844614000005</v>
      </c>
      <c r="U344" s="115">
        <v>514.03964489999998</v>
      </c>
      <c r="V344" s="115">
        <v>506.45631046</v>
      </c>
      <c r="W344" s="115">
        <v>501.41543238999998</v>
      </c>
      <c r="X344" s="115">
        <v>512.88040350000006</v>
      </c>
      <c r="Y344" s="115">
        <v>524.58706088999998</v>
      </c>
    </row>
    <row r="345" spans="1:25" x14ac:dyDescent="0.25">
      <c r="A345" s="75">
        <v>21</v>
      </c>
      <c r="B345" s="115">
        <v>548.60530420999999</v>
      </c>
      <c r="C345" s="115">
        <v>566.57204632000003</v>
      </c>
      <c r="D345" s="115">
        <v>572.88539693999996</v>
      </c>
      <c r="E345" s="115">
        <v>575.96392508999998</v>
      </c>
      <c r="F345" s="115">
        <v>576.65271125000004</v>
      </c>
      <c r="G345" s="115">
        <v>570.43371605000004</v>
      </c>
      <c r="H345" s="115">
        <v>567.51811497999995</v>
      </c>
      <c r="I345" s="115">
        <v>560.08833319999997</v>
      </c>
      <c r="J345" s="115">
        <v>517.20101723000005</v>
      </c>
      <c r="K345" s="115">
        <v>496.42996563999998</v>
      </c>
      <c r="L345" s="115">
        <v>493.30494994999998</v>
      </c>
      <c r="M345" s="115">
        <v>493.96093395999998</v>
      </c>
      <c r="N345" s="115">
        <v>503.57276640999999</v>
      </c>
      <c r="O345" s="115">
        <v>511.90545042999997</v>
      </c>
      <c r="P345" s="115">
        <v>523.17988624999998</v>
      </c>
      <c r="Q345" s="115">
        <v>532.15810866000004</v>
      </c>
      <c r="R345" s="115">
        <v>540.79720483000006</v>
      </c>
      <c r="S345" s="115">
        <v>535.00673577999999</v>
      </c>
      <c r="T345" s="115">
        <v>523.08937086000003</v>
      </c>
      <c r="U345" s="115">
        <v>518.51578011000004</v>
      </c>
      <c r="V345" s="115">
        <v>506.02515727000002</v>
      </c>
      <c r="W345" s="115">
        <v>505.53658021000001</v>
      </c>
      <c r="X345" s="115">
        <v>525.38791275000005</v>
      </c>
      <c r="Y345" s="115">
        <v>547.64708853000002</v>
      </c>
    </row>
    <row r="346" spans="1:25" x14ac:dyDescent="0.25">
      <c r="A346" s="75">
        <v>22</v>
      </c>
      <c r="B346" s="115">
        <v>573.04123175999996</v>
      </c>
      <c r="C346" s="115">
        <v>579.05389794999996</v>
      </c>
      <c r="D346" s="115">
        <v>578.58821777000003</v>
      </c>
      <c r="E346" s="115">
        <v>584.88941876000001</v>
      </c>
      <c r="F346" s="115">
        <v>575.15620435999995</v>
      </c>
      <c r="G346" s="115">
        <v>567.56661339000004</v>
      </c>
      <c r="H346" s="115">
        <v>544.76148128</v>
      </c>
      <c r="I346" s="115">
        <v>523.28182348999997</v>
      </c>
      <c r="J346" s="115">
        <v>525.90650760999995</v>
      </c>
      <c r="K346" s="115">
        <v>515.42239637</v>
      </c>
      <c r="L346" s="115">
        <v>510.85719819000002</v>
      </c>
      <c r="M346" s="115">
        <v>517.56951377999997</v>
      </c>
      <c r="N346" s="115">
        <v>517.60112296</v>
      </c>
      <c r="O346" s="115">
        <v>528.53046694</v>
      </c>
      <c r="P346" s="115">
        <v>533.61758840000005</v>
      </c>
      <c r="Q346" s="115">
        <v>534.82707476999997</v>
      </c>
      <c r="R346" s="115">
        <v>529.02314116000002</v>
      </c>
      <c r="S346" s="115">
        <v>530.83401985</v>
      </c>
      <c r="T346" s="115">
        <v>519.06888246000005</v>
      </c>
      <c r="U346" s="115">
        <v>507.86101725999998</v>
      </c>
      <c r="V346" s="115">
        <v>500.97433238000002</v>
      </c>
      <c r="W346" s="115">
        <v>506.46498424999999</v>
      </c>
      <c r="X346" s="115">
        <v>528.83017649999999</v>
      </c>
      <c r="Y346" s="115">
        <v>539.51754270000004</v>
      </c>
    </row>
    <row r="347" spans="1:25" x14ac:dyDescent="0.25">
      <c r="A347" s="75">
        <v>23</v>
      </c>
      <c r="B347" s="115">
        <v>542.03662363000001</v>
      </c>
      <c r="C347" s="115">
        <v>562.85607301000005</v>
      </c>
      <c r="D347" s="115">
        <v>571.34660782000003</v>
      </c>
      <c r="E347" s="115">
        <v>577.95671408999999</v>
      </c>
      <c r="F347" s="115">
        <v>580.57711643000005</v>
      </c>
      <c r="G347" s="115">
        <v>573.37503665999998</v>
      </c>
      <c r="H347" s="115">
        <v>548.77773568999999</v>
      </c>
      <c r="I347" s="115">
        <v>519.45411853999997</v>
      </c>
      <c r="J347" s="115">
        <v>498.28528662999997</v>
      </c>
      <c r="K347" s="115">
        <v>493.81788870000003</v>
      </c>
      <c r="L347" s="115">
        <v>489.82913473000002</v>
      </c>
      <c r="M347" s="115">
        <v>487.24004874000002</v>
      </c>
      <c r="N347" s="115">
        <v>485.32864446000002</v>
      </c>
      <c r="O347" s="115">
        <v>489.59927913000001</v>
      </c>
      <c r="P347" s="115">
        <v>494.22378071999998</v>
      </c>
      <c r="Q347" s="115">
        <v>501.6668153</v>
      </c>
      <c r="R347" s="115">
        <v>505.65656502000002</v>
      </c>
      <c r="S347" s="115">
        <v>506.98221791999998</v>
      </c>
      <c r="T347" s="115">
        <v>496.70446528000002</v>
      </c>
      <c r="U347" s="115">
        <v>506.55373865000001</v>
      </c>
      <c r="V347" s="115">
        <v>495.40704099999999</v>
      </c>
      <c r="W347" s="115">
        <v>488.80139737000002</v>
      </c>
      <c r="X347" s="115">
        <v>502.53433081999998</v>
      </c>
      <c r="Y347" s="115">
        <v>515.59653232000005</v>
      </c>
    </row>
    <row r="348" spans="1:25" x14ac:dyDescent="0.25">
      <c r="A348" s="75">
        <v>24</v>
      </c>
      <c r="B348" s="115">
        <v>536.12637167000003</v>
      </c>
      <c r="C348" s="115">
        <v>549.95677883999997</v>
      </c>
      <c r="D348" s="115">
        <v>555.00181155999996</v>
      </c>
      <c r="E348" s="115">
        <v>558.08334199000001</v>
      </c>
      <c r="F348" s="115">
        <v>549.85027897999998</v>
      </c>
      <c r="G348" s="115">
        <v>539.89863061000005</v>
      </c>
      <c r="H348" s="115">
        <v>522.13424227999997</v>
      </c>
      <c r="I348" s="115">
        <v>509.57991485000002</v>
      </c>
      <c r="J348" s="115">
        <v>491.37325867999999</v>
      </c>
      <c r="K348" s="115">
        <v>491.70888854999998</v>
      </c>
      <c r="L348" s="115">
        <v>492.35117539999999</v>
      </c>
      <c r="M348" s="115">
        <v>493.48952032</v>
      </c>
      <c r="N348" s="115">
        <v>492.55225310999998</v>
      </c>
      <c r="O348" s="115">
        <v>497.33773488000003</v>
      </c>
      <c r="P348" s="115">
        <v>501.55767494000003</v>
      </c>
      <c r="Q348" s="115">
        <v>508.99889780000001</v>
      </c>
      <c r="R348" s="115">
        <v>505.53893991000001</v>
      </c>
      <c r="S348" s="115">
        <v>495.62457921999999</v>
      </c>
      <c r="T348" s="115">
        <v>489.46039114000001</v>
      </c>
      <c r="U348" s="115">
        <v>477.84392729000001</v>
      </c>
      <c r="V348" s="115">
        <v>471.06266701999999</v>
      </c>
      <c r="W348" s="115">
        <v>476.29009604999999</v>
      </c>
      <c r="X348" s="115">
        <v>495.95750134999997</v>
      </c>
      <c r="Y348" s="115">
        <v>506.88875180999997</v>
      </c>
    </row>
    <row r="349" spans="1:25" x14ac:dyDescent="0.25">
      <c r="A349" s="75">
        <v>25</v>
      </c>
      <c r="B349" s="115">
        <v>523.12196079</v>
      </c>
      <c r="C349" s="115">
        <v>542.43650837999996</v>
      </c>
      <c r="D349" s="115">
        <v>563.05910358999995</v>
      </c>
      <c r="E349" s="115">
        <v>565.26825674999998</v>
      </c>
      <c r="F349" s="115">
        <v>564.22381853000002</v>
      </c>
      <c r="G349" s="115">
        <v>564.29312159999995</v>
      </c>
      <c r="H349" s="115">
        <v>526.20933677999994</v>
      </c>
      <c r="I349" s="115">
        <v>520.53168133999998</v>
      </c>
      <c r="J349" s="115">
        <v>511.71905443000003</v>
      </c>
      <c r="K349" s="115">
        <v>512.90859399999999</v>
      </c>
      <c r="L349" s="115">
        <v>514.76037869000004</v>
      </c>
      <c r="M349" s="115">
        <v>513.85756985</v>
      </c>
      <c r="N349" s="115">
        <v>510.80385386</v>
      </c>
      <c r="O349" s="115">
        <v>523.21620324000003</v>
      </c>
      <c r="P349" s="115">
        <v>526.45176035999998</v>
      </c>
      <c r="Q349" s="115">
        <v>531.24573889999999</v>
      </c>
      <c r="R349" s="115">
        <v>530.60936869</v>
      </c>
      <c r="S349" s="115">
        <v>526.59621120999998</v>
      </c>
      <c r="T349" s="115">
        <v>509.00138713000001</v>
      </c>
      <c r="U349" s="115">
        <v>497.18622801999999</v>
      </c>
      <c r="V349" s="115">
        <v>492.48851424999998</v>
      </c>
      <c r="W349" s="115">
        <v>499.70071997000002</v>
      </c>
      <c r="X349" s="115">
        <v>515.57543674999999</v>
      </c>
      <c r="Y349" s="115">
        <v>526.25520403999997</v>
      </c>
    </row>
    <row r="350" spans="1:25" x14ac:dyDescent="0.25">
      <c r="A350" s="75">
        <v>26</v>
      </c>
      <c r="B350" s="115">
        <v>531.64768065999999</v>
      </c>
      <c r="C350" s="115">
        <v>549.11120152000001</v>
      </c>
      <c r="D350" s="115">
        <v>566.28734051000004</v>
      </c>
      <c r="E350" s="115">
        <v>571.77385044000005</v>
      </c>
      <c r="F350" s="115">
        <v>570.26426068000001</v>
      </c>
      <c r="G350" s="115">
        <v>563.74989585000003</v>
      </c>
      <c r="H350" s="115">
        <v>544.42651195999997</v>
      </c>
      <c r="I350" s="115">
        <v>524.82444272999999</v>
      </c>
      <c r="J350" s="115">
        <v>512.23918315000003</v>
      </c>
      <c r="K350" s="115">
        <v>509.59401086000003</v>
      </c>
      <c r="L350" s="115">
        <v>504.22382943000002</v>
      </c>
      <c r="M350" s="115">
        <v>506.20724966</v>
      </c>
      <c r="N350" s="115">
        <v>506.78699254000003</v>
      </c>
      <c r="O350" s="115">
        <v>508.31746750000002</v>
      </c>
      <c r="P350" s="115">
        <v>499.72288794000002</v>
      </c>
      <c r="Q350" s="115">
        <v>504.94271123999999</v>
      </c>
      <c r="R350" s="115">
        <v>514.75716150000005</v>
      </c>
      <c r="S350" s="115">
        <v>516.18487482</v>
      </c>
      <c r="T350" s="115">
        <v>507.65759702999998</v>
      </c>
      <c r="U350" s="115">
        <v>504.41246378</v>
      </c>
      <c r="V350" s="115">
        <v>497.53591323000001</v>
      </c>
      <c r="W350" s="115">
        <v>494.56244402999999</v>
      </c>
      <c r="X350" s="115">
        <v>496.95201078999997</v>
      </c>
      <c r="Y350" s="115">
        <v>513.98193521999997</v>
      </c>
    </row>
    <row r="351" spans="1:25" x14ac:dyDescent="0.25">
      <c r="A351" s="75">
        <v>27</v>
      </c>
      <c r="B351" s="115">
        <v>542.51025693999998</v>
      </c>
      <c r="C351" s="115">
        <v>572.80795438999996</v>
      </c>
      <c r="D351" s="115">
        <v>573.98224494999999</v>
      </c>
      <c r="E351" s="115">
        <v>573.44805475999999</v>
      </c>
      <c r="F351" s="115">
        <v>573.74073838000004</v>
      </c>
      <c r="G351" s="115">
        <v>576.64522001</v>
      </c>
      <c r="H351" s="115">
        <v>553.2478777</v>
      </c>
      <c r="I351" s="115">
        <v>549.58115764000001</v>
      </c>
      <c r="J351" s="115">
        <v>526.64658273999999</v>
      </c>
      <c r="K351" s="115">
        <v>526.78390292999995</v>
      </c>
      <c r="L351" s="115">
        <v>512.22913463999998</v>
      </c>
      <c r="M351" s="115">
        <v>520.44598489999998</v>
      </c>
      <c r="N351" s="115">
        <v>516.68371047999995</v>
      </c>
      <c r="O351" s="115">
        <v>522.46010965000005</v>
      </c>
      <c r="P351" s="115">
        <v>527.70620696000003</v>
      </c>
      <c r="Q351" s="115">
        <v>529.54996632999996</v>
      </c>
      <c r="R351" s="115">
        <v>531.37846988000001</v>
      </c>
      <c r="S351" s="115">
        <v>521.99584669000001</v>
      </c>
      <c r="T351" s="115">
        <v>527.70621497000002</v>
      </c>
      <c r="U351" s="115">
        <v>504.70701713</v>
      </c>
      <c r="V351" s="115">
        <v>517.33389260000001</v>
      </c>
      <c r="W351" s="115">
        <v>515.96323385999995</v>
      </c>
      <c r="X351" s="115">
        <v>542.90863766999996</v>
      </c>
      <c r="Y351" s="115">
        <v>568.93561195999996</v>
      </c>
    </row>
    <row r="352" spans="1:25" x14ac:dyDescent="0.25">
      <c r="A352" s="75">
        <v>28</v>
      </c>
      <c r="B352" s="115">
        <v>582.54318024999998</v>
      </c>
      <c r="C352" s="115">
        <v>525.37483354999995</v>
      </c>
      <c r="D352" s="115">
        <v>534.67911585000002</v>
      </c>
      <c r="E352" s="115">
        <v>538.75060621</v>
      </c>
      <c r="F352" s="115">
        <v>545.11118440999996</v>
      </c>
      <c r="G352" s="115">
        <v>541.24187225000003</v>
      </c>
      <c r="H352" s="115">
        <v>571.46440772999995</v>
      </c>
      <c r="I352" s="115">
        <v>552.60412270999996</v>
      </c>
      <c r="J352" s="115">
        <v>514.56025231000001</v>
      </c>
      <c r="K352" s="115">
        <v>498.89521386000001</v>
      </c>
      <c r="L352" s="115">
        <v>495.15858553999999</v>
      </c>
      <c r="M352" s="115">
        <v>506.14874521000002</v>
      </c>
      <c r="N352" s="115">
        <v>507.34242714999999</v>
      </c>
      <c r="O352" s="115">
        <v>514.89556643000003</v>
      </c>
      <c r="P352" s="115">
        <v>519.26061206999998</v>
      </c>
      <c r="Q352" s="115">
        <v>523.31195321999996</v>
      </c>
      <c r="R352" s="115">
        <v>532.96822055999996</v>
      </c>
      <c r="S352" s="115">
        <v>527.99293625999996</v>
      </c>
      <c r="T352" s="115">
        <v>518.63855735000004</v>
      </c>
      <c r="U352" s="115">
        <v>516.98193437999998</v>
      </c>
      <c r="V352" s="115">
        <v>503.96712687000002</v>
      </c>
      <c r="W352" s="115">
        <v>497.82699386000002</v>
      </c>
      <c r="X352" s="115">
        <v>506.28818856999999</v>
      </c>
      <c r="Y352" s="115">
        <v>527.65932950000001</v>
      </c>
    </row>
    <row r="353" spans="1:26" x14ac:dyDescent="0.25">
      <c r="A353" s="75">
        <v>29</v>
      </c>
      <c r="B353" s="115">
        <v>491.73912438000002</v>
      </c>
      <c r="C353" s="115">
        <v>516.60441231000004</v>
      </c>
      <c r="D353" s="115">
        <v>535.53346670999997</v>
      </c>
      <c r="E353" s="115">
        <v>539.55991083000004</v>
      </c>
      <c r="F353" s="115">
        <v>541.18878360999997</v>
      </c>
      <c r="G353" s="115">
        <v>535.42945681000003</v>
      </c>
      <c r="H353" s="115">
        <v>532.10382947999994</v>
      </c>
      <c r="I353" s="115">
        <v>519.41898584</v>
      </c>
      <c r="J353" s="115">
        <v>491.90938955000001</v>
      </c>
      <c r="K353" s="115">
        <v>474.37901334999998</v>
      </c>
      <c r="L353" s="115">
        <v>461.17019341000002</v>
      </c>
      <c r="M353" s="115">
        <v>460.10252113000001</v>
      </c>
      <c r="N353" s="115">
        <v>469.18706386000002</v>
      </c>
      <c r="O353" s="115">
        <v>471.32704625999997</v>
      </c>
      <c r="P353" s="115">
        <v>473.94885611000001</v>
      </c>
      <c r="Q353" s="115">
        <v>481.69297769000002</v>
      </c>
      <c r="R353" s="115">
        <v>488.79146101999999</v>
      </c>
      <c r="S353" s="115">
        <v>485.96975521000002</v>
      </c>
      <c r="T353" s="115">
        <v>480.5689898</v>
      </c>
      <c r="U353" s="115">
        <v>485.18035780999998</v>
      </c>
      <c r="V353" s="115">
        <v>469.95908845000002</v>
      </c>
      <c r="W353" s="115">
        <v>465.93466990000002</v>
      </c>
      <c r="X353" s="115">
        <v>474.67007268999998</v>
      </c>
      <c r="Y353" s="115">
        <v>497.44469221000003</v>
      </c>
    </row>
    <row r="354" spans="1:26" x14ac:dyDescent="0.25">
      <c r="A354" s="75">
        <v>30</v>
      </c>
      <c r="B354" s="115">
        <v>516.63734072</v>
      </c>
      <c r="C354" s="115">
        <v>543.10577822000005</v>
      </c>
      <c r="D354" s="115">
        <v>556.52880158999994</v>
      </c>
      <c r="E354" s="115">
        <v>563.56355885000005</v>
      </c>
      <c r="F354" s="115">
        <v>565.70296177</v>
      </c>
      <c r="G354" s="115">
        <v>563.04424010000002</v>
      </c>
      <c r="H354" s="115">
        <v>557.38323946000003</v>
      </c>
      <c r="I354" s="115">
        <v>531.14292682999996</v>
      </c>
      <c r="J354" s="115">
        <v>511.96428602999998</v>
      </c>
      <c r="K354" s="115">
        <v>496.49009470999999</v>
      </c>
      <c r="L354" s="115">
        <v>480.98638239000002</v>
      </c>
      <c r="M354" s="115">
        <v>479.83547730999999</v>
      </c>
      <c r="N354" s="115">
        <v>492.33602809000001</v>
      </c>
      <c r="O354" s="115">
        <v>493.30785672000002</v>
      </c>
      <c r="P354" s="115">
        <v>497.50301411999999</v>
      </c>
      <c r="Q354" s="115">
        <v>502.9427566</v>
      </c>
      <c r="R354" s="115">
        <v>509.51333301</v>
      </c>
      <c r="S354" s="115">
        <v>506.02946818999999</v>
      </c>
      <c r="T354" s="115">
        <v>497.25132380000002</v>
      </c>
      <c r="U354" s="115">
        <v>497.23383206</v>
      </c>
      <c r="V354" s="115">
        <v>482.23366489</v>
      </c>
      <c r="W354" s="115">
        <v>476.85022758999997</v>
      </c>
      <c r="X354" s="115">
        <v>491.47629445000001</v>
      </c>
      <c r="Y354" s="115">
        <v>501.54581972</v>
      </c>
    </row>
    <row r="355" spans="1:26" outlineLevel="1" x14ac:dyDescent="0.25">
      <c r="A355" s="75">
        <v>31</v>
      </c>
      <c r="B355" s="115">
        <v>0</v>
      </c>
      <c r="C355" s="115">
        <v>0</v>
      </c>
      <c r="D355" s="115">
        <v>0</v>
      </c>
      <c r="E355" s="115">
        <v>0</v>
      </c>
      <c r="F355" s="115">
        <v>0</v>
      </c>
      <c r="G355" s="115">
        <v>0</v>
      </c>
      <c r="H355" s="115">
        <v>0</v>
      </c>
      <c r="I355" s="115">
        <v>0</v>
      </c>
      <c r="J355" s="115">
        <v>0</v>
      </c>
      <c r="K355" s="115">
        <v>0</v>
      </c>
      <c r="L355" s="115">
        <v>0</v>
      </c>
      <c r="M355" s="115">
        <v>0</v>
      </c>
      <c r="N355" s="115">
        <v>0</v>
      </c>
      <c r="O355" s="115">
        <v>0</v>
      </c>
      <c r="P355" s="115">
        <v>0</v>
      </c>
      <c r="Q355" s="115">
        <v>0</v>
      </c>
      <c r="R355" s="115">
        <v>0</v>
      </c>
      <c r="S355" s="115">
        <v>0</v>
      </c>
      <c r="T355" s="115">
        <v>0</v>
      </c>
      <c r="U355" s="115">
        <v>0</v>
      </c>
      <c r="V355" s="115">
        <v>0</v>
      </c>
      <c r="W355" s="115">
        <v>0</v>
      </c>
      <c r="X355" s="115">
        <v>0</v>
      </c>
      <c r="Y355" s="115">
        <v>0</v>
      </c>
    </row>
    <row r="356" spans="1:26" x14ac:dyDescent="0.25">
      <c r="A356" s="82"/>
      <c r="B356" s="82"/>
      <c r="C356" s="82"/>
      <c r="D356" s="82"/>
      <c r="E356" s="82"/>
      <c r="F356" s="82"/>
      <c r="G356" s="82"/>
      <c r="H356" s="82"/>
      <c r="I356" s="82"/>
      <c r="J356" s="82"/>
      <c r="K356" s="82"/>
      <c r="L356" s="82"/>
      <c r="M356" s="82"/>
      <c r="N356" s="82"/>
      <c r="O356" s="82"/>
      <c r="P356" s="82"/>
      <c r="Q356" s="82"/>
      <c r="R356" s="82"/>
      <c r="S356" s="82"/>
      <c r="T356" s="82"/>
      <c r="U356" s="82"/>
      <c r="V356" s="82"/>
      <c r="W356" s="82"/>
      <c r="X356" s="82"/>
      <c r="Y356" s="82"/>
    </row>
    <row r="357" spans="1:26" x14ac:dyDescent="0.25">
      <c r="A357" s="116"/>
      <c r="B357" s="116"/>
      <c r="C357" s="116"/>
      <c r="D357" s="116"/>
      <c r="E357" s="116"/>
      <c r="F357" s="116"/>
      <c r="G357" s="116"/>
      <c r="H357" s="116"/>
      <c r="I357" s="116"/>
      <c r="J357" s="116"/>
      <c r="K357" s="116"/>
      <c r="L357" s="116"/>
      <c r="M357" s="116"/>
      <c r="N357" s="116" t="s">
        <v>116</v>
      </c>
      <c r="O357" s="116"/>
      <c r="P357" s="82"/>
      <c r="Q357" s="82"/>
      <c r="R357" s="82"/>
      <c r="S357" s="82"/>
      <c r="T357" s="82"/>
      <c r="U357" s="82"/>
      <c r="V357" s="82"/>
      <c r="W357" s="82"/>
      <c r="X357" s="82"/>
      <c r="Y357" s="82"/>
    </row>
    <row r="358" spans="1:26" ht="35.450000000000003" customHeight="1" x14ac:dyDescent="0.25">
      <c r="A358" s="126" t="str">
        <f>'5_ЦК'!A319:M319</f>
        <v>Приходящаяся на единицу электрической энергии величина разницы предварительных требований и обязательств, рассчитанных на оптовом рынке по результатам расчета стоимости отклонений фактического производства (потребления) электрической энергии от объемов их планового почасового производства (потребления), определенная для расчетного периода (руб./МВт.ч.)</v>
      </c>
      <c r="B358" s="126"/>
      <c r="C358" s="126"/>
      <c r="D358" s="126"/>
      <c r="E358" s="126"/>
      <c r="F358" s="126"/>
      <c r="G358" s="126"/>
      <c r="H358" s="126"/>
      <c r="I358" s="126"/>
      <c r="J358" s="126"/>
      <c r="K358" s="126"/>
      <c r="L358" s="126"/>
      <c r="M358" s="126"/>
      <c r="N358" s="127">
        <f>'5_ЦК'!N319:O319</f>
        <v>1446.42015477</v>
      </c>
      <c r="O358" s="127"/>
      <c r="P358" s="82"/>
      <c r="Q358" s="119"/>
      <c r="R358" s="82"/>
      <c r="S358" s="82"/>
      <c r="T358" s="82"/>
      <c r="U358" s="82"/>
      <c r="V358" s="82"/>
      <c r="W358" s="82"/>
      <c r="X358" s="82"/>
      <c r="Y358" s="82"/>
    </row>
    <row r="359" spans="1:26" ht="32.25" customHeight="1" x14ac:dyDescent="0.25">
      <c r="A359" s="120"/>
      <c r="B359" s="120"/>
      <c r="C359" s="120"/>
      <c r="D359" s="120"/>
      <c r="E359" s="120"/>
      <c r="F359" s="120"/>
      <c r="G359" s="120"/>
      <c r="H359" s="120"/>
      <c r="I359" s="120"/>
      <c r="J359" s="120"/>
      <c r="K359" s="120"/>
      <c r="L359" s="120"/>
      <c r="M359" s="120"/>
      <c r="N359" s="121"/>
      <c r="O359" s="121"/>
      <c r="P359" s="82"/>
      <c r="Q359" s="119"/>
      <c r="R359" s="82"/>
      <c r="S359" s="82"/>
      <c r="T359" s="82"/>
      <c r="U359" s="82"/>
      <c r="V359" s="82"/>
      <c r="W359" s="82"/>
      <c r="X359" s="82"/>
      <c r="Y359" s="82"/>
    </row>
    <row r="360" spans="1:26" x14ac:dyDescent="0.25">
      <c r="A360" s="82"/>
      <c r="B360" s="82"/>
      <c r="C360" s="82"/>
      <c r="D360" s="82"/>
      <c r="E360" s="82"/>
      <c r="F360" s="82"/>
      <c r="G360" s="82"/>
      <c r="H360" s="82"/>
      <c r="I360" s="82"/>
      <c r="J360" s="82"/>
      <c r="K360" s="82"/>
      <c r="L360" s="82"/>
      <c r="M360" s="82"/>
      <c r="N360" s="82"/>
      <c r="O360" s="82"/>
      <c r="P360" s="82"/>
      <c r="Q360" s="82"/>
      <c r="R360" s="82"/>
      <c r="S360" s="82"/>
      <c r="T360" s="82"/>
      <c r="U360" s="82"/>
      <c r="V360" s="82"/>
      <c r="W360" s="82"/>
      <c r="X360" s="82"/>
      <c r="Y360" s="82"/>
    </row>
    <row r="361" spans="1:26" s="1" customFormat="1" ht="15.75" customHeight="1" x14ac:dyDescent="0.25">
      <c r="A361" s="45"/>
      <c r="B361" s="84"/>
      <c r="C361" s="84"/>
      <c r="D361" s="84"/>
      <c r="E361" s="84"/>
      <c r="F361" s="84"/>
      <c r="G361" s="84"/>
      <c r="H361" s="84"/>
      <c r="I361" s="84"/>
      <c r="J361" s="85"/>
      <c r="K361" s="86" t="s">
        <v>98</v>
      </c>
      <c r="L361" s="87"/>
      <c r="M361" s="87"/>
      <c r="N361" s="87"/>
      <c r="O361" s="87"/>
      <c r="P361" s="107"/>
      <c r="Q361" s="107"/>
      <c r="R361" s="5"/>
      <c r="S361" s="5"/>
      <c r="T361" s="5"/>
      <c r="U361" s="5"/>
      <c r="V361" s="5"/>
      <c r="W361" s="5"/>
      <c r="X361" s="5"/>
      <c r="Y361" s="5"/>
      <c r="Z361" s="5"/>
    </row>
    <row r="362" spans="1:26" s="1" customFormat="1" x14ac:dyDescent="0.25">
      <c r="A362" s="47"/>
      <c r="B362" s="90"/>
      <c r="C362" s="90"/>
      <c r="D362" s="90"/>
      <c r="E362" s="90"/>
      <c r="F362" s="90"/>
      <c r="G362" s="90"/>
      <c r="H362" s="90"/>
      <c r="I362" s="90"/>
      <c r="J362" s="91"/>
      <c r="K362" s="18" t="s">
        <v>105</v>
      </c>
      <c r="L362" s="18" t="s">
        <v>6</v>
      </c>
      <c r="M362" s="18" t="s">
        <v>7</v>
      </c>
      <c r="N362" s="18" t="s">
        <v>8</v>
      </c>
      <c r="O362" s="18" t="s">
        <v>9</v>
      </c>
      <c r="P362" s="108"/>
      <c r="Q362" s="109"/>
      <c r="R362" s="5"/>
      <c r="S362" s="5"/>
      <c r="T362" s="5"/>
      <c r="U362" s="5"/>
      <c r="V362" s="5"/>
      <c r="W362" s="5"/>
      <c r="X362" s="5"/>
      <c r="Y362" s="5"/>
      <c r="Z362" s="5"/>
    </row>
    <row r="363" spans="1:26" s="1" customFormat="1" x14ac:dyDescent="0.25">
      <c r="A363" s="92" t="s">
        <v>107</v>
      </c>
      <c r="B363" s="93"/>
      <c r="C363" s="93"/>
      <c r="D363" s="93"/>
      <c r="E363" s="93"/>
      <c r="F363" s="93"/>
      <c r="G363" s="93"/>
      <c r="H363" s="93"/>
      <c r="I363" s="93"/>
      <c r="J363" s="94"/>
      <c r="K363" s="50">
        <f>'4_ЦК'!K220</f>
        <v>0</v>
      </c>
      <c r="L363" s="49">
        <f>'4_ЦК'!L220</f>
        <v>183.87</v>
      </c>
      <c r="M363" s="49">
        <f>'4_ЦК'!M220</f>
        <v>328.65</v>
      </c>
      <c r="N363" s="49">
        <f>'4_ЦК'!N220</f>
        <v>372.02</v>
      </c>
      <c r="O363" s="49">
        <f>'4_ЦК'!O220</f>
        <v>842.21</v>
      </c>
      <c r="P363" s="110"/>
      <c r="Q363" s="111"/>
      <c r="R363" s="5"/>
      <c r="S363" s="5"/>
      <c r="T363" s="5"/>
      <c r="U363" s="5"/>
      <c r="V363" s="5"/>
      <c r="W363" s="5"/>
      <c r="X363" s="5"/>
      <c r="Y363" s="5"/>
      <c r="Z363" s="5"/>
    </row>
    <row r="364" spans="1:26" s="1" customFormat="1" x14ac:dyDescent="0.25">
      <c r="A364" s="92" t="s">
        <v>45</v>
      </c>
      <c r="B364" s="93"/>
      <c r="C364" s="93"/>
      <c r="D364" s="93"/>
      <c r="E364" s="93"/>
      <c r="F364" s="93"/>
      <c r="G364" s="93"/>
      <c r="H364" s="93"/>
      <c r="I364" s="93"/>
      <c r="J364" s="94"/>
      <c r="K364" s="50">
        <f>'4_ЦК'!K221</f>
        <v>4.3019869499999999</v>
      </c>
      <c r="L364" s="49">
        <f>'4_ЦК'!L221</f>
        <v>4.3019869499999999</v>
      </c>
      <c r="M364" s="49">
        <f>'4_ЦК'!M221</f>
        <v>4.3019869499999999</v>
      </c>
      <c r="N364" s="49">
        <f>'4_ЦК'!N221</f>
        <v>4.3019869499999999</v>
      </c>
      <c r="O364" s="49">
        <f>'4_ЦК'!O221</f>
        <v>4.3019869499999999</v>
      </c>
      <c r="P364" s="110"/>
      <c r="Q364" s="111"/>
      <c r="R364" s="5"/>
      <c r="S364" s="5"/>
      <c r="T364" s="5"/>
      <c r="U364" s="5"/>
      <c r="V364" s="5"/>
      <c r="W364" s="5"/>
      <c r="X364" s="5"/>
      <c r="Y364" s="5"/>
      <c r="Z364" s="5"/>
    </row>
    <row r="366" spans="1:26" s="1" customFormat="1" ht="18.75" x14ac:dyDescent="0.25">
      <c r="A366" s="72" t="s">
        <v>67</v>
      </c>
      <c r="B366" s="73" t="s">
        <v>108</v>
      </c>
      <c r="C366" s="73"/>
      <c r="D366" s="73"/>
      <c r="E366" s="73"/>
      <c r="F366" s="73"/>
      <c r="G366" s="73"/>
      <c r="H366" s="73"/>
      <c r="I366" s="73"/>
      <c r="J366" s="73"/>
      <c r="K366" s="73"/>
      <c r="L366" s="73"/>
      <c r="M366" s="73"/>
      <c r="N366" s="73"/>
      <c r="O366" s="73"/>
      <c r="P366" s="73"/>
      <c r="Q366" s="73"/>
      <c r="R366" s="73"/>
      <c r="S366" s="73"/>
      <c r="T366" s="73"/>
      <c r="U366" s="73"/>
      <c r="V366" s="73"/>
      <c r="W366" s="73"/>
      <c r="X366" s="73"/>
      <c r="Y366" s="73"/>
    </row>
    <row r="367" spans="1:26" s="1" customFormat="1" x14ac:dyDescent="0.25">
      <c r="A367" s="72"/>
      <c r="B367" s="74" t="s">
        <v>69</v>
      </c>
      <c r="C367" s="74" t="s">
        <v>70</v>
      </c>
      <c r="D367" s="74" t="s">
        <v>71</v>
      </c>
      <c r="E367" s="74" t="s">
        <v>72</v>
      </c>
      <c r="F367" s="74" t="s">
        <v>73</v>
      </c>
      <c r="G367" s="74" t="s">
        <v>74</v>
      </c>
      <c r="H367" s="74" t="s">
        <v>75</v>
      </c>
      <c r="I367" s="74" t="s">
        <v>76</v>
      </c>
      <c r="J367" s="74" t="s">
        <v>77</v>
      </c>
      <c r="K367" s="74" t="s">
        <v>78</v>
      </c>
      <c r="L367" s="74" t="s">
        <v>79</v>
      </c>
      <c r="M367" s="74" t="s">
        <v>80</v>
      </c>
      <c r="N367" s="74" t="s">
        <v>81</v>
      </c>
      <c r="O367" s="74" t="s">
        <v>82</v>
      </c>
      <c r="P367" s="74" t="s">
        <v>83</v>
      </c>
      <c r="Q367" s="74" t="s">
        <v>84</v>
      </c>
      <c r="R367" s="74" t="s">
        <v>85</v>
      </c>
      <c r="S367" s="74" t="s">
        <v>86</v>
      </c>
      <c r="T367" s="74" t="s">
        <v>87</v>
      </c>
      <c r="U367" s="74" t="s">
        <v>88</v>
      </c>
      <c r="V367" s="74" t="s">
        <v>89</v>
      </c>
      <c r="W367" s="74" t="s">
        <v>90</v>
      </c>
      <c r="X367" s="74" t="s">
        <v>91</v>
      </c>
      <c r="Y367" s="74" t="s">
        <v>92</v>
      </c>
    </row>
    <row r="368" spans="1:26" s="1" customFormat="1" x14ac:dyDescent="0.25">
      <c r="A368" s="75">
        <v>1</v>
      </c>
      <c r="B368" s="80">
        <f>'5_ЦК'!B329</f>
        <v>33.32</v>
      </c>
      <c r="C368" s="80">
        <f>'5_ЦК'!C329</f>
        <v>33.32</v>
      </c>
      <c r="D368" s="80">
        <f>'5_ЦК'!D329</f>
        <v>33.32</v>
      </c>
      <c r="E368" s="80">
        <f>'5_ЦК'!E329</f>
        <v>33.32</v>
      </c>
      <c r="F368" s="80">
        <f>'5_ЦК'!F329</f>
        <v>33.32</v>
      </c>
      <c r="G368" s="80">
        <f>'5_ЦК'!G329</f>
        <v>33.32</v>
      </c>
      <c r="H368" s="80">
        <f>'5_ЦК'!H329</f>
        <v>33.32</v>
      </c>
      <c r="I368" s="80">
        <f>'5_ЦК'!I329</f>
        <v>33.32</v>
      </c>
      <c r="J368" s="80">
        <f>'5_ЦК'!J329</f>
        <v>33.32</v>
      </c>
      <c r="K368" s="80">
        <f>'5_ЦК'!K329</f>
        <v>33.32</v>
      </c>
      <c r="L368" s="80">
        <f>'5_ЦК'!L329</f>
        <v>33.32</v>
      </c>
      <c r="M368" s="80">
        <f>'5_ЦК'!M329</f>
        <v>33.32</v>
      </c>
      <c r="N368" s="80">
        <f>'5_ЦК'!N329</f>
        <v>33.32</v>
      </c>
      <c r="O368" s="80">
        <f>'5_ЦК'!O329</f>
        <v>33.32</v>
      </c>
      <c r="P368" s="80">
        <f>'5_ЦК'!P329</f>
        <v>33.32</v>
      </c>
      <c r="Q368" s="80">
        <f>'5_ЦК'!Q329</f>
        <v>33.32</v>
      </c>
      <c r="R368" s="80">
        <f>'5_ЦК'!R329</f>
        <v>33.32</v>
      </c>
      <c r="S368" s="80">
        <f>'5_ЦК'!S329</f>
        <v>33.32</v>
      </c>
      <c r="T368" s="80">
        <f>'5_ЦК'!T329</f>
        <v>33.32</v>
      </c>
      <c r="U368" s="80">
        <f>'5_ЦК'!U329</f>
        <v>33.32</v>
      </c>
      <c r="V368" s="80">
        <f>'5_ЦК'!V329</f>
        <v>33.32</v>
      </c>
      <c r="W368" s="80">
        <f>'5_ЦК'!W329</f>
        <v>33.32</v>
      </c>
      <c r="X368" s="80">
        <f>'5_ЦК'!X329</f>
        <v>33.32</v>
      </c>
      <c r="Y368" s="80">
        <f>'5_ЦК'!Y329</f>
        <v>33.32</v>
      </c>
    </row>
    <row r="369" spans="1:25" s="1" customFormat="1" x14ac:dyDescent="0.25">
      <c r="A369" s="75">
        <v>2</v>
      </c>
      <c r="B369" s="80">
        <f>'5_ЦК'!B330</f>
        <v>33.32</v>
      </c>
      <c r="C369" s="80">
        <f>'5_ЦК'!C330</f>
        <v>33.32</v>
      </c>
      <c r="D369" s="80">
        <f>'5_ЦК'!D330</f>
        <v>33.32</v>
      </c>
      <c r="E369" s="80">
        <f>'5_ЦК'!E330</f>
        <v>33.32</v>
      </c>
      <c r="F369" s="80">
        <f>'5_ЦК'!F330</f>
        <v>33.32</v>
      </c>
      <c r="G369" s="80">
        <f>'5_ЦК'!G330</f>
        <v>33.32</v>
      </c>
      <c r="H369" s="80">
        <f>'5_ЦК'!H330</f>
        <v>33.32</v>
      </c>
      <c r="I369" s="80">
        <f>'5_ЦК'!I330</f>
        <v>33.32</v>
      </c>
      <c r="J369" s="80">
        <f>'5_ЦК'!J330</f>
        <v>33.32</v>
      </c>
      <c r="K369" s="80">
        <f>'5_ЦК'!K330</f>
        <v>33.32</v>
      </c>
      <c r="L369" s="80">
        <f>'5_ЦК'!L330</f>
        <v>33.32</v>
      </c>
      <c r="M369" s="80">
        <f>'5_ЦК'!M330</f>
        <v>33.32</v>
      </c>
      <c r="N369" s="80">
        <f>'5_ЦК'!N330</f>
        <v>33.32</v>
      </c>
      <c r="O369" s="80">
        <f>'5_ЦК'!O330</f>
        <v>33.32</v>
      </c>
      <c r="P369" s="80">
        <f>'5_ЦК'!P330</f>
        <v>33.32</v>
      </c>
      <c r="Q369" s="80">
        <f>'5_ЦК'!Q330</f>
        <v>33.32</v>
      </c>
      <c r="R369" s="80">
        <f>'5_ЦК'!R330</f>
        <v>33.32</v>
      </c>
      <c r="S369" s="80">
        <f>'5_ЦК'!S330</f>
        <v>33.32</v>
      </c>
      <c r="T369" s="80">
        <f>'5_ЦК'!T330</f>
        <v>33.32</v>
      </c>
      <c r="U369" s="80">
        <f>'5_ЦК'!U330</f>
        <v>33.32</v>
      </c>
      <c r="V369" s="80">
        <f>'5_ЦК'!V330</f>
        <v>33.32</v>
      </c>
      <c r="W369" s="80">
        <f>'5_ЦК'!W330</f>
        <v>33.32</v>
      </c>
      <c r="X369" s="80">
        <f>'5_ЦК'!X330</f>
        <v>33.32</v>
      </c>
      <c r="Y369" s="80">
        <f>'5_ЦК'!Y330</f>
        <v>33.32</v>
      </c>
    </row>
    <row r="370" spans="1:25" s="1" customFormat="1" x14ac:dyDescent="0.25">
      <c r="A370" s="75">
        <v>3</v>
      </c>
      <c r="B370" s="80">
        <f>'5_ЦК'!B331</f>
        <v>33.32</v>
      </c>
      <c r="C370" s="80">
        <f>'5_ЦК'!C331</f>
        <v>33.32</v>
      </c>
      <c r="D370" s="80">
        <f>'5_ЦК'!D331</f>
        <v>33.32</v>
      </c>
      <c r="E370" s="80">
        <f>'5_ЦК'!E331</f>
        <v>33.32</v>
      </c>
      <c r="F370" s="80">
        <f>'5_ЦК'!F331</f>
        <v>33.32</v>
      </c>
      <c r="G370" s="80">
        <f>'5_ЦК'!G331</f>
        <v>33.32</v>
      </c>
      <c r="H370" s="80">
        <f>'5_ЦК'!H331</f>
        <v>33.32</v>
      </c>
      <c r="I370" s="80">
        <f>'5_ЦК'!I331</f>
        <v>33.32</v>
      </c>
      <c r="J370" s="80">
        <f>'5_ЦК'!J331</f>
        <v>33.32</v>
      </c>
      <c r="K370" s="80">
        <f>'5_ЦК'!K331</f>
        <v>33.32</v>
      </c>
      <c r="L370" s="80">
        <f>'5_ЦК'!L331</f>
        <v>33.32</v>
      </c>
      <c r="M370" s="80">
        <f>'5_ЦК'!M331</f>
        <v>33.32</v>
      </c>
      <c r="N370" s="80">
        <f>'5_ЦК'!N331</f>
        <v>33.32</v>
      </c>
      <c r="O370" s="80">
        <f>'5_ЦК'!O331</f>
        <v>33.32</v>
      </c>
      <c r="P370" s="80">
        <f>'5_ЦК'!P331</f>
        <v>33.32</v>
      </c>
      <c r="Q370" s="80">
        <f>'5_ЦК'!Q331</f>
        <v>33.32</v>
      </c>
      <c r="R370" s="80">
        <f>'5_ЦК'!R331</f>
        <v>33.32</v>
      </c>
      <c r="S370" s="80">
        <f>'5_ЦК'!S331</f>
        <v>33.32</v>
      </c>
      <c r="T370" s="80">
        <f>'5_ЦК'!T331</f>
        <v>33.32</v>
      </c>
      <c r="U370" s="80">
        <f>'5_ЦК'!U331</f>
        <v>33.32</v>
      </c>
      <c r="V370" s="80">
        <f>'5_ЦК'!V331</f>
        <v>33.32</v>
      </c>
      <c r="W370" s="80">
        <f>'5_ЦК'!W331</f>
        <v>33.32</v>
      </c>
      <c r="X370" s="80">
        <f>'5_ЦК'!X331</f>
        <v>33.32</v>
      </c>
      <c r="Y370" s="80">
        <f>'5_ЦК'!Y331</f>
        <v>33.32</v>
      </c>
    </row>
    <row r="371" spans="1:25" s="1" customFormat="1" x14ac:dyDescent="0.25">
      <c r="A371" s="75">
        <v>4</v>
      </c>
      <c r="B371" s="80">
        <f>'5_ЦК'!B332</f>
        <v>33.32</v>
      </c>
      <c r="C371" s="80">
        <f>'5_ЦК'!C332</f>
        <v>33.32</v>
      </c>
      <c r="D371" s="80">
        <f>'5_ЦК'!D332</f>
        <v>33.32</v>
      </c>
      <c r="E371" s="80">
        <f>'5_ЦК'!E332</f>
        <v>33.32</v>
      </c>
      <c r="F371" s="80">
        <f>'5_ЦК'!F332</f>
        <v>33.32</v>
      </c>
      <c r="G371" s="80">
        <f>'5_ЦК'!G332</f>
        <v>33.32</v>
      </c>
      <c r="H371" s="80">
        <f>'5_ЦК'!H332</f>
        <v>33.32</v>
      </c>
      <c r="I371" s="80">
        <f>'5_ЦК'!I332</f>
        <v>33.32</v>
      </c>
      <c r="J371" s="80">
        <f>'5_ЦК'!J332</f>
        <v>33.32</v>
      </c>
      <c r="K371" s="80">
        <f>'5_ЦК'!K332</f>
        <v>33.32</v>
      </c>
      <c r="L371" s="80">
        <f>'5_ЦК'!L332</f>
        <v>33.32</v>
      </c>
      <c r="M371" s="80">
        <f>'5_ЦК'!M332</f>
        <v>33.32</v>
      </c>
      <c r="N371" s="80">
        <f>'5_ЦК'!N332</f>
        <v>33.32</v>
      </c>
      <c r="O371" s="80">
        <f>'5_ЦК'!O332</f>
        <v>33.32</v>
      </c>
      <c r="P371" s="80">
        <f>'5_ЦК'!P332</f>
        <v>33.32</v>
      </c>
      <c r="Q371" s="80">
        <f>'5_ЦК'!Q332</f>
        <v>33.32</v>
      </c>
      <c r="R371" s="80">
        <f>'5_ЦК'!R332</f>
        <v>33.32</v>
      </c>
      <c r="S371" s="80">
        <f>'5_ЦК'!S332</f>
        <v>33.32</v>
      </c>
      <c r="T371" s="80">
        <f>'5_ЦК'!T332</f>
        <v>33.32</v>
      </c>
      <c r="U371" s="80">
        <f>'5_ЦК'!U332</f>
        <v>33.32</v>
      </c>
      <c r="V371" s="80">
        <f>'5_ЦК'!V332</f>
        <v>33.32</v>
      </c>
      <c r="W371" s="80">
        <f>'5_ЦК'!W332</f>
        <v>33.32</v>
      </c>
      <c r="X371" s="80">
        <f>'5_ЦК'!X332</f>
        <v>33.32</v>
      </c>
      <c r="Y371" s="80">
        <f>'5_ЦК'!Y332</f>
        <v>33.32</v>
      </c>
    </row>
    <row r="372" spans="1:25" s="1" customFormat="1" x14ac:dyDescent="0.25">
      <c r="A372" s="75">
        <v>5</v>
      </c>
      <c r="B372" s="80">
        <f>'5_ЦК'!B333</f>
        <v>33.32</v>
      </c>
      <c r="C372" s="80">
        <f>'5_ЦК'!C333</f>
        <v>33.32</v>
      </c>
      <c r="D372" s="80">
        <f>'5_ЦК'!D333</f>
        <v>33.32</v>
      </c>
      <c r="E372" s="80">
        <f>'5_ЦК'!E333</f>
        <v>33.32</v>
      </c>
      <c r="F372" s="80">
        <f>'5_ЦК'!F333</f>
        <v>33.32</v>
      </c>
      <c r="G372" s="80">
        <f>'5_ЦК'!G333</f>
        <v>33.32</v>
      </c>
      <c r="H372" s="80">
        <f>'5_ЦК'!H333</f>
        <v>33.32</v>
      </c>
      <c r="I372" s="80">
        <f>'5_ЦК'!I333</f>
        <v>33.32</v>
      </c>
      <c r="J372" s="80">
        <f>'5_ЦК'!J333</f>
        <v>33.32</v>
      </c>
      <c r="K372" s="80">
        <f>'5_ЦК'!K333</f>
        <v>33.32</v>
      </c>
      <c r="L372" s="80">
        <f>'5_ЦК'!L333</f>
        <v>33.32</v>
      </c>
      <c r="M372" s="80">
        <f>'5_ЦК'!M333</f>
        <v>33.32</v>
      </c>
      <c r="N372" s="80">
        <f>'5_ЦК'!N333</f>
        <v>33.32</v>
      </c>
      <c r="O372" s="80">
        <f>'5_ЦК'!O333</f>
        <v>33.32</v>
      </c>
      <c r="P372" s="80">
        <f>'5_ЦК'!P333</f>
        <v>33.32</v>
      </c>
      <c r="Q372" s="80">
        <f>'5_ЦК'!Q333</f>
        <v>33.32</v>
      </c>
      <c r="R372" s="80">
        <f>'5_ЦК'!R333</f>
        <v>33.32</v>
      </c>
      <c r="S372" s="80">
        <f>'5_ЦК'!S333</f>
        <v>33.32</v>
      </c>
      <c r="T372" s="80">
        <f>'5_ЦК'!T333</f>
        <v>33.32</v>
      </c>
      <c r="U372" s="80">
        <f>'5_ЦК'!U333</f>
        <v>33.32</v>
      </c>
      <c r="V372" s="80">
        <f>'5_ЦК'!V333</f>
        <v>33.32</v>
      </c>
      <c r="W372" s="80">
        <f>'5_ЦК'!W333</f>
        <v>33.32</v>
      </c>
      <c r="X372" s="80">
        <f>'5_ЦК'!X333</f>
        <v>33.32</v>
      </c>
      <c r="Y372" s="80">
        <f>'5_ЦК'!Y333</f>
        <v>33.32</v>
      </c>
    </row>
    <row r="373" spans="1:25" s="1" customFormat="1" x14ac:dyDescent="0.25">
      <c r="A373" s="75">
        <v>6</v>
      </c>
      <c r="B373" s="80">
        <f>'5_ЦК'!B334</f>
        <v>33.32</v>
      </c>
      <c r="C373" s="80">
        <f>'5_ЦК'!C334</f>
        <v>33.32</v>
      </c>
      <c r="D373" s="80">
        <f>'5_ЦК'!D334</f>
        <v>33.32</v>
      </c>
      <c r="E373" s="80">
        <f>'5_ЦК'!E334</f>
        <v>33.32</v>
      </c>
      <c r="F373" s="80">
        <f>'5_ЦК'!F334</f>
        <v>33.32</v>
      </c>
      <c r="G373" s="80">
        <f>'5_ЦК'!G334</f>
        <v>33.32</v>
      </c>
      <c r="H373" s="80">
        <f>'5_ЦК'!H334</f>
        <v>33.32</v>
      </c>
      <c r="I373" s="80">
        <f>'5_ЦК'!I334</f>
        <v>33.32</v>
      </c>
      <c r="J373" s="80">
        <f>'5_ЦК'!J334</f>
        <v>33.32</v>
      </c>
      <c r="K373" s="80">
        <f>'5_ЦК'!K334</f>
        <v>33.32</v>
      </c>
      <c r="L373" s="80">
        <f>'5_ЦК'!L334</f>
        <v>33.32</v>
      </c>
      <c r="M373" s="80">
        <f>'5_ЦК'!M334</f>
        <v>33.32</v>
      </c>
      <c r="N373" s="80">
        <f>'5_ЦК'!N334</f>
        <v>33.32</v>
      </c>
      <c r="O373" s="80">
        <f>'5_ЦК'!O334</f>
        <v>33.32</v>
      </c>
      <c r="P373" s="80">
        <f>'5_ЦК'!P334</f>
        <v>33.32</v>
      </c>
      <c r="Q373" s="80">
        <f>'5_ЦК'!Q334</f>
        <v>33.32</v>
      </c>
      <c r="R373" s="80">
        <f>'5_ЦК'!R334</f>
        <v>33.32</v>
      </c>
      <c r="S373" s="80">
        <f>'5_ЦК'!S334</f>
        <v>33.32</v>
      </c>
      <c r="T373" s="80">
        <f>'5_ЦК'!T334</f>
        <v>33.32</v>
      </c>
      <c r="U373" s="80">
        <f>'5_ЦК'!U334</f>
        <v>33.32</v>
      </c>
      <c r="V373" s="80">
        <f>'5_ЦК'!V334</f>
        <v>33.32</v>
      </c>
      <c r="W373" s="80">
        <f>'5_ЦК'!W334</f>
        <v>33.32</v>
      </c>
      <c r="X373" s="80">
        <f>'5_ЦК'!X334</f>
        <v>33.32</v>
      </c>
      <c r="Y373" s="80">
        <f>'5_ЦК'!Y334</f>
        <v>33.32</v>
      </c>
    </row>
    <row r="374" spans="1:25" s="1" customFormat="1" x14ac:dyDescent="0.25">
      <c r="A374" s="75">
        <v>7</v>
      </c>
      <c r="B374" s="80">
        <f>'5_ЦК'!B335</f>
        <v>33.32</v>
      </c>
      <c r="C374" s="80">
        <f>'5_ЦК'!C335</f>
        <v>33.32</v>
      </c>
      <c r="D374" s="80">
        <f>'5_ЦК'!D335</f>
        <v>33.32</v>
      </c>
      <c r="E374" s="80">
        <f>'5_ЦК'!E335</f>
        <v>33.32</v>
      </c>
      <c r="F374" s="80">
        <f>'5_ЦК'!F335</f>
        <v>33.32</v>
      </c>
      <c r="G374" s="80">
        <f>'5_ЦК'!G335</f>
        <v>33.32</v>
      </c>
      <c r="H374" s="80">
        <f>'5_ЦК'!H335</f>
        <v>33.32</v>
      </c>
      <c r="I374" s="80">
        <f>'5_ЦК'!I335</f>
        <v>33.32</v>
      </c>
      <c r="J374" s="80">
        <f>'5_ЦК'!J335</f>
        <v>33.32</v>
      </c>
      <c r="K374" s="80">
        <f>'5_ЦК'!K335</f>
        <v>33.32</v>
      </c>
      <c r="L374" s="80">
        <f>'5_ЦК'!L335</f>
        <v>33.32</v>
      </c>
      <c r="M374" s="80">
        <f>'5_ЦК'!M335</f>
        <v>33.32</v>
      </c>
      <c r="N374" s="80">
        <f>'5_ЦК'!N335</f>
        <v>33.32</v>
      </c>
      <c r="O374" s="80">
        <f>'5_ЦК'!O335</f>
        <v>33.32</v>
      </c>
      <c r="P374" s="80">
        <f>'5_ЦК'!P335</f>
        <v>33.32</v>
      </c>
      <c r="Q374" s="80">
        <f>'5_ЦК'!Q335</f>
        <v>33.32</v>
      </c>
      <c r="R374" s="80">
        <f>'5_ЦК'!R335</f>
        <v>33.32</v>
      </c>
      <c r="S374" s="80">
        <f>'5_ЦК'!S335</f>
        <v>33.32</v>
      </c>
      <c r="T374" s="80">
        <f>'5_ЦК'!T335</f>
        <v>33.32</v>
      </c>
      <c r="U374" s="80">
        <f>'5_ЦК'!U335</f>
        <v>33.32</v>
      </c>
      <c r="V374" s="80">
        <f>'5_ЦК'!V335</f>
        <v>33.32</v>
      </c>
      <c r="W374" s="80">
        <f>'5_ЦК'!W335</f>
        <v>33.32</v>
      </c>
      <c r="X374" s="80">
        <f>'5_ЦК'!X335</f>
        <v>33.32</v>
      </c>
      <c r="Y374" s="80">
        <f>'5_ЦК'!Y335</f>
        <v>33.32</v>
      </c>
    </row>
    <row r="375" spans="1:25" s="1" customFormat="1" x14ac:dyDescent="0.25">
      <c r="A375" s="75">
        <v>8</v>
      </c>
      <c r="B375" s="80">
        <f>'5_ЦК'!B336</f>
        <v>33.32</v>
      </c>
      <c r="C375" s="80">
        <f>'5_ЦК'!C336</f>
        <v>33.32</v>
      </c>
      <c r="D375" s="80">
        <f>'5_ЦК'!D336</f>
        <v>33.32</v>
      </c>
      <c r="E375" s="80">
        <f>'5_ЦК'!E336</f>
        <v>33.32</v>
      </c>
      <c r="F375" s="80">
        <f>'5_ЦК'!F336</f>
        <v>33.32</v>
      </c>
      <c r="G375" s="80">
        <f>'5_ЦК'!G336</f>
        <v>33.32</v>
      </c>
      <c r="H375" s="80">
        <f>'5_ЦК'!H336</f>
        <v>33.32</v>
      </c>
      <c r="I375" s="80">
        <f>'5_ЦК'!I336</f>
        <v>33.32</v>
      </c>
      <c r="J375" s="80">
        <f>'5_ЦК'!J336</f>
        <v>33.32</v>
      </c>
      <c r="K375" s="80">
        <f>'5_ЦК'!K336</f>
        <v>33.32</v>
      </c>
      <c r="L375" s="80">
        <f>'5_ЦК'!L336</f>
        <v>33.32</v>
      </c>
      <c r="M375" s="80">
        <f>'5_ЦК'!M336</f>
        <v>33.32</v>
      </c>
      <c r="N375" s="80">
        <f>'5_ЦК'!N336</f>
        <v>33.32</v>
      </c>
      <c r="O375" s="80">
        <f>'5_ЦК'!O336</f>
        <v>33.32</v>
      </c>
      <c r="P375" s="80">
        <f>'5_ЦК'!P336</f>
        <v>33.32</v>
      </c>
      <c r="Q375" s="80">
        <f>'5_ЦК'!Q336</f>
        <v>33.32</v>
      </c>
      <c r="R375" s="80">
        <f>'5_ЦК'!R336</f>
        <v>33.32</v>
      </c>
      <c r="S375" s="80">
        <f>'5_ЦК'!S336</f>
        <v>33.32</v>
      </c>
      <c r="T375" s="80">
        <f>'5_ЦК'!T336</f>
        <v>33.32</v>
      </c>
      <c r="U375" s="80">
        <f>'5_ЦК'!U336</f>
        <v>33.32</v>
      </c>
      <c r="V375" s="80">
        <f>'5_ЦК'!V336</f>
        <v>33.32</v>
      </c>
      <c r="W375" s="80">
        <f>'5_ЦК'!W336</f>
        <v>33.32</v>
      </c>
      <c r="X375" s="80">
        <f>'5_ЦК'!X336</f>
        <v>33.32</v>
      </c>
      <c r="Y375" s="80">
        <f>'5_ЦК'!Y336</f>
        <v>33.32</v>
      </c>
    </row>
    <row r="376" spans="1:25" s="1" customFormat="1" x14ac:dyDescent="0.25">
      <c r="A376" s="75">
        <v>9</v>
      </c>
      <c r="B376" s="80">
        <f>'5_ЦК'!B337</f>
        <v>33.32</v>
      </c>
      <c r="C376" s="80">
        <f>'5_ЦК'!C337</f>
        <v>33.32</v>
      </c>
      <c r="D376" s="80">
        <f>'5_ЦК'!D337</f>
        <v>33.32</v>
      </c>
      <c r="E376" s="80">
        <f>'5_ЦК'!E337</f>
        <v>33.32</v>
      </c>
      <c r="F376" s="80">
        <f>'5_ЦК'!F337</f>
        <v>33.32</v>
      </c>
      <c r="G376" s="80">
        <f>'5_ЦК'!G337</f>
        <v>33.32</v>
      </c>
      <c r="H376" s="80">
        <f>'5_ЦК'!H337</f>
        <v>33.32</v>
      </c>
      <c r="I376" s="80">
        <f>'5_ЦК'!I337</f>
        <v>33.32</v>
      </c>
      <c r="J376" s="80">
        <f>'5_ЦК'!J337</f>
        <v>33.32</v>
      </c>
      <c r="K376" s="80">
        <f>'5_ЦК'!K337</f>
        <v>33.32</v>
      </c>
      <c r="L376" s="80">
        <f>'5_ЦК'!L337</f>
        <v>33.32</v>
      </c>
      <c r="M376" s="80">
        <f>'5_ЦК'!M337</f>
        <v>33.32</v>
      </c>
      <c r="N376" s="80">
        <f>'5_ЦК'!N337</f>
        <v>33.32</v>
      </c>
      <c r="O376" s="80">
        <f>'5_ЦК'!O337</f>
        <v>33.32</v>
      </c>
      <c r="P376" s="80">
        <f>'5_ЦК'!P337</f>
        <v>33.32</v>
      </c>
      <c r="Q376" s="80">
        <f>'5_ЦК'!Q337</f>
        <v>33.32</v>
      </c>
      <c r="R376" s="80">
        <f>'5_ЦК'!R337</f>
        <v>33.32</v>
      </c>
      <c r="S376" s="80">
        <f>'5_ЦК'!S337</f>
        <v>33.32</v>
      </c>
      <c r="T376" s="80">
        <f>'5_ЦК'!T337</f>
        <v>33.32</v>
      </c>
      <c r="U376" s="80">
        <f>'5_ЦК'!U337</f>
        <v>33.32</v>
      </c>
      <c r="V376" s="80">
        <f>'5_ЦК'!V337</f>
        <v>33.32</v>
      </c>
      <c r="W376" s="80">
        <f>'5_ЦК'!W337</f>
        <v>33.32</v>
      </c>
      <c r="X376" s="80">
        <f>'5_ЦК'!X337</f>
        <v>33.32</v>
      </c>
      <c r="Y376" s="80">
        <f>'5_ЦК'!Y337</f>
        <v>33.32</v>
      </c>
    </row>
    <row r="377" spans="1:25" s="1" customFormat="1" x14ac:dyDescent="0.25">
      <c r="A377" s="75">
        <v>10</v>
      </c>
      <c r="B377" s="80">
        <f>'5_ЦК'!B338</f>
        <v>33.32</v>
      </c>
      <c r="C377" s="80">
        <f>'5_ЦК'!C338</f>
        <v>33.32</v>
      </c>
      <c r="D377" s="80">
        <f>'5_ЦК'!D338</f>
        <v>33.32</v>
      </c>
      <c r="E377" s="80">
        <f>'5_ЦК'!E338</f>
        <v>33.32</v>
      </c>
      <c r="F377" s="80">
        <f>'5_ЦК'!F338</f>
        <v>33.32</v>
      </c>
      <c r="G377" s="80">
        <f>'5_ЦК'!G338</f>
        <v>33.32</v>
      </c>
      <c r="H377" s="80">
        <f>'5_ЦК'!H338</f>
        <v>33.32</v>
      </c>
      <c r="I377" s="80">
        <f>'5_ЦК'!I338</f>
        <v>33.32</v>
      </c>
      <c r="J377" s="80">
        <f>'5_ЦК'!J338</f>
        <v>33.32</v>
      </c>
      <c r="K377" s="80">
        <f>'5_ЦК'!K338</f>
        <v>33.32</v>
      </c>
      <c r="L377" s="80">
        <f>'5_ЦК'!L338</f>
        <v>33.32</v>
      </c>
      <c r="M377" s="80">
        <f>'5_ЦК'!M338</f>
        <v>33.32</v>
      </c>
      <c r="N377" s="80">
        <f>'5_ЦК'!N338</f>
        <v>33.32</v>
      </c>
      <c r="O377" s="80">
        <f>'5_ЦК'!O338</f>
        <v>33.32</v>
      </c>
      <c r="P377" s="80">
        <f>'5_ЦК'!P338</f>
        <v>33.32</v>
      </c>
      <c r="Q377" s="80">
        <f>'5_ЦК'!Q338</f>
        <v>33.32</v>
      </c>
      <c r="R377" s="80">
        <f>'5_ЦК'!R338</f>
        <v>33.32</v>
      </c>
      <c r="S377" s="80">
        <f>'5_ЦК'!S338</f>
        <v>33.32</v>
      </c>
      <c r="T377" s="80">
        <f>'5_ЦК'!T338</f>
        <v>33.32</v>
      </c>
      <c r="U377" s="80">
        <f>'5_ЦК'!U338</f>
        <v>33.32</v>
      </c>
      <c r="V377" s="80">
        <f>'5_ЦК'!V338</f>
        <v>33.32</v>
      </c>
      <c r="W377" s="80">
        <f>'5_ЦК'!W338</f>
        <v>33.32</v>
      </c>
      <c r="X377" s="80">
        <f>'5_ЦК'!X338</f>
        <v>33.32</v>
      </c>
      <c r="Y377" s="80">
        <f>'5_ЦК'!Y338</f>
        <v>33.32</v>
      </c>
    </row>
    <row r="378" spans="1:25" s="1" customFormat="1" x14ac:dyDescent="0.25">
      <c r="A378" s="75">
        <v>11</v>
      </c>
      <c r="B378" s="80">
        <f>'5_ЦК'!B339</f>
        <v>33.32</v>
      </c>
      <c r="C378" s="80">
        <f>'5_ЦК'!C339</f>
        <v>33.32</v>
      </c>
      <c r="D378" s="80">
        <f>'5_ЦК'!D339</f>
        <v>33.32</v>
      </c>
      <c r="E378" s="80">
        <f>'5_ЦК'!E339</f>
        <v>33.32</v>
      </c>
      <c r="F378" s="80">
        <f>'5_ЦК'!F339</f>
        <v>33.32</v>
      </c>
      <c r="G378" s="80">
        <f>'5_ЦК'!G339</f>
        <v>33.32</v>
      </c>
      <c r="H378" s="80">
        <f>'5_ЦК'!H339</f>
        <v>33.32</v>
      </c>
      <c r="I378" s="80">
        <f>'5_ЦК'!I339</f>
        <v>33.32</v>
      </c>
      <c r="J378" s="80">
        <f>'5_ЦК'!J339</f>
        <v>33.32</v>
      </c>
      <c r="K378" s="80">
        <f>'5_ЦК'!K339</f>
        <v>33.32</v>
      </c>
      <c r="L378" s="80">
        <f>'5_ЦК'!L339</f>
        <v>33.32</v>
      </c>
      <c r="M378" s="80">
        <f>'5_ЦК'!M339</f>
        <v>33.32</v>
      </c>
      <c r="N378" s="80">
        <f>'5_ЦК'!N339</f>
        <v>33.32</v>
      </c>
      <c r="O378" s="80">
        <f>'5_ЦК'!O339</f>
        <v>33.32</v>
      </c>
      <c r="P378" s="80">
        <f>'5_ЦК'!P339</f>
        <v>33.32</v>
      </c>
      <c r="Q378" s="80">
        <f>'5_ЦК'!Q339</f>
        <v>33.32</v>
      </c>
      <c r="R378" s="80">
        <f>'5_ЦК'!R339</f>
        <v>33.32</v>
      </c>
      <c r="S378" s="80">
        <f>'5_ЦК'!S339</f>
        <v>33.32</v>
      </c>
      <c r="T378" s="80">
        <f>'5_ЦК'!T339</f>
        <v>33.32</v>
      </c>
      <c r="U378" s="80">
        <f>'5_ЦК'!U339</f>
        <v>33.32</v>
      </c>
      <c r="V378" s="80">
        <f>'5_ЦК'!V339</f>
        <v>33.32</v>
      </c>
      <c r="W378" s="80">
        <f>'5_ЦК'!W339</f>
        <v>33.32</v>
      </c>
      <c r="X378" s="80">
        <f>'5_ЦК'!X339</f>
        <v>33.32</v>
      </c>
      <c r="Y378" s="80">
        <f>'5_ЦК'!Y339</f>
        <v>33.32</v>
      </c>
    </row>
    <row r="379" spans="1:25" s="1" customFormat="1" x14ac:dyDescent="0.25">
      <c r="A379" s="75">
        <v>12</v>
      </c>
      <c r="B379" s="80">
        <f>'5_ЦК'!B340</f>
        <v>33.32</v>
      </c>
      <c r="C379" s="80">
        <f>'5_ЦК'!C340</f>
        <v>33.32</v>
      </c>
      <c r="D379" s="80">
        <f>'5_ЦК'!D340</f>
        <v>33.32</v>
      </c>
      <c r="E379" s="80">
        <f>'5_ЦК'!E340</f>
        <v>33.32</v>
      </c>
      <c r="F379" s="80">
        <f>'5_ЦК'!F340</f>
        <v>33.32</v>
      </c>
      <c r="G379" s="80">
        <f>'5_ЦК'!G340</f>
        <v>33.32</v>
      </c>
      <c r="H379" s="80">
        <f>'5_ЦК'!H340</f>
        <v>33.32</v>
      </c>
      <c r="I379" s="80">
        <f>'5_ЦК'!I340</f>
        <v>33.32</v>
      </c>
      <c r="J379" s="80">
        <f>'5_ЦК'!J340</f>
        <v>33.32</v>
      </c>
      <c r="K379" s="80">
        <f>'5_ЦК'!K340</f>
        <v>33.32</v>
      </c>
      <c r="L379" s="80">
        <f>'5_ЦК'!L340</f>
        <v>33.32</v>
      </c>
      <c r="M379" s="80">
        <f>'5_ЦК'!M340</f>
        <v>33.32</v>
      </c>
      <c r="N379" s="80">
        <f>'5_ЦК'!N340</f>
        <v>33.32</v>
      </c>
      <c r="O379" s="80">
        <f>'5_ЦК'!O340</f>
        <v>33.32</v>
      </c>
      <c r="P379" s="80">
        <f>'5_ЦК'!P340</f>
        <v>33.32</v>
      </c>
      <c r="Q379" s="80">
        <f>'5_ЦК'!Q340</f>
        <v>33.32</v>
      </c>
      <c r="R379" s="80">
        <f>'5_ЦК'!R340</f>
        <v>33.32</v>
      </c>
      <c r="S379" s="80">
        <f>'5_ЦК'!S340</f>
        <v>33.32</v>
      </c>
      <c r="T379" s="80">
        <f>'5_ЦК'!T340</f>
        <v>33.32</v>
      </c>
      <c r="U379" s="80">
        <f>'5_ЦК'!U340</f>
        <v>33.32</v>
      </c>
      <c r="V379" s="80">
        <f>'5_ЦК'!V340</f>
        <v>33.32</v>
      </c>
      <c r="W379" s="80">
        <f>'5_ЦК'!W340</f>
        <v>33.32</v>
      </c>
      <c r="X379" s="80">
        <f>'5_ЦК'!X340</f>
        <v>33.32</v>
      </c>
      <c r="Y379" s="80">
        <f>'5_ЦК'!Y340</f>
        <v>33.32</v>
      </c>
    </row>
    <row r="380" spans="1:25" s="1" customFormat="1" x14ac:dyDescent="0.25">
      <c r="A380" s="75">
        <v>13</v>
      </c>
      <c r="B380" s="80">
        <f>'5_ЦК'!B341</f>
        <v>33.32</v>
      </c>
      <c r="C380" s="80">
        <f>'5_ЦК'!C341</f>
        <v>33.32</v>
      </c>
      <c r="D380" s="80">
        <f>'5_ЦК'!D341</f>
        <v>33.32</v>
      </c>
      <c r="E380" s="80">
        <f>'5_ЦК'!E341</f>
        <v>33.32</v>
      </c>
      <c r="F380" s="80">
        <f>'5_ЦК'!F341</f>
        <v>33.32</v>
      </c>
      <c r="G380" s="80">
        <f>'5_ЦК'!G341</f>
        <v>33.32</v>
      </c>
      <c r="H380" s="80">
        <f>'5_ЦК'!H341</f>
        <v>33.32</v>
      </c>
      <c r="I380" s="80">
        <f>'5_ЦК'!I341</f>
        <v>33.32</v>
      </c>
      <c r="J380" s="80">
        <f>'5_ЦК'!J341</f>
        <v>33.32</v>
      </c>
      <c r="K380" s="80">
        <f>'5_ЦК'!K341</f>
        <v>33.32</v>
      </c>
      <c r="L380" s="80">
        <f>'5_ЦК'!L341</f>
        <v>33.32</v>
      </c>
      <c r="M380" s="80">
        <f>'5_ЦК'!M341</f>
        <v>33.32</v>
      </c>
      <c r="N380" s="80">
        <f>'5_ЦК'!N341</f>
        <v>33.32</v>
      </c>
      <c r="O380" s="80">
        <f>'5_ЦК'!O341</f>
        <v>33.32</v>
      </c>
      <c r="P380" s="80">
        <f>'5_ЦК'!P341</f>
        <v>33.32</v>
      </c>
      <c r="Q380" s="80">
        <f>'5_ЦК'!Q341</f>
        <v>33.32</v>
      </c>
      <c r="R380" s="80">
        <f>'5_ЦК'!R341</f>
        <v>33.32</v>
      </c>
      <c r="S380" s="80">
        <f>'5_ЦК'!S341</f>
        <v>33.32</v>
      </c>
      <c r="T380" s="80">
        <f>'5_ЦК'!T341</f>
        <v>33.32</v>
      </c>
      <c r="U380" s="80">
        <f>'5_ЦК'!U341</f>
        <v>33.32</v>
      </c>
      <c r="V380" s="80">
        <f>'5_ЦК'!V341</f>
        <v>33.32</v>
      </c>
      <c r="W380" s="80">
        <f>'5_ЦК'!W341</f>
        <v>33.32</v>
      </c>
      <c r="X380" s="80">
        <f>'5_ЦК'!X341</f>
        <v>33.32</v>
      </c>
      <c r="Y380" s="80">
        <f>'5_ЦК'!Y341</f>
        <v>33.32</v>
      </c>
    </row>
    <row r="381" spans="1:25" s="1" customFormat="1" x14ac:dyDescent="0.25">
      <c r="A381" s="75">
        <v>14</v>
      </c>
      <c r="B381" s="80">
        <f>'5_ЦК'!B342</f>
        <v>33.32</v>
      </c>
      <c r="C381" s="80">
        <f>'5_ЦК'!C342</f>
        <v>33.32</v>
      </c>
      <c r="D381" s="80">
        <f>'5_ЦК'!D342</f>
        <v>33.32</v>
      </c>
      <c r="E381" s="80">
        <f>'5_ЦК'!E342</f>
        <v>33.32</v>
      </c>
      <c r="F381" s="80">
        <f>'5_ЦК'!F342</f>
        <v>33.32</v>
      </c>
      <c r="G381" s="80">
        <f>'5_ЦК'!G342</f>
        <v>33.32</v>
      </c>
      <c r="H381" s="80">
        <f>'5_ЦК'!H342</f>
        <v>33.32</v>
      </c>
      <c r="I381" s="80">
        <f>'5_ЦК'!I342</f>
        <v>33.32</v>
      </c>
      <c r="J381" s="80">
        <f>'5_ЦК'!J342</f>
        <v>33.32</v>
      </c>
      <c r="K381" s="80">
        <f>'5_ЦК'!K342</f>
        <v>33.32</v>
      </c>
      <c r="L381" s="80">
        <f>'5_ЦК'!L342</f>
        <v>33.32</v>
      </c>
      <c r="M381" s="80">
        <f>'5_ЦК'!M342</f>
        <v>33.32</v>
      </c>
      <c r="N381" s="80">
        <f>'5_ЦК'!N342</f>
        <v>33.32</v>
      </c>
      <c r="O381" s="80">
        <f>'5_ЦК'!O342</f>
        <v>33.32</v>
      </c>
      <c r="P381" s="80">
        <f>'5_ЦК'!P342</f>
        <v>33.32</v>
      </c>
      <c r="Q381" s="80">
        <f>'5_ЦК'!Q342</f>
        <v>33.32</v>
      </c>
      <c r="R381" s="80">
        <f>'5_ЦК'!R342</f>
        <v>33.32</v>
      </c>
      <c r="S381" s="80">
        <f>'5_ЦК'!S342</f>
        <v>33.32</v>
      </c>
      <c r="T381" s="80">
        <f>'5_ЦК'!T342</f>
        <v>33.32</v>
      </c>
      <c r="U381" s="80">
        <f>'5_ЦК'!U342</f>
        <v>33.32</v>
      </c>
      <c r="V381" s="80">
        <f>'5_ЦК'!V342</f>
        <v>33.32</v>
      </c>
      <c r="W381" s="80">
        <f>'5_ЦК'!W342</f>
        <v>33.32</v>
      </c>
      <c r="X381" s="80">
        <f>'5_ЦК'!X342</f>
        <v>33.32</v>
      </c>
      <c r="Y381" s="80">
        <f>'5_ЦК'!Y342</f>
        <v>33.32</v>
      </c>
    </row>
    <row r="382" spans="1:25" s="1" customFormat="1" x14ac:dyDescent="0.25">
      <c r="A382" s="75">
        <v>15</v>
      </c>
      <c r="B382" s="80">
        <f>'5_ЦК'!B343</f>
        <v>33.32</v>
      </c>
      <c r="C382" s="80">
        <f>'5_ЦК'!C343</f>
        <v>33.32</v>
      </c>
      <c r="D382" s="80">
        <f>'5_ЦК'!D343</f>
        <v>33.32</v>
      </c>
      <c r="E382" s="80">
        <f>'5_ЦК'!E343</f>
        <v>33.32</v>
      </c>
      <c r="F382" s="80">
        <f>'5_ЦК'!F343</f>
        <v>33.32</v>
      </c>
      <c r="G382" s="80">
        <f>'5_ЦК'!G343</f>
        <v>33.32</v>
      </c>
      <c r="H382" s="80">
        <f>'5_ЦК'!H343</f>
        <v>33.32</v>
      </c>
      <c r="I382" s="80">
        <f>'5_ЦК'!I343</f>
        <v>33.32</v>
      </c>
      <c r="J382" s="80">
        <f>'5_ЦК'!J343</f>
        <v>33.32</v>
      </c>
      <c r="K382" s="80">
        <f>'5_ЦК'!K343</f>
        <v>33.32</v>
      </c>
      <c r="L382" s="80">
        <f>'5_ЦК'!L343</f>
        <v>33.32</v>
      </c>
      <c r="M382" s="80">
        <f>'5_ЦК'!M343</f>
        <v>33.32</v>
      </c>
      <c r="N382" s="80">
        <f>'5_ЦК'!N343</f>
        <v>33.32</v>
      </c>
      <c r="O382" s="80">
        <f>'5_ЦК'!O343</f>
        <v>33.32</v>
      </c>
      <c r="P382" s="80">
        <f>'5_ЦК'!P343</f>
        <v>33.32</v>
      </c>
      <c r="Q382" s="80">
        <f>'5_ЦК'!Q343</f>
        <v>33.32</v>
      </c>
      <c r="R382" s="80">
        <f>'5_ЦК'!R343</f>
        <v>33.32</v>
      </c>
      <c r="S382" s="80">
        <f>'5_ЦК'!S343</f>
        <v>33.32</v>
      </c>
      <c r="T382" s="80">
        <f>'5_ЦК'!T343</f>
        <v>33.32</v>
      </c>
      <c r="U382" s="80">
        <f>'5_ЦК'!U343</f>
        <v>33.32</v>
      </c>
      <c r="V382" s="80">
        <f>'5_ЦК'!V343</f>
        <v>33.32</v>
      </c>
      <c r="W382" s="80">
        <f>'5_ЦК'!W343</f>
        <v>33.32</v>
      </c>
      <c r="X382" s="80">
        <f>'5_ЦК'!X343</f>
        <v>33.32</v>
      </c>
      <c r="Y382" s="80">
        <f>'5_ЦК'!Y343</f>
        <v>33.32</v>
      </c>
    </row>
    <row r="383" spans="1:25" s="1" customFormat="1" x14ac:dyDescent="0.25">
      <c r="A383" s="75">
        <v>16</v>
      </c>
      <c r="B383" s="80">
        <f>'5_ЦК'!B344</f>
        <v>33.32</v>
      </c>
      <c r="C383" s="80">
        <f>'5_ЦК'!C344</f>
        <v>33.32</v>
      </c>
      <c r="D383" s="80">
        <f>'5_ЦК'!D344</f>
        <v>33.32</v>
      </c>
      <c r="E383" s="80">
        <f>'5_ЦК'!E344</f>
        <v>33.32</v>
      </c>
      <c r="F383" s="80">
        <f>'5_ЦК'!F344</f>
        <v>33.32</v>
      </c>
      <c r="G383" s="80">
        <f>'5_ЦК'!G344</f>
        <v>33.32</v>
      </c>
      <c r="H383" s="80">
        <f>'5_ЦК'!H344</f>
        <v>33.32</v>
      </c>
      <c r="I383" s="80">
        <f>'5_ЦК'!I344</f>
        <v>33.32</v>
      </c>
      <c r="J383" s="80">
        <f>'5_ЦК'!J344</f>
        <v>33.32</v>
      </c>
      <c r="K383" s="80">
        <f>'5_ЦК'!K344</f>
        <v>33.32</v>
      </c>
      <c r="L383" s="80">
        <f>'5_ЦК'!L344</f>
        <v>33.32</v>
      </c>
      <c r="M383" s="80">
        <f>'5_ЦК'!M344</f>
        <v>33.32</v>
      </c>
      <c r="N383" s="80">
        <f>'5_ЦК'!N344</f>
        <v>33.32</v>
      </c>
      <c r="O383" s="80">
        <f>'5_ЦК'!O344</f>
        <v>33.32</v>
      </c>
      <c r="P383" s="80">
        <f>'5_ЦК'!P344</f>
        <v>33.32</v>
      </c>
      <c r="Q383" s="80">
        <f>'5_ЦК'!Q344</f>
        <v>33.32</v>
      </c>
      <c r="R383" s="80">
        <f>'5_ЦК'!R344</f>
        <v>33.32</v>
      </c>
      <c r="S383" s="80">
        <f>'5_ЦК'!S344</f>
        <v>33.32</v>
      </c>
      <c r="T383" s="80">
        <f>'5_ЦК'!T344</f>
        <v>33.32</v>
      </c>
      <c r="U383" s="80">
        <f>'5_ЦК'!U344</f>
        <v>33.32</v>
      </c>
      <c r="V383" s="80">
        <f>'5_ЦК'!V344</f>
        <v>33.32</v>
      </c>
      <c r="W383" s="80">
        <f>'5_ЦК'!W344</f>
        <v>33.32</v>
      </c>
      <c r="X383" s="80">
        <f>'5_ЦК'!X344</f>
        <v>33.32</v>
      </c>
      <c r="Y383" s="80">
        <f>'5_ЦК'!Y344</f>
        <v>33.32</v>
      </c>
    </row>
    <row r="384" spans="1:25" s="1" customFormat="1" x14ac:dyDescent="0.25">
      <c r="A384" s="75">
        <v>17</v>
      </c>
      <c r="B384" s="80">
        <f>'5_ЦК'!B345</f>
        <v>33.32</v>
      </c>
      <c r="C384" s="80">
        <f>'5_ЦК'!C345</f>
        <v>33.32</v>
      </c>
      <c r="D384" s="80">
        <f>'5_ЦК'!D345</f>
        <v>33.32</v>
      </c>
      <c r="E384" s="80">
        <f>'5_ЦК'!E345</f>
        <v>33.32</v>
      </c>
      <c r="F384" s="80">
        <f>'5_ЦК'!F345</f>
        <v>33.32</v>
      </c>
      <c r="G384" s="80">
        <f>'5_ЦК'!G345</f>
        <v>33.32</v>
      </c>
      <c r="H384" s="80">
        <f>'5_ЦК'!H345</f>
        <v>33.32</v>
      </c>
      <c r="I384" s="80">
        <f>'5_ЦК'!I345</f>
        <v>33.32</v>
      </c>
      <c r="J384" s="80">
        <f>'5_ЦК'!J345</f>
        <v>33.32</v>
      </c>
      <c r="K384" s="80">
        <f>'5_ЦК'!K345</f>
        <v>33.32</v>
      </c>
      <c r="L384" s="80">
        <f>'5_ЦК'!L345</f>
        <v>33.32</v>
      </c>
      <c r="M384" s="80">
        <f>'5_ЦК'!M345</f>
        <v>33.32</v>
      </c>
      <c r="N384" s="80">
        <f>'5_ЦК'!N345</f>
        <v>33.32</v>
      </c>
      <c r="O384" s="80">
        <f>'5_ЦК'!O345</f>
        <v>33.32</v>
      </c>
      <c r="P384" s="80">
        <f>'5_ЦК'!P345</f>
        <v>33.32</v>
      </c>
      <c r="Q384" s="80">
        <f>'5_ЦК'!Q345</f>
        <v>33.32</v>
      </c>
      <c r="R384" s="80">
        <f>'5_ЦК'!R345</f>
        <v>33.32</v>
      </c>
      <c r="S384" s="80">
        <f>'5_ЦК'!S345</f>
        <v>33.32</v>
      </c>
      <c r="T384" s="80">
        <f>'5_ЦК'!T345</f>
        <v>33.32</v>
      </c>
      <c r="U384" s="80">
        <f>'5_ЦК'!U345</f>
        <v>33.32</v>
      </c>
      <c r="V384" s="80">
        <f>'5_ЦК'!V345</f>
        <v>33.32</v>
      </c>
      <c r="W384" s="80">
        <f>'5_ЦК'!W345</f>
        <v>33.32</v>
      </c>
      <c r="X384" s="80">
        <f>'5_ЦК'!X345</f>
        <v>33.32</v>
      </c>
      <c r="Y384" s="80">
        <f>'5_ЦК'!Y345</f>
        <v>33.32</v>
      </c>
    </row>
    <row r="385" spans="1:25" s="1" customFormat="1" x14ac:dyDescent="0.25">
      <c r="A385" s="75">
        <v>18</v>
      </c>
      <c r="B385" s="80">
        <f>'5_ЦК'!B346</f>
        <v>33.32</v>
      </c>
      <c r="C385" s="80">
        <f>'5_ЦК'!C346</f>
        <v>33.32</v>
      </c>
      <c r="D385" s="80">
        <f>'5_ЦК'!D346</f>
        <v>33.32</v>
      </c>
      <c r="E385" s="80">
        <f>'5_ЦК'!E346</f>
        <v>33.32</v>
      </c>
      <c r="F385" s="80">
        <f>'5_ЦК'!F346</f>
        <v>33.32</v>
      </c>
      <c r="G385" s="80">
        <f>'5_ЦК'!G346</f>
        <v>33.32</v>
      </c>
      <c r="H385" s="80">
        <f>'5_ЦК'!H346</f>
        <v>33.32</v>
      </c>
      <c r="I385" s="80">
        <f>'5_ЦК'!I346</f>
        <v>33.32</v>
      </c>
      <c r="J385" s="80">
        <f>'5_ЦК'!J346</f>
        <v>33.32</v>
      </c>
      <c r="K385" s="80">
        <f>'5_ЦК'!K346</f>
        <v>33.32</v>
      </c>
      <c r="L385" s="80">
        <f>'5_ЦК'!L346</f>
        <v>33.32</v>
      </c>
      <c r="M385" s="80">
        <f>'5_ЦК'!M346</f>
        <v>33.32</v>
      </c>
      <c r="N385" s="80">
        <f>'5_ЦК'!N346</f>
        <v>33.32</v>
      </c>
      <c r="O385" s="80">
        <f>'5_ЦК'!O346</f>
        <v>33.32</v>
      </c>
      <c r="P385" s="80">
        <f>'5_ЦК'!P346</f>
        <v>33.32</v>
      </c>
      <c r="Q385" s="80">
        <f>'5_ЦК'!Q346</f>
        <v>33.32</v>
      </c>
      <c r="R385" s="80">
        <f>'5_ЦК'!R346</f>
        <v>33.32</v>
      </c>
      <c r="S385" s="80">
        <f>'5_ЦК'!S346</f>
        <v>33.32</v>
      </c>
      <c r="T385" s="80">
        <f>'5_ЦК'!T346</f>
        <v>33.32</v>
      </c>
      <c r="U385" s="80">
        <f>'5_ЦК'!U346</f>
        <v>33.32</v>
      </c>
      <c r="V385" s="80">
        <f>'5_ЦК'!V346</f>
        <v>33.32</v>
      </c>
      <c r="W385" s="80">
        <f>'5_ЦК'!W346</f>
        <v>33.32</v>
      </c>
      <c r="X385" s="80">
        <f>'5_ЦК'!X346</f>
        <v>33.32</v>
      </c>
      <c r="Y385" s="80">
        <f>'5_ЦК'!Y346</f>
        <v>33.32</v>
      </c>
    </row>
    <row r="386" spans="1:25" s="1" customFormat="1" x14ac:dyDescent="0.25">
      <c r="A386" s="75">
        <v>19</v>
      </c>
      <c r="B386" s="80">
        <f>'5_ЦК'!B347</f>
        <v>33.32</v>
      </c>
      <c r="C386" s="80">
        <f>'5_ЦК'!C347</f>
        <v>33.32</v>
      </c>
      <c r="D386" s="80">
        <f>'5_ЦК'!D347</f>
        <v>33.32</v>
      </c>
      <c r="E386" s="80">
        <f>'5_ЦК'!E347</f>
        <v>33.32</v>
      </c>
      <c r="F386" s="80">
        <f>'5_ЦК'!F347</f>
        <v>33.32</v>
      </c>
      <c r="G386" s="80">
        <f>'5_ЦК'!G347</f>
        <v>33.32</v>
      </c>
      <c r="H386" s="80">
        <f>'5_ЦК'!H347</f>
        <v>33.32</v>
      </c>
      <c r="I386" s="80">
        <f>'5_ЦК'!I347</f>
        <v>33.32</v>
      </c>
      <c r="J386" s="80">
        <f>'5_ЦК'!J347</f>
        <v>33.32</v>
      </c>
      <c r="K386" s="80">
        <f>'5_ЦК'!K347</f>
        <v>33.32</v>
      </c>
      <c r="L386" s="80">
        <f>'5_ЦК'!L347</f>
        <v>33.32</v>
      </c>
      <c r="M386" s="80">
        <f>'5_ЦК'!M347</f>
        <v>33.32</v>
      </c>
      <c r="N386" s="80">
        <f>'5_ЦК'!N347</f>
        <v>33.32</v>
      </c>
      <c r="O386" s="80">
        <f>'5_ЦК'!O347</f>
        <v>33.32</v>
      </c>
      <c r="P386" s="80">
        <f>'5_ЦК'!P347</f>
        <v>33.32</v>
      </c>
      <c r="Q386" s="80">
        <f>'5_ЦК'!Q347</f>
        <v>33.32</v>
      </c>
      <c r="R386" s="80">
        <f>'5_ЦК'!R347</f>
        <v>33.32</v>
      </c>
      <c r="S386" s="80">
        <f>'5_ЦК'!S347</f>
        <v>33.32</v>
      </c>
      <c r="T386" s="80">
        <f>'5_ЦК'!T347</f>
        <v>33.32</v>
      </c>
      <c r="U386" s="80">
        <f>'5_ЦК'!U347</f>
        <v>33.32</v>
      </c>
      <c r="V386" s="80">
        <f>'5_ЦК'!V347</f>
        <v>33.32</v>
      </c>
      <c r="W386" s="80">
        <f>'5_ЦК'!W347</f>
        <v>33.32</v>
      </c>
      <c r="X386" s="80">
        <f>'5_ЦК'!X347</f>
        <v>33.32</v>
      </c>
      <c r="Y386" s="80">
        <f>'5_ЦК'!Y347</f>
        <v>33.32</v>
      </c>
    </row>
    <row r="387" spans="1:25" s="1" customFormat="1" x14ac:dyDescent="0.25">
      <c r="A387" s="75">
        <v>20</v>
      </c>
      <c r="B387" s="80">
        <f>'5_ЦК'!B348</f>
        <v>33.32</v>
      </c>
      <c r="C387" s="80">
        <f>'5_ЦК'!C348</f>
        <v>33.32</v>
      </c>
      <c r="D387" s="80">
        <f>'5_ЦК'!D348</f>
        <v>33.32</v>
      </c>
      <c r="E387" s="80">
        <f>'5_ЦК'!E348</f>
        <v>33.32</v>
      </c>
      <c r="F387" s="80">
        <f>'5_ЦК'!F348</f>
        <v>33.32</v>
      </c>
      <c r="G387" s="80">
        <f>'5_ЦК'!G348</f>
        <v>33.32</v>
      </c>
      <c r="H387" s="80">
        <f>'5_ЦК'!H348</f>
        <v>33.32</v>
      </c>
      <c r="I387" s="80">
        <f>'5_ЦК'!I348</f>
        <v>33.32</v>
      </c>
      <c r="J387" s="80">
        <f>'5_ЦК'!J348</f>
        <v>33.32</v>
      </c>
      <c r="K387" s="80">
        <f>'5_ЦК'!K348</f>
        <v>33.32</v>
      </c>
      <c r="L387" s="80">
        <f>'5_ЦК'!L348</f>
        <v>33.32</v>
      </c>
      <c r="M387" s="80">
        <f>'5_ЦК'!M348</f>
        <v>33.32</v>
      </c>
      <c r="N387" s="80">
        <f>'5_ЦК'!N348</f>
        <v>33.32</v>
      </c>
      <c r="O387" s="80">
        <f>'5_ЦК'!O348</f>
        <v>33.32</v>
      </c>
      <c r="P387" s="80">
        <f>'5_ЦК'!P348</f>
        <v>33.32</v>
      </c>
      <c r="Q387" s="80">
        <f>'5_ЦК'!Q348</f>
        <v>33.32</v>
      </c>
      <c r="R387" s="80">
        <f>'5_ЦК'!R348</f>
        <v>33.32</v>
      </c>
      <c r="S387" s="80">
        <f>'5_ЦК'!S348</f>
        <v>33.32</v>
      </c>
      <c r="T387" s="80">
        <f>'5_ЦК'!T348</f>
        <v>33.32</v>
      </c>
      <c r="U387" s="80">
        <f>'5_ЦК'!U348</f>
        <v>33.32</v>
      </c>
      <c r="V387" s="80">
        <f>'5_ЦК'!V348</f>
        <v>33.32</v>
      </c>
      <c r="W387" s="80">
        <f>'5_ЦК'!W348</f>
        <v>33.32</v>
      </c>
      <c r="X387" s="80">
        <f>'5_ЦК'!X348</f>
        <v>33.32</v>
      </c>
      <c r="Y387" s="80">
        <f>'5_ЦК'!Y348</f>
        <v>33.32</v>
      </c>
    </row>
    <row r="388" spans="1:25" s="1" customFormat="1" x14ac:dyDescent="0.25">
      <c r="A388" s="75">
        <v>21</v>
      </c>
      <c r="B388" s="80">
        <f>'5_ЦК'!B349</f>
        <v>33.32</v>
      </c>
      <c r="C388" s="80">
        <f>'5_ЦК'!C349</f>
        <v>33.32</v>
      </c>
      <c r="D388" s="80">
        <f>'5_ЦК'!D349</f>
        <v>33.32</v>
      </c>
      <c r="E388" s="80">
        <f>'5_ЦК'!E349</f>
        <v>33.32</v>
      </c>
      <c r="F388" s="80">
        <f>'5_ЦК'!F349</f>
        <v>33.32</v>
      </c>
      <c r="G388" s="80">
        <f>'5_ЦК'!G349</f>
        <v>33.32</v>
      </c>
      <c r="H388" s="80">
        <f>'5_ЦК'!H349</f>
        <v>33.32</v>
      </c>
      <c r="I388" s="80">
        <f>'5_ЦК'!I349</f>
        <v>33.32</v>
      </c>
      <c r="J388" s="80">
        <f>'5_ЦК'!J349</f>
        <v>33.32</v>
      </c>
      <c r="K388" s="80">
        <f>'5_ЦК'!K349</f>
        <v>33.32</v>
      </c>
      <c r="L388" s="80">
        <f>'5_ЦК'!L349</f>
        <v>33.32</v>
      </c>
      <c r="M388" s="80">
        <f>'5_ЦК'!M349</f>
        <v>33.32</v>
      </c>
      <c r="N388" s="80">
        <f>'5_ЦК'!N349</f>
        <v>33.32</v>
      </c>
      <c r="O388" s="80">
        <f>'5_ЦК'!O349</f>
        <v>33.32</v>
      </c>
      <c r="P388" s="80">
        <f>'5_ЦК'!P349</f>
        <v>33.32</v>
      </c>
      <c r="Q388" s="80">
        <f>'5_ЦК'!Q349</f>
        <v>33.32</v>
      </c>
      <c r="R388" s="80">
        <f>'5_ЦК'!R349</f>
        <v>33.32</v>
      </c>
      <c r="S388" s="80">
        <f>'5_ЦК'!S349</f>
        <v>33.32</v>
      </c>
      <c r="T388" s="80">
        <f>'5_ЦК'!T349</f>
        <v>33.32</v>
      </c>
      <c r="U388" s="80">
        <f>'5_ЦК'!U349</f>
        <v>33.32</v>
      </c>
      <c r="V388" s="80">
        <f>'5_ЦК'!V349</f>
        <v>33.32</v>
      </c>
      <c r="W388" s="80">
        <f>'5_ЦК'!W349</f>
        <v>33.32</v>
      </c>
      <c r="X388" s="80">
        <f>'5_ЦК'!X349</f>
        <v>33.32</v>
      </c>
      <c r="Y388" s="80">
        <f>'5_ЦК'!Y349</f>
        <v>33.32</v>
      </c>
    </row>
    <row r="389" spans="1:25" s="1" customFormat="1" x14ac:dyDescent="0.25">
      <c r="A389" s="75">
        <v>22</v>
      </c>
      <c r="B389" s="80">
        <f>'5_ЦК'!B350</f>
        <v>33.32</v>
      </c>
      <c r="C389" s="80">
        <f>'5_ЦК'!C350</f>
        <v>33.32</v>
      </c>
      <c r="D389" s="80">
        <f>'5_ЦК'!D350</f>
        <v>33.32</v>
      </c>
      <c r="E389" s="80">
        <f>'5_ЦК'!E350</f>
        <v>33.32</v>
      </c>
      <c r="F389" s="80">
        <f>'5_ЦК'!F350</f>
        <v>33.32</v>
      </c>
      <c r="G389" s="80">
        <f>'5_ЦК'!G350</f>
        <v>33.32</v>
      </c>
      <c r="H389" s="80">
        <f>'5_ЦК'!H350</f>
        <v>33.32</v>
      </c>
      <c r="I389" s="80">
        <f>'5_ЦК'!I350</f>
        <v>33.32</v>
      </c>
      <c r="J389" s="80">
        <f>'5_ЦК'!J350</f>
        <v>33.32</v>
      </c>
      <c r="K389" s="80">
        <f>'5_ЦК'!K350</f>
        <v>33.32</v>
      </c>
      <c r="L389" s="80">
        <f>'5_ЦК'!L350</f>
        <v>33.32</v>
      </c>
      <c r="M389" s="80">
        <f>'5_ЦК'!M350</f>
        <v>33.32</v>
      </c>
      <c r="N389" s="80">
        <f>'5_ЦК'!N350</f>
        <v>33.32</v>
      </c>
      <c r="O389" s="80">
        <f>'5_ЦК'!O350</f>
        <v>33.32</v>
      </c>
      <c r="P389" s="80">
        <f>'5_ЦК'!P350</f>
        <v>33.32</v>
      </c>
      <c r="Q389" s="80">
        <f>'5_ЦК'!Q350</f>
        <v>33.32</v>
      </c>
      <c r="R389" s="80">
        <f>'5_ЦК'!R350</f>
        <v>33.32</v>
      </c>
      <c r="S389" s="80">
        <f>'5_ЦК'!S350</f>
        <v>33.32</v>
      </c>
      <c r="T389" s="80">
        <f>'5_ЦК'!T350</f>
        <v>33.32</v>
      </c>
      <c r="U389" s="80">
        <f>'5_ЦК'!U350</f>
        <v>33.32</v>
      </c>
      <c r="V389" s="80">
        <f>'5_ЦК'!V350</f>
        <v>33.32</v>
      </c>
      <c r="W389" s="80">
        <f>'5_ЦК'!W350</f>
        <v>33.32</v>
      </c>
      <c r="X389" s="80">
        <f>'5_ЦК'!X350</f>
        <v>33.32</v>
      </c>
      <c r="Y389" s="80">
        <f>'5_ЦК'!Y350</f>
        <v>33.32</v>
      </c>
    </row>
    <row r="390" spans="1:25" s="1" customFormat="1" x14ac:dyDescent="0.25">
      <c r="A390" s="75">
        <v>23</v>
      </c>
      <c r="B390" s="80">
        <f>'5_ЦК'!B351</f>
        <v>33.32</v>
      </c>
      <c r="C390" s="80">
        <f>'5_ЦК'!C351</f>
        <v>33.32</v>
      </c>
      <c r="D390" s="80">
        <f>'5_ЦК'!D351</f>
        <v>33.32</v>
      </c>
      <c r="E390" s="80">
        <f>'5_ЦК'!E351</f>
        <v>33.32</v>
      </c>
      <c r="F390" s="80">
        <f>'5_ЦК'!F351</f>
        <v>33.32</v>
      </c>
      <c r="G390" s="80">
        <f>'5_ЦК'!G351</f>
        <v>33.32</v>
      </c>
      <c r="H390" s="80">
        <f>'5_ЦК'!H351</f>
        <v>33.32</v>
      </c>
      <c r="I390" s="80">
        <f>'5_ЦК'!I351</f>
        <v>33.32</v>
      </c>
      <c r="J390" s="80">
        <f>'5_ЦК'!J351</f>
        <v>33.32</v>
      </c>
      <c r="K390" s="80">
        <f>'5_ЦК'!K351</f>
        <v>33.32</v>
      </c>
      <c r="L390" s="80">
        <f>'5_ЦК'!L351</f>
        <v>33.32</v>
      </c>
      <c r="M390" s="80">
        <f>'5_ЦК'!M351</f>
        <v>33.32</v>
      </c>
      <c r="N390" s="80">
        <f>'5_ЦК'!N351</f>
        <v>33.32</v>
      </c>
      <c r="O390" s="80">
        <f>'5_ЦК'!O351</f>
        <v>33.32</v>
      </c>
      <c r="P390" s="80">
        <f>'5_ЦК'!P351</f>
        <v>33.32</v>
      </c>
      <c r="Q390" s="80">
        <f>'5_ЦК'!Q351</f>
        <v>33.32</v>
      </c>
      <c r="R390" s="80">
        <f>'5_ЦК'!R351</f>
        <v>33.32</v>
      </c>
      <c r="S390" s="80">
        <f>'5_ЦК'!S351</f>
        <v>33.32</v>
      </c>
      <c r="T390" s="80">
        <f>'5_ЦК'!T351</f>
        <v>33.32</v>
      </c>
      <c r="U390" s="80">
        <f>'5_ЦК'!U351</f>
        <v>33.32</v>
      </c>
      <c r="V390" s="80">
        <f>'5_ЦК'!V351</f>
        <v>33.32</v>
      </c>
      <c r="W390" s="80">
        <f>'5_ЦК'!W351</f>
        <v>33.32</v>
      </c>
      <c r="X390" s="80">
        <f>'5_ЦК'!X351</f>
        <v>33.32</v>
      </c>
      <c r="Y390" s="80">
        <f>'5_ЦК'!Y351</f>
        <v>33.32</v>
      </c>
    </row>
    <row r="391" spans="1:25" s="1" customFormat="1" x14ac:dyDescent="0.25">
      <c r="A391" s="75">
        <v>24</v>
      </c>
      <c r="B391" s="80">
        <f>'5_ЦК'!B352</f>
        <v>33.32</v>
      </c>
      <c r="C391" s="80">
        <f>'5_ЦК'!C352</f>
        <v>33.32</v>
      </c>
      <c r="D391" s="80">
        <f>'5_ЦК'!D352</f>
        <v>33.32</v>
      </c>
      <c r="E391" s="80">
        <f>'5_ЦК'!E352</f>
        <v>33.32</v>
      </c>
      <c r="F391" s="80">
        <f>'5_ЦК'!F352</f>
        <v>33.32</v>
      </c>
      <c r="G391" s="80">
        <f>'5_ЦК'!G352</f>
        <v>33.32</v>
      </c>
      <c r="H391" s="80">
        <f>'5_ЦК'!H352</f>
        <v>33.32</v>
      </c>
      <c r="I391" s="80">
        <f>'5_ЦК'!I352</f>
        <v>33.32</v>
      </c>
      <c r="J391" s="80">
        <f>'5_ЦК'!J352</f>
        <v>33.32</v>
      </c>
      <c r="K391" s="80">
        <f>'5_ЦК'!K352</f>
        <v>33.32</v>
      </c>
      <c r="L391" s="80">
        <f>'5_ЦК'!L352</f>
        <v>33.32</v>
      </c>
      <c r="M391" s="80">
        <f>'5_ЦК'!M352</f>
        <v>33.32</v>
      </c>
      <c r="N391" s="80">
        <f>'5_ЦК'!N352</f>
        <v>33.32</v>
      </c>
      <c r="O391" s="80">
        <f>'5_ЦК'!O352</f>
        <v>33.32</v>
      </c>
      <c r="P391" s="80">
        <f>'5_ЦК'!P352</f>
        <v>33.32</v>
      </c>
      <c r="Q391" s="80">
        <f>'5_ЦК'!Q352</f>
        <v>33.32</v>
      </c>
      <c r="R391" s="80">
        <f>'5_ЦК'!R352</f>
        <v>33.32</v>
      </c>
      <c r="S391" s="80">
        <f>'5_ЦК'!S352</f>
        <v>33.32</v>
      </c>
      <c r="T391" s="80">
        <f>'5_ЦК'!T352</f>
        <v>33.32</v>
      </c>
      <c r="U391" s="80">
        <f>'5_ЦК'!U352</f>
        <v>33.32</v>
      </c>
      <c r="V391" s="80">
        <f>'5_ЦК'!V352</f>
        <v>33.32</v>
      </c>
      <c r="W391" s="80">
        <f>'5_ЦК'!W352</f>
        <v>33.32</v>
      </c>
      <c r="X391" s="80">
        <f>'5_ЦК'!X352</f>
        <v>33.32</v>
      </c>
      <c r="Y391" s="80">
        <f>'5_ЦК'!Y352</f>
        <v>33.32</v>
      </c>
    </row>
    <row r="392" spans="1:25" s="1" customFormat="1" x14ac:dyDescent="0.25">
      <c r="A392" s="75">
        <v>25</v>
      </c>
      <c r="B392" s="80">
        <f>'5_ЦК'!B353</f>
        <v>33.32</v>
      </c>
      <c r="C392" s="80">
        <f>'5_ЦК'!C353</f>
        <v>33.32</v>
      </c>
      <c r="D392" s="80">
        <f>'5_ЦК'!D353</f>
        <v>33.32</v>
      </c>
      <c r="E392" s="80">
        <f>'5_ЦК'!E353</f>
        <v>33.32</v>
      </c>
      <c r="F392" s="80">
        <f>'5_ЦК'!F353</f>
        <v>33.32</v>
      </c>
      <c r="G392" s="80">
        <f>'5_ЦК'!G353</f>
        <v>33.32</v>
      </c>
      <c r="H392" s="80">
        <f>'5_ЦК'!H353</f>
        <v>33.32</v>
      </c>
      <c r="I392" s="80">
        <f>'5_ЦК'!I353</f>
        <v>33.32</v>
      </c>
      <c r="J392" s="80">
        <f>'5_ЦК'!J353</f>
        <v>33.32</v>
      </c>
      <c r="K392" s="80">
        <f>'5_ЦК'!K353</f>
        <v>33.32</v>
      </c>
      <c r="L392" s="80">
        <f>'5_ЦК'!L353</f>
        <v>33.32</v>
      </c>
      <c r="M392" s="80">
        <f>'5_ЦК'!M353</f>
        <v>33.32</v>
      </c>
      <c r="N392" s="80">
        <f>'5_ЦК'!N353</f>
        <v>33.32</v>
      </c>
      <c r="O392" s="80">
        <f>'5_ЦК'!O353</f>
        <v>33.32</v>
      </c>
      <c r="P392" s="80">
        <f>'5_ЦК'!P353</f>
        <v>33.32</v>
      </c>
      <c r="Q392" s="80">
        <f>'5_ЦК'!Q353</f>
        <v>33.32</v>
      </c>
      <c r="R392" s="80">
        <f>'5_ЦК'!R353</f>
        <v>33.32</v>
      </c>
      <c r="S392" s="80">
        <f>'5_ЦК'!S353</f>
        <v>33.32</v>
      </c>
      <c r="T392" s="80">
        <f>'5_ЦК'!T353</f>
        <v>33.32</v>
      </c>
      <c r="U392" s="80">
        <f>'5_ЦК'!U353</f>
        <v>33.32</v>
      </c>
      <c r="V392" s="80">
        <f>'5_ЦК'!V353</f>
        <v>33.32</v>
      </c>
      <c r="W392" s="80">
        <f>'5_ЦК'!W353</f>
        <v>33.32</v>
      </c>
      <c r="X392" s="80">
        <f>'5_ЦК'!X353</f>
        <v>33.32</v>
      </c>
      <c r="Y392" s="80">
        <f>'5_ЦК'!Y353</f>
        <v>33.32</v>
      </c>
    </row>
    <row r="393" spans="1:25" s="1" customFormat="1" x14ac:dyDescent="0.25">
      <c r="A393" s="75">
        <v>26</v>
      </c>
      <c r="B393" s="80">
        <f>'5_ЦК'!B354</f>
        <v>33.32</v>
      </c>
      <c r="C393" s="80">
        <f>'5_ЦК'!C354</f>
        <v>33.32</v>
      </c>
      <c r="D393" s="80">
        <f>'5_ЦК'!D354</f>
        <v>33.32</v>
      </c>
      <c r="E393" s="80">
        <f>'5_ЦК'!E354</f>
        <v>33.32</v>
      </c>
      <c r="F393" s="80">
        <f>'5_ЦК'!F354</f>
        <v>33.32</v>
      </c>
      <c r="G393" s="80">
        <f>'5_ЦК'!G354</f>
        <v>33.32</v>
      </c>
      <c r="H393" s="80">
        <f>'5_ЦК'!H354</f>
        <v>33.32</v>
      </c>
      <c r="I393" s="80">
        <f>'5_ЦК'!I354</f>
        <v>33.32</v>
      </c>
      <c r="J393" s="80">
        <f>'5_ЦК'!J354</f>
        <v>33.32</v>
      </c>
      <c r="K393" s="80">
        <f>'5_ЦК'!K354</f>
        <v>33.32</v>
      </c>
      <c r="L393" s="80">
        <f>'5_ЦК'!L354</f>
        <v>33.32</v>
      </c>
      <c r="M393" s="80">
        <f>'5_ЦК'!M354</f>
        <v>33.32</v>
      </c>
      <c r="N393" s="80">
        <f>'5_ЦК'!N354</f>
        <v>33.32</v>
      </c>
      <c r="O393" s="80">
        <f>'5_ЦК'!O354</f>
        <v>33.32</v>
      </c>
      <c r="P393" s="80">
        <f>'5_ЦК'!P354</f>
        <v>33.32</v>
      </c>
      <c r="Q393" s="80">
        <f>'5_ЦК'!Q354</f>
        <v>33.32</v>
      </c>
      <c r="R393" s="80">
        <f>'5_ЦК'!R354</f>
        <v>33.32</v>
      </c>
      <c r="S393" s="80">
        <f>'5_ЦК'!S354</f>
        <v>33.32</v>
      </c>
      <c r="T393" s="80">
        <f>'5_ЦК'!T354</f>
        <v>33.32</v>
      </c>
      <c r="U393" s="80">
        <f>'5_ЦК'!U354</f>
        <v>33.32</v>
      </c>
      <c r="V393" s="80">
        <f>'5_ЦК'!V354</f>
        <v>33.32</v>
      </c>
      <c r="W393" s="80">
        <f>'5_ЦК'!W354</f>
        <v>33.32</v>
      </c>
      <c r="X393" s="80">
        <f>'5_ЦК'!X354</f>
        <v>33.32</v>
      </c>
      <c r="Y393" s="80">
        <f>'5_ЦК'!Y354</f>
        <v>33.32</v>
      </c>
    </row>
    <row r="394" spans="1:25" s="1" customFormat="1" x14ac:dyDescent="0.25">
      <c r="A394" s="75">
        <v>27</v>
      </c>
      <c r="B394" s="80">
        <f>'5_ЦК'!B355</f>
        <v>33.32</v>
      </c>
      <c r="C394" s="80">
        <f>'5_ЦК'!C355</f>
        <v>33.32</v>
      </c>
      <c r="D394" s="80">
        <f>'5_ЦК'!D355</f>
        <v>33.32</v>
      </c>
      <c r="E394" s="80">
        <f>'5_ЦК'!E355</f>
        <v>33.32</v>
      </c>
      <c r="F394" s="80">
        <f>'5_ЦК'!F355</f>
        <v>33.32</v>
      </c>
      <c r="G394" s="80">
        <f>'5_ЦК'!G355</f>
        <v>33.32</v>
      </c>
      <c r="H394" s="80">
        <f>'5_ЦК'!H355</f>
        <v>33.32</v>
      </c>
      <c r="I394" s="80">
        <f>'5_ЦК'!I355</f>
        <v>33.32</v>
      </c>
      <c r="J394" s="80">
        <f>'5_ЦК'!J355</f>
        <v>33.32</v>
      </c>
      <c r="K394" s="80">
        <f>'5_ЦК'!K355</f>
        <v>33.32</v>
      </c>
      <c r="L394" s="80">
        <f>'5_ЦК'!L355</f>
        <v>33.32</v>
      </c>
      <c r="M394" s="80">
        <f>'5_ЦК'!M355</f>
        <v>33.32</v>
      </c>
      <c r="N394" s="80">
        <f>'5_ЦК'!N355</f>
        <v>33.32</v>
      </c>
      <c r="O394" s="80">
        <f>'5_ЦК'!O355</f>
        <v>33.32</v>
      </c>
      <c r="P394" s="80">
        <f>'5_ЦК'!P355</f>
        <v>33.32</v>
      </c>
      <c r="Q394" s="80">
        <f>'5_ЦК'!Q355</f>
        <v>33.32</v>
      </c>
      <c r="R394" s="80">
        <f>'5_ЦК'!R355</f>
        <v>33.32</v>
      </c>
      <c r="S394" s="80">
        <f>'5_ЦК'!S355</f>
        <v>33.32</v>
      </c>
      <c r="T394" s="80">
        <f>'5_ЦК'!T355</f>
        <v>33.32</v>
      </c>
      <c r="U394" s="80">
        <f>'5_ЦК'!U355</f>
        <v>33.32</v>
      </c>
      <c r="V394" s="80">
        <f>'5_ЦК'!V355</f>
        <v>33.32</v>
      </c>
      <c r="W394" s="80">
        <f>'5_ЦК'!W355</f>
        <v>33.32</v>
      </c>
      <c r="X394" s="80">
        <f>'5_ЦК'!X355</f>
        <v>33.32</v>
      </c>
      <c r="Y394" s="80">
        <f>'5_ЦК'!Y355</f>
        <v>33.32</v>
      </c>
    </row>
    <row r="395" spans="1:25" s="1" customFormat="1" x14ac:dyDescent="0.25">
      <c r="A395" s="75">
        <v>28</v>
      </c>
      <c r="B395" s="80">
        <f>'5_ЦК'!B356</f>
        <v>33.32</v>
      </c>
      <c r="C395" s="80">
        <f>'5_ЦК'!C356</f>
        <v>33.32</v>
      </c>
      <c r="D395" s="80">
        <f>'5_ЦК'!D356</f>
        <v>33.32</v>
      </c>
      <c r="E395" s="80">
        <f>'5_ЦК'!E356</f>
        <v>33.32</v>
      </c>
      <c r="F395" s="80">
        <f>'5_ЦК'!F356</f>
        <v>33.32</v>
      </c>
      <c r="G395" s="80">
        <f>'5_ЦК'!G356</f>
        <v>33.32</v>
      </c>
      <c r="H395" s="80">
        <f>'5_ЦК'!H356</f>
        <v>33.32</v>
      </c>
      <c r="I395" s="80">
        <f>'5_ЦК'!I356</f>
        <v>33.32</v>
      </c>
      <c r="J395" s="80">
        <f>'5_ЦК'!J356</f>
        <v>33.32</v>
      </c>
      <c r="K395" s="80">
        <f>'5_ЦК'!K356</f>
        <v>33.32</v>
      </c>
      <c r="L395" s="80">
        <f>'5_ЦК'!L356</f>
        <v>33.32</v>
      </c>
      <c r="M395" s="80">
        <f>'5_ЦК'!M356</f>
        <v>33.32</v>
      </c>
      <c r="N395" s="80">
        <f>'5_ЦК'!N356</f>
        <v>33.32</v>
      </c>
      <c r="O395" s="80">
        <f>'5_ЦК'!O356</f>
        <v>33.32</v>
      </c>
      <c r="P395" s="80">
        <f>'5_ЦК'!P356</f>
        <v>33.32</v>
      </c>
      <c r="Q395" s="80">
        <f>'5_ЦК'!Q356</f>
        <v>33.32</v>
      </c>
      <c r="R395" s="80">
        <f>'5_ЦК'!R356</f>
        <v>33.32</v>
      </c>
      <c r="S395" s="80">
        <f>'5_ЦК'!S356</f>
        <v>33.32</v>
      </c>
      <c r="T395" s="80">
        <f>'5_ЦК'!T356</f>
        <v>33.32</v>
      </c>
      <c r="U395" s="80">
        <f>'5_ЦК'!U356</f>
        <v>33.32</v>
      </c>
      <c r="V395" s="80">
        <f>'5_ЦК'!V356</f>
        <v>33.32</v>
      </c>
      <c r="W395" s="80">
        <f>'5_ЦК'!W356</f>
        <v>33.32</v>
      </c>
      <c r="X395" s="80">
        <f>'5_ЦК'!X356</f>
        <v>33.32</v>
      </c>
      <c r="Y395" s="80">
        <f>'5_ЦК'!Y356</f>
        <v>33.32</v>
      </c>
    </row>
    <row r="396" spans="1:25" s="1" customFormat="1" x14ac:dyDescent="0.25">
      <c r="A396" s="75">
        <v>29</v>
      </c>
      <c r="B396" s="80">
        <f>'5_ЦК'!B357</f>
        <v>33.32</v>
      </c>
      <c r="C396" s="80">
        <f>'5_ЦК'!C357</f>
        <v>33.32</v>
      </c>
      <c r="D396" s="80">
        <f>'5_ЦК'!D357</f>
        <v>33.32</v>
      </c>
      <c r="E396" s="80">
        <f>'5_ЦК'!E357</f>
        <v>33.32</v>
      </c>
      <c r="F396" s="80">
        <f>'5_ЦК'!F357</f>
        <v>33.32</v>
      </c>
      <c r="G396" s="80">
        <f>'5_ЦК'!G357</f>
        <v>33.32</v>
      </c>
      <c r="H396" s="80">
        <f>'5_ЦК'!H357</f>
        <v>33.32</v>
      </c>
      <c r="I396" s="80">
        <f>'5_ЦК'!I357</f>
        <v>33.32</v>
      </c>
      <c r="J396" s="80">
        <f>'5_ЦК'!J357</f>
        <v>33.32</v>
      </c>
      <c r="K396" s="80">
        <f>'5_ЦК'!K357</f>
        <v>33.32</v>
      </c>
      <c r="L396" s="80">
        <f>'5_ЦК'!L357</f>
        <v>33.32</v>
      </c>
      <c r="M396" s="80">
        <f>'5_ЦК'!M357</f>
        <v>33.32</v>
      </c>
      <c r="N396" s="80">
        <f>'5_ЦК'!N357</f>
        <v>33.32</v>
      </c>
      <c r="O396" s="80">
        <f>'5_ЦК'!O357</f>
        <v>33.32</v>
      </c>
      <c r="P396" s="80">
        <f>'5_ЦК'!P357</f>
        <v>33.32</v>
      </c>
      <c r="Q396" s="80">
        <f>'5_ЦК'!Q357</f>
        <v>33.32</v>
      </c>
      <c r="R396" s="80">
        <f>'5_ЦК'!R357</f>
        <v>33.32</v>
      </c>
      <c r="S396" s="80">
        <f>'5_ЦК'!S357</f>
        <v>33.32</v>
      </c>
      <c r="T396" s="80">
        <f>'5_ЦК'!T357</f>
        <v>33.32</v>
      </c>
      <c r="U396" s="80">
        <f>'5_ЦК'!U357</f>
        <v>33.32</v>
      </c>
      <c r="V396" s="80">
        <f>'5_ЦК'!V357</f>
        <v>33.32</v>
      </c>
      <c r="W396" s="80">
        <f>'5_ЦК'!W357</f>
        <v>33.32</v>
      </c>
      <c r="X396" s="80">
        <f>'5_ЦК'!X357</f>
        <v>33.32</v>
      </c>
      <c r="Y396" s="80">
        <f>'5_ЦК'!Y357</f>
        <v>33.32</v>
      </c>
    </row>
    <row r="397" spans="1:25" s="1" customFormat="1" x14ac:dyDescent="0.25">
      <c r="A397" s="75">
        <v>30</v>
      </c>
      <c r="B397" s="80">
        <f>'5_ЦК'!B358</f>
        <v>33.32</v>
      </c>
      <c r="C397" s="80">
        <f>'5_ЦК'!C358</f>
        <v>33.32</v>
      </c>
      <c r="D397" s="80">
        <f>'5_ЦК'!D358</f>
        <v>33.32</v>
      </c>
      <c r="E397" s="80">
        <f>'5_ЦК'!E358</f>
        <v>33.32</v>
      </c>
      <c r="F397" s="80">
        <f>'5_ЦК'!F358</f>
        <v>33.32</v>
      </c>
      <c r="G397" s="80">
        <f>'5_ЦК'!G358</f>
        <v>33.32</v>
      </c>
      <c r="H397" s="80">
        <f>'5_ЦК'!H358</f>
        <v>33.32</v>
      </c>
      <c r="I397" s="80">
        <f>'5_ЦК'!I358</f>
        <v>33.32</v>
      </c>
      <c r="J397" s="80">
        <f>'5_ЦК'!J358</f>
        <v>33.32</v>
      </c>
      <c r="K397" s="80">
        <f>'5_ЦК'!K358</f>
        <v>33.32</v>
      </c>
      <c r="L397" s="80">
        <f>'5_ЦК'!L358</f>
        <v>33.32</v>
      </c>
      <c r="M397" s="80">
        <f>'5_ЦК'!M358</f>
        <v>33.32</v>
      </c>
      <c r="N397" s="80">
        <f>'5_ЦК'!N358</f>
        <v>33.32</v>
      </c>
      <c r="O397" s="80">
        <f>'5_ЦК'!O358</f>
        <v>33.32</v>
      </c>
      <c r="P397" s="80">
        <f>'5_ЦК'!P358</f>
        <v>33.32</v>
      </c>
      <c r="Q397" s="80">
        <f>'5_ЦК'!Q358</f>
        <v>33.32</v>
      </c>
      <c r="R397" s="80">
        <f>'5_ЦК'!R358</f>
        <v>33.32</v>
      </c>
      <c r="S397" s="80">
        <f>'5_ЦК'!S358</f>
        <v>33.32</v>
      </c>
      <c r="T397" s="80">
        <f>'5_ЦК'!T358</f>
        <v>33.32</v>
      </c>
      <c r="U397" s="80">
        <f>'5_ЦК'!U358</f>
        <v>33.32</v>
      </c>
      <c r="V397" s="80">
        <f>'5_ЦК'!V358</f>
        <v>33.32</v>
      </c>
      <c r="W397" s="80">
        <f>'5_ЦК'!W358</f>
        <v>33.32</v>
      </c>
      <c r="X397" s="80">
        <f>'5_ЦК'!X358</f>
        <v>33.32</v>
      </c>
      <c r="Y397" s="80">
        <f>'5_ЦК'!Y358</f>
        <v>33.32</v>
      </c>
    </row>
    <row r="398" spans="1:25" s="1" customFormat="1" outlineLevel="1" x14ac:dyDescent="0.25">
      <c r="A398" s="75">
        <v>31</v>
      </c>
      <c r="B398" s="80">
        <f>'5_ЦК'!B359</f>
        <v>33.32</v>
      </c>
      <c r="C398" s="80">
        <f>'5_ЦК'!C359</f>
        <v>33.32</v>
      </c>
      <c r="D398" s="80">
        <f>'5_ЦК'!D359</f>
        <v>33.32</v>
      </c>
      <c r="E398" s="80">
        <f>'5_ЦК'!E359</f>
        <v>33.32</v>
      </c>
      <c r="F398" s="80">
        <f>'5_ЦК'!F359</f>
        <v>33.32</v>
      </c>
      <c r="G398" s="80">
        <f>'5_ЦК'!G359</f>
        <v>33.32</v>
      </c>
      <c r="H398" s="80">
        <f>'5_ЦК'!H359</f>
        <v>33.32</v>
      </c>
      <c r="I398" s="80">
        <f>'5_ЦК'!I359</f>
        <v>33.32</v>
      </c>
      <c r="J398" s="80">
        <f>'5_ЦК'!J359</f>
        <v>33.32</v>
      </c>
      <c r="K398" s="80">
        <f>'5_ЦК'!K359</f>
        <v>33.32</v>
      </c>
      <c r="L398" s="80">
        <f>'5_ЦК'!L359</f>
        <v>33.32</v>
      </c>
      <c r="M398" s="80">
        <f>'5_ЦК'!M359</f>
        <v>33.32</v>
      </c>
      <c r="N398" s="80">
        <f>'5_ЦК'!N359</f>
        <v>33.32</v>
      </c>
      <c r="O398" s="80">
        <f>'5_ЦК'!O359</f>
        <v>33.32</v>
      </c>
      <c r="P398" s="80">
        <f>'5_ЦК'!P359</f>
        <v>33.32</v>
      </c>
      <c r="Q398" s="80">
        <f>'5_ЦК'!Q359</f>
        <v>33.32</v>
      </c>
      <c r="R398" s="80">
        <f>'5_ЦК'!R359</f>
        <v>33.32</v>
      </c>
      <c r="S398" s="80">
        <f>'5_ЦК'!S359</f>
        <v>33.32</v>
      </c>
      <c r="T398" s="80">
        <f>'5_ЦК'!T359</f>
        <v>33.32</v>
      </c>
      <c r="U398" s="80">
        <f>'5_ЦК'!U359</f>
        <v>33.32</v>
      </c>
      <c r="V398" s="80">
        <f>'5_ЦК'!V359</f>
        <v>33.32</v>
      </c>
      <c r="W398" s="80">
        <f>'5_ЦК'!W359</f>
        <v>33.32</v>
      </c>
      <c r="X398" s="80">
        <f>'5_ЦК'!X359</f>
        <v>33.32</v>
      </c>
      <c r="Y398" s="80">
        <f>'5_ЦК'!Y359</f>
        <v>33.32</v>
      </c>
    </row>
    <row r="400" spans="1:25" s="1" customFormat="1" ht="18.75" hidden="1" x14ac:dyDescent="0.25">
      <c r="A400" s="72" t="s">
        <v>67</v>
      </c>
      <c r="B400" s="73" t="s">
        <v>126</v>
      </c>
      <c r="C400" s="73"/>
      <c r="D400" s="73"/>
      <c r="E400" s="73"/>
      <c r="F400" s="73"/>
      <c r="G400" s="73"/>
      <c r="H400" s="73"/>
      <c r="I400" s="73"/>
      <c r="J400" s="73"/>
      <c r="K400" s="73"/>
      <c r="L400" s="73"/>
      <c r="M400" s="73"/>
      <c r="N400" s="73"/>
      <c r="O400" s="73"/>
      <c r="P400" s="73"/>
      <c r="Q400" s="73"/>
      <c r="R400" s="73"/>
      <c r="S400" s="73"/>
      <c r="T400" s="73"/>
      <c r="U400" s="73"/>
      <c r="V400" s="73"/>
      <c r="W400" s="73"/>
      <c r="X400" s="73"/>
      <c r="Y400" s="73"/>
    </row>
    <row r="401" spans="1:25" s="1" customFormat="1" hidden="1" x14ac:dyDescent="0.25">
      <c r="A401" s="72"/>
      <c r="B401" s="74" t="s">
        <v>69</v>
      </c>
      <c r="C401" s="74" t="s">
        <v>70</v>
      </c>
      <c r="D401" s="74" t="s">
        <v>71</v>
      </c>
      <c r="E401" s="74" t="s">
        <v>72</v>
      </c>
      <c r="F401" s="74" t="s">
        <v>73</v>
      </c>
      <c r="G401" s="74" t="s">
        <v>74</v>
      </c>
      <c r="H401" s="74" t="s">
        <v>75</v>
      </c>
      <c r="I401" s="74" t="s">
        <v>76</v>
      </c>
      <c r="J401" s="74" t="s">
        <v>77</v>
      </c>
      <c r="K401" s="74" t="s">
        <v>78</v>
      </c>
      <c r="L401" s="74" t="s">
        <v>79</v>
      </c>
      <c r="M401" s="74" t="s">
        <v>80</v>
      </c>
      <c r="N401" s="74" t="s">
        <v>81</v>
      </c>
      <c r="O401" s="74" t="s">
        <v>82</v>
      </c>
      <c r="P401" s="74" t="s">
        <v>83</v>
      </c>
      <c r="Q401" s="74" t="s">
        <v>84</v>
      </c>
      <c r="R401" s="74" t="s">
        <v>85</v>
      </c>
      <c r="S401" s="74" t="s">
        <v>86</v>
      </c>
      <c r="T401" s="74" t="s">
        <v>87</v>
      </c>
      <c r="U401" s="74" t="s">
        <v>88</v>
      </c>
      <c r="V401" s="74" t="s">
        <v>89</v>
      </c>
      <c r="W401" s="74" t="s">
        <v>90</v>
      </c>
      <c r="X401" s="74" t="s">
        <v>91</v>
      </c>
      <c r="Y401" s="74" t="s">
        <v>92</v>
      </c>
    </row>
    <row r="402" spans="1:25" s="1" customFormat="1" hidden="1" x14ac:dyDescent="0.25">
      <c r="A402" s="75">
        <v>1</v>
      </c>
      <c r="B402" s="80" t="e">
        <f>'5_ЦК'!#REF!</f>
        <v>#REF!</v>
      </c>
      <c r="C402" s="80" t="e">
        <f>'5_ЦК'!#REF!</f>
        <v>#REF!</v>
      </c>
      <c r="D402" s="80" t="e">
        <f>'5_ЦК'!#REF!</f>
        <v>#REF!</v>
      </c>
      <c r="E402" s="80" t="e">
        <f>'5_ЦК'!#REF!</f>
        <v>#REF!</v>
      </c>
      <c r="F402" s="80" t="e">
        <f>'5_ЦК'!#REF!</f>
        <v>#REF!</v>
      </c>
      <c r="G402" s="80" t="e">
        <f>'5_ЦК'!#REF!</f>
        <v>#REF!</v>
      </c>
      <c r="H402" s="80" t="e">
        <f>'5_ЦК'!#REF!</f>
        <v>#REF!</v>
      </c>
      <c r="I402" s="80" t="e">
        <f>'5_ЦК'!#REF!</f>
        <v>#REF!</v>
      </c>
      <c r="J402" s="80" t="e">
        <f>'5_ЦК'!#REF!</f>
        <v>#REF!</v>
      </c>
      <c r="K402" s="80" t="e">
        <f>'5_ЦК'!#REF!</f>
        <v>#REF!</v>
      </c>
      <c r="L402" s="80" t="e">
        <f>'5_ЦК'!#REF!</f>
        <v>#REF!</v>
      </c>
      <c r="M402" s="80" t="e">
        <f>'5_ЦК'!#REF!</f>
        <v>#REF!</v>
      </c>
      <c r="N402" s="80" t="e">
        <f>'5_ЦК'!#REF!</f>
        <v>#REF!</v>
      </c>
      <c r="O402" s="80" t="e">
        <f>'5_ЦК'!#REF!</f>
        <v>#REF!</v>
      </c>
      <c r="P402" s="80" t="e">
        <f>'5_ЦК'!#REF!</f>
        <v>#REF!</v>
      </c>
      <c r="Q402" s="80" t="e">
        <f>'5_ЦК'!#REF!</f>
        <v>#REF!</v>
      </c>
      <c r="R402" s="80" t="e">
        <f>'5_ЦК'!#REF!</f>
        <v>#REF!</v>
      </c>
      <c r="S402" s="80" t="e">
        <f>'5_ЦК'!#REF!</f>
        <v>#REF!</v>
      </c>
      <c r="T402" s="80" t="e">
        <f>'5_ЦК'!#REF!</f>
        <v>#REF!</v>
      </c>
      <c r="U402" s="80" t="e">
        <f>'5_ЦК'!#REF!</f>
        <v>#REF!</v>
      </c>
      <c r="V402" s="80" t="e">
        <f>'5_ЦК'!#REF!</f>
        <v>#REF!</v>
      </c>
      <c r="W402" s="80" t="e">
        <f>'5_ЦК'!#REF!</f>
        <v>#REF!</v>
      </c>
      <c r="X402" s="80" t="e">
        <f>'5_ЦК'!#REF!</f>
        <v>#REF!</v>
      </c>
      <c r="Y402" s="80" t="e">
        <f>'5_ЦК'!#REF!</f>
        <v>#REF!</v>
      </c>
    </row>
    <row r="403" spans="1:25" s="1" customFormat="1" hidden="1" x14ac:dyDescent="0.25">
      <c r="A403" s="75">
        <v>2</v>
      </c>
      <c r="B403" s="80" t="e">
        <f>'5_ЦК'!#REF!</f>
        <v>#REF!</v>
      </c>
      <c r="C403" s="80" t="e">
        <f>'5_ЦК'!#REF!</f>
        <v>#REF!</v>
      </c>
      <c r="D403" s="80" t="e">
        <f>'5_ЦК'!#REF!</f>
        <v>#REF!</v>
      </c>
      <c r="E403" s="80" t="e">
        <f>'5_ЦК'!#REF!</f>
        <v>#REF!</v>
      </c>
      <c r="F403" s="80" t="e">
        <f>'5_ЦК'!#REF!</f>
        <v>#REF!</v>
      </c>
      <c r="G403" s="80" t="e">
        <f>'5_ЦК'!#REF!</f>
        <v>#REF!</v>
      </c>
      <c r="H403" s="80" t="e">
        <f>'5_ЦК'!#REF!</f>
        <v>#REF!</v>
      </c>
      <c r="I403" s="80" t="e">
        <f>'5_ЦК'!#REF!</f>
        <v>#REF!</v>
      </c>
      <c r="J403" s="80" t="e">
        <f>'5_ЦК'!#REF!</f>
        <v>#REF!</v>
      </c>
      <c r="K403" s="80" t="e">
        <f>'5_ЦК'!#REF!</f>
        <v>#REF!</v>
      </c>
      <c r="L403" s="80" t="e">
        <f>'5_ЦК'!#REF!</f>
        <v>#REF!</v>
      </c>
      <c r="M403" s="80" t="e">
        <f>'5_ЦК'!#REF!</f>
        <v>#REF!</v>
      </c>
      <c r="N403" s="80" t="e">
        <f>'5_ЦК'!#REF!</f>
        <v>#REF!</v>
      </c>
      <c r="O403" s="80" t="e">
        <f>'5_ЦК'!#REF!</f>
        <v>#REF!</v>
      </c>
      <c r="P403" s="80" t="e">
        <f>'5_ЦК'!#REF!</f>
        <v>#REF!</v>
      </c>
      <c r="Q403" s="80" t="e">
        <f>'5_ЦК'!#REF!</f>
        <v>#REF!</v>
      </c>
      <c r="R403" s="80" t="e">
        <f>'5_ЦК'!#REF!</f>
        <v>#REF!</v>
      </c>
      <c r="S403" s="80" t="e">
        <f>'5_ЦК'!#REF!</f>
        <v>#REF!</v>
      </c>
      <c r="T403" s="80" t="e">
        <f>'5_ЦК'!#REF!</f>
        <v>#REF!</v>
      </c>
      <c r="U403" s="80" t="e">
        <f>'5_ЦК'!#REF!</f>
        <v>#REF!</v>
      </c>
      <c r="V403" s="80" t="e">
        <f>'5_ЦК'!#REF!</f>
        <v>#REF!</v>
      </c>
      <c r="W403" s="80" t="e">
        <f>'5_ЦК'!#REF!</f>
        <v>#REF!</v>
      </c>
      <c r="X403" s="80" t="e">
        <f>'5_ЦК'!#REF!</f>
        <v>#REF!</v>
      </c>
      <c r="Y403" s="80" t="e">
        <f>'5_ЦК'!#REF!</f>
        <v>#REF!</v>
      </c>
    </row>
    <row r="404" spans="1:25" s="1" customFormat="1" hidden="1" x14ac:dyDescent="0.25">
      <c r="A404" s="75">
        <v>3</v>
      </c>
      <c r="B404" s="80" t="e">
        <f>'5_ЦК'!#REF!</f>
        <v>#REF!</v>
      </c>
      <c r="C404" s="80" t="e">
        <f>'5_ЦК'!#REF!</f>
        <v>#REF!</v>
      </c>
      <c r="D404" s="80" t="e">
        <f>'5_ЦК'!#REF!</f>
        <v>#REF!</v>
      </c>
      <c r="E404" s="80" t="e">
        <f>'5_ЦК'!#REF!</f>
        <v>#REF!</v>
      </c>
      <c r="F404" s="80" t="e">
        <f>'5_ЦК'!#REF!</f>
        <v>#REF!</v>
      </c>
      <c r="G404" s="80" t="e">
        <f>'5_ЦК'!#REF!</f>
        <v>#REF!</v>
      </c>
      <c r="H404" s="80" t="e">
        <f>'5_ЦК'!#REF!</f>
        <v>#REF!</v>
      </c>
      <c r="I404" s="80" t="e">
        <f>'5_ЦК'!#REF!</f>
        <v>#REF!</v>
      </c>
      <c r="J404" s="80" t="e">
        <f>'5_ЦК'!#REF!</f>
        <v>#REF!</v>
      </c>
      <c r="K404" s="80" t="e">
        <f>'5_ЦК'!#REF!</f>
        <v>#REF!</v>
      </c>
      <c r="L404" s="80" t="e">
        <f>'5_ЦК'!#REF!</f>
        <v>#REF!</v>
      </c>
      <c r="M404" s="80" t="e">
        <f>'5_ЦК'!#REF!</f>
        <v>#REF!</v>
      </c>
      <c r="N404" s="80" t="e">
        <f>'5_ЦК'!#REF!</f>
        <v>#REF!</v>
      </c>
      <c r="O404" s="80" t="e">
        <f>'5_ЦК'!#REF!</f>
        <v>#REF!</v>
      </c>
      <c r="P404" s="80" t="e">
        <f>'5_ЦК'!#REF!</f>
        <v>#REF!</v>
      </c>
      <c r="Q404" s="80" t="e">
        <f>'5_ЦК'!#REF!</f>
        <v>#REF!</v>
      </c>
      <c r="R404" s="80" t="e">
        <f>'5_ЦК'!#REF!</f>
        <v>#REF!</v>
      </c>
      <c r="S404" s="80" t="e">
        <f>'5_ЦК'!#REF!</f>
        <v>#REF!</v>
      </c>
      <c r="T404" s="80" t="e">
        <f>'5_ЦК'!#REF!</f>
        <v>#REF!</v>
      </c>
      <c r="U404" s="80" t="e">
        <f>'5_ЦК'!#REF!</f>
        <v>#REF!</v>
      </c>
      <c r="V404" s="80" t="e">
        <f>'5_ЦК'!#REF!</f>
        <v>#REF!</v>
      </c>
      <c r="W404" s="80" t="e">
        <f>'5_ЦК'!#REF!</f>
        <v>#REF!</v>
      </c>
      <c r="X404" s="80" t="e">
        <f>'5_ЦК'!#REF!</f>
        <v>#REF!</v>
      </c>
      <c r="Y404" s="80" t="e">
        <f>'5_ЦК'!#REF!</f>
        <v>#REF!</v>
      </c>
    </row>
    <row r="405" spans="1:25" s="1" customFormat="1" hidden="1" x14ac:dyDescent="0.25">
      <c r="A405" s="75">
        <v>4</v>
      </c>
      <c r="B405" s="80" t="e">
        <f>'5_ЦК'!#REF!</f>
        <v>#REF!</v>
      </c>
      <c r="C405" s="80" t="e">
        <f>'5_ЦК'!#REF!</f>
        <v>#REF!</v>
      </c>
      <c r="D405" s="80" t="e">
        <f>'5_ЦК'!#REF!</f>
        <v>#REF!</v>
      </c>
      <c r="E405" s="80" t="e">
        <f>'5_ЦК'!#REF!</f>
        <v>#REF!</v>
      </c>
      <c r="F405" s="80" t="e">
        <f>'5_ЦК'!#REF!</f>
        <v>#REF!</v>
      </c>
      <c r="G405" s="80" t="e">
        <f>'5_ЦК'!#REF!</f>
        <v>#REF!</v>
      </c>
      <c r="H405" s="80" t="e">
        <f>'5_ЦК'!#REF!</f>
        <v>#REF!</v>
      </c>
      <c r="I405" s="80" t="e">
        <f>'5_ЦК'!#REF!</f>
        <v>#REF!</v>
      </c>
      <c r="J405" s="80" t="e">
        <f>'5_ЦК'!#REF!</f>
        <v>#REF!</v>
      </c>
      <c r="K405" s="80" t="e">
        <f>'5_ЦК'!#REF!</f>
        <v>#REF!</v>
      </c>
      <c r="L405" s="80" t="e">
        <f>'5_ЦК'!#REF!</f>
        <v>#REF!</v>
      </c>
      <c r="M405" s="80" t="e">
        <f>'5_ЦК'!#REF!</f>
        <v>#REF!</v>
      </c>
      <c r="N405" s="80" t="e">
        <f>'5_ЦК'!#REF!</f>
        <v>#REF!</v>
      </c>
      <c r="O405" s="80" t="e">
        <f>'5_ЦК'!#REF!</f>
        <v>#REF!</v>
      </c>
      <c r="P405" s="80" t="e">
        <f>'5_ЦК'!#REF!</f>
        <v>#REF!</v>
      </c>
      <c r="Q405" s="80" t="e">
        <f>'5_ЦК'!#REF!</f>
        <v>#REF!</v>
      </c>
      <c r="R405" s="80" t="e">
        <f>'5_ЦК'!#REF!</f>
        <v>#REF!</v>
      </c>
      <c r="S405" s="80" t="e">
        <f>'5_ЦК'!#REF!</f>
        <v>#REF!</v>
      </c>
      <c r="T405" s="80" t="e">
        <f>'5_ЦК'!#REF!</f>
        <v>#REF!</v>
      </c>
      <c r="U405" s="80" t="e">
        <f>'5_ЦК'!#REF!</f>
        <v>#REF!</v>
      </c>
      <c r="V405" s="80" t="e">
        <f>'5_ЦК'!#REF!</f>
        <v>#REF!</v>
      </c>
      <c r="W405" s="80" t="e">
        <f>'5_ЦК'!#REF!</f>
        <v>#REF!</v>
      </c>
      <c r="X405" s="80" t="e">
        <f>'5_ЦК'!#REF!</f>
        <v>#REF!</v>
      </c>
      <c r="Y405" s="80" t="e">
        <f>'5_ЦК'!#REF!</f>
        <v>#REF!</v>
      </c>
    </row>
    <row r="406" spans="1:25" s="1" customFormat="1" hidden="1" x14ac:dyDescent="0.25">
      <c r="A406" s="75">
        <v>5</v>
      </c>
      <c r="B406" s="80" t="e">
        <f>'5_ЦК'!#REF!</f>
        <v>#REF!</v>
      </c>
      <c r="C406" s="80" t="e">
        <f>'5_ЦК'!#REF!</f>
        <v>#REF!</v>
      </c>
      <c r="D406" s="80" t="e">
        <f>'5_ЦК'!#REF!</f>
        <v>#REF!</v>
      </c>
      <c r="E406" s="80" t="e">
        <f>'5_ЦК'!#REF!</f>
        <v>#REF!</v>
      </c>
      <c r="F406" s="80" t="e">
        <f>'5_ЦК'!#REF!</f>
        <v>#REF!</v>
      </c>
      <c r="G406" s="80" t="e">
        <f>'5_ЦК'!#REF!</f>
        <v>#REF!</v>
      </c>
      <c r="H406" s="80" t="e">
        <f>'5_ЦК'!#REF!</f>
        <v>#REF!</v>
      </c>
      <c r="I406" s="80" t="e">
        <f>'5_ЦК'!#REF!</f>
        <v>#REF!</v>
      </c>
      <c r="J406" s="80" t="e">
        <f>'5_ЦК'!#REF!</f>
        <v>#REF!</v>
      </c>
      <c r="K406" s="80" t="e">
        <f>'5_ЦК'!#REF!</f>
        <v>#REF!</v>
      </c>
      <c r="L406" s="80" t="e">
        <f>'5_ЦК'!#REF!</f>
        <v>#REF!</v>
      </c>
      <c r="M406" s="80" t="e">
        <f>'5_ЦК'!#REF!</f>
        <v>#REF!</v>
      </c>
      <c r="N406" s="80" t="e">
        <f>'5_ЦК'!#REF!</f>
        <v>#REF!</v>
      </c>
      <c r="O406" s="80" t="e">
        <f>'5_ЦК'!#REF!</f>
        <v>#REF!</v>
      </c>
      <c r="P406" s="80" t="e">
        <f>'5_ЦК'!#REF!</f>
        <v>#REF!</v>
      </c>
      <c r="Q406" s="80" t="e">
        <f>'5_ЦК'!#REF!</f>
        <v>#REF!</v>
      </c>
      <c r="R406" s="80" t="e">
        <f>'5_ЦК'!#REF!</f>
        <v>#REF!</v>
      </c>
      <c r="S406" s="80" t="e">
        <f>'5_ЦК'!#REF!</f>
        <v>#REF!</v>
      </c>
      <c r="T406" s="80" t="e">
        <f>'5_ЦК'!#REF!</f>
        <v>#REF!</v>
      </c>
      <c r="U406" s="80" t="e">
        <f>'5_ЦК'!#REF!</f>
        <v>#REF!</v>
      </c>
      <c r="V406" s="80" t="e">
        <f>'5_ЦК'!#REF!</f>
        <v>#REF!</v>
      </c>
      <c r="W406" s="80" t="e">
        <f>'5_ЦК'!#REF!</f>
        <v>#REF!</v>
      </c>
      <c r="X406" s="80" t="e">
        <f>'5_ЦК'!#REF!</f>
        <v>#REF!</v>
      </c>
      <c r="Y406" s="80" t="e">
        <f>'5_ЦК'!#REF!</f>
        <v>#REF!</v>
      </c>
    </row>
    <row r="407" spans="1:25" s="1" customFormat="1" hidden="1" x14ac:dyDescent="0.25">
      <c r="A407" s="75">
        <v>6</v>
      </c>
      <c r="B407" s="80" t="e">
        <f>'5_ЦК'!#REF!</f>
        <v>#REF!</v>
      </c>
      <c r="C407" s="80" t="e">
        <f>'5_ЦК'!#REF!</f>
        <v>#REF!</v>
      </c>
      <c r="D407" s="80" t="e">
        <f>'5_ЦК'!#REF!</f>
        <v>#REF!</v>
      </c>
      <c r="E407" s="80" t="e">
        <f>'5_ЦК'!#REF!</f>
        <v>#REF!</v>
      </c>
      <c r="F407" s="80" t="e">
        <f>'5_ЦК'!#REF!</f>
        <v>#REF!</v>
      </c>
      <c r="G407" s="80" t="e">
        <f>'5_ЦК'!#REF!</f>
        <v>#REF!</v>
      </c>
      <c r="H407" s="80" t="e">
        <f>'5_ЦК'!#REF!</f>
        <v>#REF!</v>
      </c>
      <c r="I407" s="80" t="e">
        <f>'5_ЦК'!#REF!</f>
        <v>#REF!</v>
      </c>
      <c r="J407" s="80" t="e">
        <f>'5_ЦК'!#REF!</f>
        <v>#REF!</v>
      </c>
      <c r="K407" s="80" t="e">
        <f>'5_ЦК'!#REF!</f>
        <v>#REF!</v>
      </c>
      <c r="L407" s="80" t="e">
        <f>'5_ЦК'!#REF!</f>
        <v>#REF!</v>
      </c>
      <c r="M407" s="80" t="e">
        <f>'5_ЦК'!#REF!</f>
        <v>#REF!</v>
      </c>
      <c r="N407" s="80" t="e">
        <f>'5_ЦК'!#REF!</f>
        <v>#REF!</v>
      </c>
      <c r="O407" s="80" t="e">
        <f>'5_ЦК'!#REF!</f>
        <v>#REF!</v>
      </c>
      <c r="P407" s="80" t="e">
        <f>'5_ЦК'!#REF!</f>
        <v>#REF!</v>
      </c>
      <c r="Q407" s="80" t="e">
        <f>'5_ЦК'!#REF!</f>
        <v>#REF!</v>
      </c>
      <c r="R407" s="80" t="e">
        <f>'5_ЦК'!#REF!</f>
        <v>#REF!</v>
      </c>
      <c r="S407" s="80" t="e">
        <f>'5_ЦК'!#REF!</f>
        <v>#REF!</v>
      </c>
      <c r="T407" s="80" t="e">
        <f>'5_ЦК'!#REF!</f>
        <v>#REF!</v>
      </c>
      <c r="U407" s="80" t="e">
        <f>'5_ЦК'!#REF!</f>
        <v>#REF!</v>
      </c>
      <c r="V407" s="80" t="e">
        <f>'5_ЦК'!#REF!</f>
        <v>#REF!</v>
      </c>
      <c r="W407" s="80" t="e">
        <f>'5_ЦК'!#REF!</f>
        <v>#REF!</v>
      </c>
      <c r="X407" s="80" t="e">
        <f>'5_ЦК'!#REF!</f>
        <v>#REF!</v>
      </c>
      <c r="Y407" s="80" t="e">
        <f>'5_ЦК'!#REF!</f>
        <v>#REF!</v>
      </c>
    </row>
    <row r="408" spans="1:25" s="1" customFormat="1" hidden="1" x14ac:dyDescent="0.25">
      <c r="A408" s="75">
        <v>7</v>
      </c>
      <c r="B408" s="80" t="e">
        <f>'5_ЦК'!#REF!</f>
        <v>#REF!</v>
      </c>
      <c r="C408" s="80" t="e">
        <f>'5_ЦК'!#REF!</f>
        <v>#REF!</v>
      </c>
      <c r="D408" s="80" t="e">
        <f>'5_ЦК'!#REF!</f>
        <v>#REF!</v>
      </c>
      <c r="E408" s="80" t="e">
        <f>'5_ЦК'!#REF!</f>
        <v>#REF!</v>
      </c>
      <c r="F408" s="80" t="e">
        <f>'5_ЦК'!#REF!</f>
        <v>#REF!</v>
      </c>
      <c r="G408" s="80" t="e">
        <f>'5_ЦК'!#REF!</f>
        <v>#REF!</v>
      </c>
      <c r="H408" s="80" t="e">
        <f>'5_ЦК'!#REF!</f>
        <v>#REF!</v>
      </c>
      <c r="I408" s="80" t="e">
        <f>'5_ЦК'!#REF!</f>
        <v>#REF!</v>
      </c>
      <c r="J408" s="80" t="e">
        <f>'5_ЦК'!#REF!</f>
        <v>#REF!</v>
      </c>
      <c r="K408" s="80" t="e">
        <f>'5_ЦК'!#REF!</f>
        <v>#REF!</v>
      </c>
      <c r="L408" s="80" t="e">
        <f>'5_ЦК'!#REF!</f>
        <v>#REF!</v>
      </c>
      <c r="M408" s="80" t="e">
        <f>'5_ЦК'!#REF!</f>
        <v>#REF!</v>
      </c>
      <c r="N408" s="80" t="e">
        <f>'5_ЦК'!#REF!</f>
        <v>#REF!</v>
      </c>
      <c r="O408" s="80" t="e">
        <f>'5_ЦК'!#REF!</f>
        <v>#REF!</v>
      </c>
      <c r="P408" s="80" t="e">
        <f>'5_ЦК'!#REF!</f>
        <v>#REF!</v>
      </c>
      <c r="Q408" s="80" t="e">
        <f>'5_ЦК'!#REF!</f>
        <v>#REF!</v>
      </c>
      <c r="R408" s="80" t="e">
        <f>'5_ЦК'!#REF!</f>
        <v>#REF!</v>
      </c>
      <c r="S408" s="80" t="e">
        <f>'5_ЦК'!#REF!</f>
        <v>#REF!</v>
      </c>
      <c r="T408" s="80" t="e">
        <f>'5_ЦК'!#REF!</f>
        <v>#REF!</v>
      </c>
      <c r="U408" s="80" t="e">
        <f>'5_ЦК'!#REF!</f>
        <v>#REF!</v>
      </c>
      <c r="V408" s="80" t="e">
        <f>'5_ЦК'!#REF!</f>
        <v>#REF!</v>
      </c>
      <c r="W408" s="80" t="e">
        <f>'5_ЦК'!#REF!</f>
        <v>#REF!</v>
      </c>
      <c r="X408" s="80" t="e">
        <f>'5_ЦК'!#REF!</f>
        <v>#REF!</v>
      </c>
      <c r="Y408" s="80" t="e">
        <f>'5_ЦК'!#REF!</f>
        <v>#REF!</v>
      </c>
    </row>
    <row r="409" spans="1:25" s="1" customFormat="1" hidden="1" x14ac:dyDescent="0.25">
      <c r="A409" s="75">
        <v>8</v>
      </c>
      <c r="B409" s="80" t="e">
        <f>'5_ЦК'!#REF!</f>
        <v>#REF!</v>
      </c>
      <c r="C409" s="80" t="e">
        <f>'5_ЦК'!#REF!</f>
        <v>#REF!</v>
      </c>
      <c r="D409" s="80" t="e">
        <f>'5_ЦК'!#REF!</f>
        <v>#REF!</v>
      </c>
      <c r="E409" s="80" t="e">
        <f>'5_ЦК'!#REF!</f>
        <v>#REF!</v>
      </c>
      <c r="F409" s="80" t="e">
        <f>'5_ЦК'!#REF!</f>
        <v>#REF!</v>
      </c>
      <c r="G409" s="80" t="e">
        <f>'5_ЦК'!#REF!</f>
        <v>#REF!</v>
      </c>
      <c r="H409" s="80" t="e">
        <f>'5_ЦК'!#REF!</f>
        <v>#REF!</v>
      </c>
      <c r="I409" s="80" t="e">
        <f>'5_ЦК'!#REF!</f>
        <v>#REF!</v>
      </c>
      <c r="J409" s="80" t="e">
        <f>'5_ЦК'!#REF!</f>
        <v>#REF!</v>
      </c>
      <c r="K409" s="80" t="e">
        <f>'5_ЦК'!#REF!</f>
        <v>#REF!</v>
      </c>
      <c r="L409" s="80" t="e">
        <f>'5_ЦК'!#REF!</f>
        <v>#REF!</v>
      </c>
      <c r="M409" s="80" t="e">
        <f>'5_ЦК'!#REF!</f>
        <v>#REF!</v>
      </c>
      <c r="N409" s="80" t="e">
        <f>'5_ЦК'!#REF!</f>
        <v>#REF!</v>
      </c>
      <c r="O409" s="80" t="e">
        <f>'5_ЦК'!#REF!</f>
        <v>#REF!</v>
      </c>
      <c r="P409" s="80" t="e">
        <f>'5_ЦК'!#REF!</f>
        <v>#REF!</v>
      </c>
      <c r="Q409" s="80" t="e">
        <f>'5_ЦК'!#REF!</f>
        <v>#REF!</v>
      </c>
      <c r="R409" s="80" t="e">
        <f>'5_ЦК'!#REF!</f>
        <v>#REF!</v>
      </c>
      <c r="S409" s="80" t="e">
        <f>'5_ЦК'!#REF!</f>
        <v>#REF!</v>
      </c>
      <c r="T409" s="80" t="e">
        <f>'5_ЦК'!#REF!</f>
        <v>#REF!</v>
      </c>
      <c r="U409" s="80" t="e">
        <f>'5_ЦК'!#REF!</f>
        <v>#REF!</v>
      </c>
      <c r="V409" s="80" t="e">
        <f>'5_ЦК'!#REF!</f>
        <v>#REF!</v>
      </c>
      <c r="W409" s="80" t="e">
        <f>'5_ЦК'!#REF!</f>
        <v>#REF!</v>
      </c>
      <c r="X409" s="80" t="e">
        <f>'5_ЦК'!#REF!</f>
        <v>#REF!</v>
      </c>
      <c r="Y409" s="80" t="e">
        <f>'5_ЦК'!#REF!</f>
        <v>#REF!</v>
      </c>
    </row>
    <row r="410" spans="1:25" s="1" customFormat="1" hidden="1" x14ac:dyDescent="0.25">
      <c r="A410" s="75">
        <v>9</v>
      </c>
      <c r="B410" s="80" t="e">
        <f>'5_ЦК'!#REF!</f>
        <v>#REF!</v>
      </c>
      <c r="C410" s="80" t="e">
        <f>'5_ЦК'!#REF!</f>
        <v>#REF!</v>
      </c>
      <c r="D410" s="80" t="e">
        <f>'5_ЦК'!#REF!</f>
        <v>#REF!</v>
      </c>
      <c r="E410" s="80" t="e">
        <f>'5_ЦК'!#REF!</f>
        <v>#REF!</v>
      </c>
      <c r="F410" s="80" t="e">
        <f>'5_ЦК'!#REF!</f>
        <v>#REF!</v>
      </c>
      <c r="G410" s="80" t="e">
        <f>'5_ЦК'!#REF!</f>
        <v>#REF!</v>
      </c>
      <c r="H410" s="80" t="e">
        <f>'5_ЦК'!#REF!</f>
        <v>#REF!</v>
      </c>
      <c r="I410" s="80" t="e">
        <f>'5_ЦК'!#REF!</f>
        <v>#REF!</v>
      </c>
      <c r="J410" s="80" t="e">
        <f>'5_ЦК'!#REF!</f>
        <v>#REF!</v>
      </c>
      <c r="K410" s="80" t="e">
        <f>'5_ЦК'!#REF!</f>
        <v>#REF!</v>
      </c>
      <c r="L410" s="80" t="e">
        <f>'5_ЦК'!#REF!</f>
        <v>#REF!</v>
      </c>
      <c r="M410" s="80" t="e">
        <f>'5_ЦК'!#REF!</f>
        <v>#REF!</v>
      </c>
      <c r="N410" s="80" t="e">
        <f>'5_ЦК'!#REF!</f>
        <v>#REF!</v>
      </c>
      <c r="O410" s="80" t="e">
        <f>'5_ЦК'!#REF!</f>
        <v>#REF!</v>
      </c>
      <c r="P410" s="80" t="e">
        <f>'5_ЦК'!#REF!</f>
        <v>#REF!</v>
      </c>
      <c r="Q410" s="80" t="e">
        <f>'5_ЦК'!#REF!</f>
        <v>#REF!</v>
      </c>
      <c r="R410" s="80" t="e">
        <f>'5_ЦК'!#REF!</f>
        <v>#REF!</v>
      </c>
      <c r="S410" s="80" t="e">
        <f>'5_ЦК'!#REF!</f>
        <v>#REF!</v>
      </c>
      <c r="T410" s="80" t="e">
        <f>'5_ЦК'!#REF!</f>
        <v>#REF!</v>
      </c>
      <c r="U410" s="80" t="e">
        <f>'5_ЦК'!#REF!</f>
        <v>#REF!</v>
      </c>
      <c r="V410" s="80" t="e">
        <f>'5_ЦК'!#REF!</f>
        <v>#REF!</v>
      </c>
      <c r="W410" s="80" t="e">
        <f>'5_ЦК'!#REF!</f>
        <v>#REF!</v>
      </c>
      <c r="X410" s="80" t="e">
        <f>'5_ЦК'!#REF!</f>
        <v>#REF!</v>
      </c>
      <c r="Y410" s="80" t="e">
        <f>'5_ЦК'!#REF!</f>
        <v>#REF!</v>
      </c>
    </row>
    <row r="411" spans="1:25" s="1" customFormat="1" hidden="1" x14ac:dyDescent="0.25">
      <c r="A411" s="75">
        <v>10</v>
      </c>
      <c r="B411" s="80" t="e">
        <f>'5_ЦК'!#REF!</f>
        <v>#REF!</v>
      </c>
      <c r="C411" s="80" t="e">
        <f>'5_ЦК'!#REF!</f>
        <v>#REF!</v>
      </c>
      <c r="D411" s="80" t="e">
        <f>'5_ЦК'!#REF!</f>
        <v>#REF!</v>
      </c>
      <c r="E411" s="80" t="e">
        <f>'5_ЦК'!#REF!</f>
        <v>#REF!</v>
      </c>
      <c r="F411" s="80" t="e">
        <f>'5_ЦК'!#REF!</f>
        <v>#REF!</v>
      </c>
      <c r="G411" s="80" t="e">
        <f>'5_ЦК'!#REF!</f>
        <v>#REF!</v>
      </c>
      <c r="H411" s="80" t="e">
        <f>'5_ЦК'!#REF!</f>
        <v>#REF!</v>
      </c>
      <c r="I411" s="80" t="e">
        <f>'5_ЦК'!#REF!</f>
        <v>#REF!</v>
      </c>
      <c r="J411" s="80" t="e">
        <f>'5_ЦК'!#REF!</f>
        <v>#REF!</v>
      </c>
      <c r="K411" s="80" t="e">
        <f>'5_ЦК'!#REF!</f>
        <v>#REF!</v>
      </c>
      <c r="L411" s="80" t="e">
        <f>'5_ЦК'!#REF!</f>
        <v>#REF!</v>
      </c>
      <c r="M411" s="80" t="e">
        <f>'5_ЦК'!#REF!</f>
        <v>#REF!</v>
      </c>
      <c r="N411" s="80" t="e">
        <f>'5_ЦК'!#REF!</f>
        <v>#REF!</v>
      </c>
      <c r="O411" s="80" t="e">
        <f>'5_ЦК'!#REF!</f>
        <v>#REF!</v>
      </c>
      <c r="P411" s="80" t="e">
        <f>'5_ЦК'!#REF!</f>
        <v>#REF!</v>
      </c>
      <c r="Q411" s="80" t="e">
        <f>'5_ЦК'!#REF!</f>
        <v>#REF!</v>
      </c>
      <c r="R411" s="80" t="e">
        <f>'5_ЦК'!#REF!</f>
        <v>#REF!</v>
      </c>
      <c r="S411" s="80" t="e">
        <f>'5_ЦК'!#REF!</f>
        <v>#REF!</v>
      </c>
      <c r="T411" s="80" t="e">
        <f>'5_ЦК'!#REF!</f>
        <v>#REF!</v>
      </c>
      <c r="U411" s="80" t="e">
        <f>'5_ЦК'!#REF!</f>
        <v>#REF!</v>
      </c>
      <c r="V411" s="80" t="e">
        <f>'5_ЦК'!#REF!</f>
        <v>#REF!</v>
      </c>
      <c r="W411" s="80" t="e">
        <f>'5_ЦК'!#REF!</f>
        <v>#REF!</v>
      </c>
      <c r="X411" s="80" t="e">
        <f>'5_ЦК'!#REF!</f>
        <v>#REF!</v>
      </c>
      <c r="Y411" s="80" t="e">
        <f>'5_ЦК'!#REF!</f>
        <v>#REF!</v>
      </c>
    </row>
    <row r="412" spans="1:25" s="1" customFormat="1" hidden="1" x14ac:dyDescent="0.25">
      <c r="A412" s="75">
        <v>11</v>
      </c>
      <c r="B412" s="80" t="e">
        <f>'5_ЦК'!#REF!</f>
        <v>#REF!</v>
      </c>
      <c r="C412" s="80" t="e">
        <f>'5_ЦК'!#REF!</f>
        <v>#REF!</v>
      </c>
      <c r="D412" s="80" t="e">
        <f>'5_ЦК'!#REF!</f>
        <v>#REF!</v>
      </c>
      <c r="E412" s="80" t="e">
        <f>'5_ЦК'!#REF!</f>
        <v>#REF!</v>
      </c>
      <c r="F412" s="80" t="e">
        <f>'5_ЦК'!#REF!</f>
        <v>#REF!</v>
      </c>
      <c r="G412" s="80" t="e">
        <f>'5_ЦК'!#REF!</f>
        <v>#REF!</v>
      </c>
      <c r="H412" s="80" t="e">
        <f>'5_ЦК'!#REF!</f>
        <v>#REF!</v>
      </c>
      <c r="I412" s="80" t="e">
        <f>'5_ЦК'!#REF!</f>
        <v>#REF!</v>
      </c>
      <c r="J412" s="80" t="e">
        <f>'5_ЦК'!#REF!</f>
        <v>#REF!</v>
      </c>
      <c r="K412" s="80" t="e">
        <f>'5_ЦК'!#REF!</f>
        <v>#REF!</v>
      </c>
      <c r="L412" s="80" t="e">
        <f>'5_ЦК'!#REF!</f>
        <v>#REF!</v>
      </c>
      <c r="M412" s="80" t="e">
        <f>'5_ЦК'!#REF!</f>
        <v>#REF!</v>
      </c>
      <c r="N412" s="80" t="e">
        <f>'5_ЦК'!#REF!</f>
        <v>#REF!</v>
      </c>
      <c r="O412" s="80" t="e">
        <f>'5_ЦК'!#REF!</f>
        <v>#REF!</v>
      </c>
      <c r="P412" s="80" t="e">
        <f>'5_ЦК'!#REF!</f>
        <v>#REF!</v>
      </c>
      <c r="Q412" s="80" t="e">
        <f>'5_ЦК'!#REF!</f>
        <v>#REF!</v>
      </c>
      <c r="R412" s="80" t="e">
        <f>'5_ЦК'!#REF!</f>
        <v>#REF!</v>
      </c>
      <c r="S412" s="80" t="e">
        <f>'5_ЦК'!#REF!</f>
        <v>#REF!</v>
      </c>
      <c r="T412" s="80" t="e">
        <f>'5_ЦК'!#REF!</f>
        <v>#REF!</v>
      </c>
      <c r="U412" s="80" t="e">
        <f>'5_ЦК'!#REF!</f>
        <v>#REF!</v>
      </c>
      <c r="V412" s="80" t="e">
        <f>'5_ЦК'!#REF!</f>
        <v>#REF!</v>
      </c>
      <c r="W412" s="80" t="e">
        <f>'5_ЦК'!#REF!</f>
        <v>#REF!</v>
      </c>
      <c r="X412" s="80" t="e">
        <f>'5_ЦК'!#REF!</f>
        <v>#REF!</v>
      </c>
      <c r="Y412" s="80" t="e">
        <f>'5_ЦК'!#REF!</f>
        <v>#REF!</v>
      </c>
    </row>
    <row r="413" spans="1:25" s="1" customFormat="1" hidden="1" x14ac:dyDescent="0.25">
      <c r="A413" s="75">
        <v>12</v>
      </c>
      <c r="B413" s="80" t="e">
        <f>'5_ЦК'!#REF!</f>
        <v>#REF!</v>
      </c>
      <c r="C413" s="80" t="e">
        <f>'5_ЦК'!#REF!</f>
        <v>#REF!</v>
      </c>
      <c r="D413" s="80" t="e">
        <f>'5_ЦК'!#REF!</f>
        <v>#REF!</v>
      </c>
      <c r="E413" s="80" t="e">
        <f>'5_ЦК'!#REF!</f>
        <v>#REF!</v>
      </c>
      <c r="F413" s="80" t="e">
        <f>'5_ЦК'!#REF!</f>
        <v>#REF!</v>
      </c>
      <c r="G413" s="80" t="e">
        <f>'5_ЦК'!#REF!</f>
        <v>#REF!</v>
      </c>
      <c r="H413" s="80" t="e">
        <f>'5_ЦК'!#REF!</f>
        <v>#REF!</v>
      </c>
      <c r="I413" s="80" t="e">
        <f>'5_ЦК'!#REF!</f>
        <v>#REF!</v>
      </c>
      <c r="J413" s="80" t="e">
        <f>'5_ЦК'!#REF!</f>
        <v>#REF!</v>
      </c>
      <c r="K413" s="80" t="e">
        <f>'5_ЦК'!#REF!</f>
        <v>#REF!</v>
      </c>
      <c r="L413" s="80" t="e">
        <f>'5_ЦК'!#REF!</f>
        <v>#REF!</v>
      </c>
      <c r="M413" s="80" t="e">
        <f>'5_ЦК'!#REF!</f>
        <v>#REF!</v>
      </c>
      <c r="N413" s="80" t="e">
        <f>'5_ЦК'!#REF!</f>
        <v>#REF!</v>
      </c>
      <c r="O413" s="80" t="e">
        <f>'5_ЦК'!#REF!</f>
        <v>#REF!</v>
      </c>
      <c r="P413" s="80" t="e">
        <f>'5_ЦК'!#REF!</f>
        <v>#REF!</v>
      </c>
      <c r="Q413" s="80" t="e">
        <f>'5_ЦК'!#REF!</f>
        <v>#REF!</v>
      </c>
      <c r="R413" s="80" t="e">
        <f>'5_ЦК'!#REF!</f>
        <v>#REF!</v>
      </c>
      <c r="S413" s="80" t="e">
        <f>'5_ЦК'!#REF!</f>
        <v>#REF!</v>
      </c>
      <c r="T413" s="80" t="e">
        <f>'5_ЦК'!#REF!</f>
        <v>#REF!</v>
      </c>
      <c r="U413" s="80" t="e">
        <f>'5_ЦК'!#REF!</f>
        <v>#REF!</v>
      </c>
      <c r="V413" s="80" t="e">
        <f>'5_ЦК'!#REF!</f>
        <v>#REF!</v>
      </c>
      <c r="W413" s="80" t="e">
        <f>'5_ЦК'!#REF!</f>
        <v>#REF!</v>
      </c>
      <c r="X413" s="80" t="e">
        <f>'5_ЦК'!#REF!</f>
        <v>#REF!</v>
      </c>
      <c r="Y413" s="80" t="e">
        <f>'5_ЦК'!#REF!</f>
        <v>#REF!</v>
      </c>
    </row>
    <row r="414" spans="1:25" s="1" customFormat="1" hidden="1" x14ac:dyDescent="0.25">
      <c r="A414" s="75">
        <v>13</v>
      </c>
      <c r="B414" s="80" t="e">
        <f>'5_ЦК'!#REF!</f>
        <v>#REF!</v>
      </c>
      <c r="C414" s="80" t="e">
        <f>'5_ЦК'!#REF!</f>
        <v>#REF!</v>
      </c>
      <c r="D414" s="80" t="e">
        <f>'5_ЦК'!#REF!</f>
        <v>#REF!</v>
      </c>
      <c r="E414" s="80" t="e">
        <f>'5_ЦК'!#REF!</f>
        <v>#REF!</v>
      </c>
      <c r="F414" s="80" t="e">
        <f>'5_ЦК'!#REF!</f>
        <v>#REF!</v>
      </c>
      <c r="G414" s="80" t="e">
        <f>'5_ЦК'!#REF!</f>
        <v>#REF!</v>
      </c>
      <c r="H414" s="80" t="e">
        <f>'5_ЦК'!#REF!</f>
        <v>#REF!</v>
      </c>
      <c r="I414" s="80" t="e">
        <f>'5_ЦК'!#REF!</f>
        <v>#REF!</v>
      </c>
      <c r="J414" s="80" t="e">
        <f>'5_ЦК'!#REF!</f>
        <v>#REF!</v>
      </c>
      <c r="K414" s="80" t="e">
        <f>'5_ЦК'!#REF!</f>
        <v>#REF!</v>
      </c>
      <c r="L414" s="80" t="e">
        <f>'5_ЦК'!#REF!</f>
        <v>#REF!</v>
      </c>
      <c r="M414" s="80" t="e">
        <f>'5_ЦК'!#REF!</f>
        <v>#REF!</v>
      </c>
      <c r="N414" s="80" t="e">
        <f>'5_ЦК'!#REF!</f>
        <v>#REF!</v>
      </c>
      <c r="O414" s="80" t="e">
        <f>'5_ЦК'!#REF!</f>
        <v>#REF!</v>
      </c>
      <c r="P414" s="80" t="e">
        <f>'5_ЦК'!#REF!</f>
        <v>#REF!</v>
      </c>
      <c r="Q414" s="80" t="e">
        <f>'5_ЦК'!#REF!</f>
        <v>#REF!</v>
      </c>
      <c r="R414" s="80" t="e">
        <f>'5_ЦК'!#REF!</f>
        <v>#REF!</v>
      </c>
      <c r="S414" s="80" t="e">
        <f>'5_ЦК'!#REF!</f>
        <v>#REF!</v>
      </c>
      <c r="T414" s="80" t="e">
        <f>'5_ЦК'!#REF!</f>
        <v>#REF!</v>
      </c>
      <c r="U414" s="80" t="e">
        <f>'5_ЦК'!#REF!</f>
        <v>#REF!</v>
      </c>
      <c r="V414" s="80" t="e">
        <f>'5_ЦК'!#REF!</f>
        <v>#REF!</v>
      </c>
      <c r="W414" s="80" t="e">
        <f>'5_ЦК'!#REF!</f>
        <v>#REF!</v>
      </c>
      <c r="X414" s="80" t="e">
        <f>'5_ЦК'!#REF!</f>
        <v>#REF!</v>
      </c>
      <c r="Y414" s="80" t="e">
        <f>'5_ЦК'!#REF!</f>
        <v>#REF!</v>
      </c>
    </row>
    <row r="415" spans="1:25" s="1" customFormat="1" hidden="1" x14ac:dyDescent="0.25">
      <c r="A415" s="75">
        <v>14</v>
      </c>
      <c r="B415" s="80" t="e">
        <f>'5_ЦК'!#REF!</f>
        <v>#REF!</v>
      </c>
      <c r="C415" s="80" t="e">
        <f>'5_ЦК'!#REF!</f>
        <v>#REF!</v>
      </c>
      <c r="D415" s="80" t="e">
        <f>'5_ЦК'!#REF!</f>
        <v>#REF!</v>
      </c>
      <c r="E415" s="80" t="e">
        <f>'5_ЦК'!#REF!</f>
        <v>#REF!</v>
      </c>
      <c r="F415" s="80" t="e">
        <f>'5_ЦК'!#REF!</f>
        <v>#REF!</v>
      </c>
      <c r="G415" s="80" t="e">
        <f>'5_ЦК'!#REF!</f>
        <v>#REF!</v>
      </c>
      <c r="H415" s="80" t="e">
        <f>'5_ЦК'!#REF!</f>
        <v>#REF!</v>
      </c>
      <c r="I415" s="80" t="e">
        <f>'5_ЦК'!#REF!</f>
        <v>#REF!</v>
      </c>
      <c r="J415" s="80" t="e">
        <f>'5_ЦК'!#REF!</f>
        <v>#REF!</v>
      </c>
      <c r="K415" s="80" t="e">
        <f>'5_ЦК'!#REF!</f>
        <v>#REF!</v>
      </c>
      <c r="L415" s="80" t="e">
        <f>'5_ЦК'!#REF!</f>
        <v>#REF!</v>
      </c>
      <c r="M415" s="80" t="e">
        <f>'5_ЦК'!#REF!</f>
        <v>#REF!</v>
      </c>
      <c r="N415" s="80" t="e">
        <f>'5_ЦК'!#REF!</f>
        <v>#REF!</v>
      </c>
      <c r="O415" s="80" t="e">
        <f>'5_ЦК'!#REF!</f>
        <v>#REF!</v>
      </c>
      <c r="P415" s="80" t="e">
        <f>'5_ЦК'!#REF!</f>
        <v>#REF!</v>
      </c>
      <c r="Q415" s="80" t="e">
        <f>'5_ЦК'!#REF!</f>
        <v>#REF!</v>
      </c>
      <c r="R415" s="80" t="e">
        <f>'5_ЦК'!#REF!</f>
        <v>#REF!</v>
      </c>
      <c r="S415" s="80" t="e">
        <f>'5_ЦК'!#REF!</f>
        <v>#REF!</v>
      </c>
      <c r="T415" s="80" t="e">
        <f>'5_ЦК'!#REF!</f>
        <v>#REF!</v>
      </c>
      <c r="U415" s="80" t="e">
        <f>'5_ЦК'!#REF!</f>
        <v>#REF!</v>
      </c>
      <c r="V415" s="80" t="e">
        <f>'5_ЦК'!#REF!</f>
        <v>#REF!</v>
      </c>
      <c r="W415" s="80" t="e">
        <f>'5_ЦК'!#REF!</f>
        <v>#REF!</v>
      </c>
      <c r="X415" s="80" t="e">
        <f>'5_ЦК'!#REF!</f>
        <v>#REF!</v>
      </c>
      <c r="Y415" s="80" t="e">
        <f>'5_ЦК'!#REF!</f>
        <v>#REF!</v>
      </c>
    </row>
    <row r="416" spans="1:25" s="1" customFormat="1" hidden="1" x14ac:dyDescent="0.25">
      <c r="A416" s="75">
        <v>15</v>
      </c>
      <c r="B416" s="80" t="e">
        <f>'5_ЦК'!#REF!</f>
        <v>#REF!</v>
      </c>
      <c r="C416" s="80" t="e">
        <f>'5_ЦК'!#REF!</f>
        <v>#REF!</v>
      </c>
      <c r="D416" s="80" t="e">
        <f>'5_ЦК'!#REF!</f>
        <v>#REF!</v>
      </c>
      <c r="E416" s="80" t="e">
        <f>'5_ЦК'!#REF!</f>
        <v>#REF!</v>
      </c>
      <c r="F416" s="80" t="e">
        <f>'5_ЦК'!#REF!</f>
        <v>#REF!</v>
      </c>
      <c r="G416" s="80" t="e">
        <f>'5_ЦК'!#REF!</f>
        <v>#REF!</v>
      </c>
      <c r="H416" s="80" t="e">
        <f>'5_ЦК'!#REF!</f>
        <v>#REF!</v>
      </c>
      <c r="I416" s="80" t="e">
        <f>'5_ЦК'!#REF!</f>
        <v>#REF!</v>
      </c>
      <c r="J416" s="80" t="e">
        <f>'5_ЦК'!#REF!</f>
        <v>#REF!</v>
      </c>
      <c r="K416" s="80" t="e">
        <f>'5_ЦК'!#REF!</f>
        <v>#REF!</v>
      </c>
      <c r="L416" s="80" t="e">
        <f>'5_ЦК'!#REF!</f>
        <v>#REF!</v>
      </c>
      <c r="M416" s="80" t="e">
        <f>'5_ЦК'!#REF!</f>
        <v>#REF!</v>
      </c>
      <c r="N416" s="80" t="e">
        <f>'5_ЦК'!#REF!</f>
        <v>#REF!</v>
      </c>
      <c r="O416" s="80" t="e">
        <f>'5_ЦК'!#REF!</f>
        <v>#REF!</v>
      </c>
      <c r="P416" s="80" t="e">
        <f>'5_ЦК'!#REF!</f>
        <v>#REF!</v>
      </c>
      <c r="Q416" s="80" t="e">
        <f>'5_ЦК'!#REF!</f>
        <v>#REF!</v>
      </c>
      <c r="R416" s="80" t="e">
        <f>'5_ЦК'!#REF!</f>
        <v>#REF!</v>
      </c>
      <c r="S416" s="80" t="e">
        <f>'5_ЦК'!#REF!</f>
        <v>#REF!</v>
      </c>
      <c r="T416" s="80" t="e">
        <f>'5_ЦК'!#REF!</f>
        <v>#REF!</v>
      </c>
      <c r="U416" s="80" t="e">
        <f>'5_ЦК'!#REF!</f>
        <v>#REF!</v>
      </c>
      <c r="V416" s="80" t="e">
        <f>'5_ЦК'!#REF!</f>
        <v>#REF!</v>
      </c>
      <c r="W416" s="80" t="e">
        <f>'5_ЦК'!#REF!</f>
        <v>#REF!</v>
      </c>
      <c r="X416" s="80" t="e">
        <f>'5_ЦК'!#REF!</f>
        <v>#REF!</v>
      </c>
      <c r="Y416" s="80" t="e">
        <f>'5_ЦК'!#REF!</f>
        <v>#REF!</v>
      </c>
    </row>
    <row r="417" spans="1:25" s="1" customFormat="1" hidden="1" x14ac:dyDescent="0.25">
      <c r="A417" s="75">
        <v>16</v>
      </c>
      <c r="B417" s="80" t="e">
        <f>'5_ЦК'!#REF!</f>
        <v>#REF!</v>
      </c>
      <c r="C417" s="80" t="e">
        <f>'5_ЦК'!#REF!</f>
        <v>#REF!</v>
      </c>
      <c r="D417" s="80" t="e">
        <f>'5_ЦК'!#REF!</f>
        <v>#REF!</v>
      </c>
      <c r="E417" s="80" t="e">
        <f>'5_ЦК'!#REF!</f>
        <v>#REF!</v>
      </c>
      <c r="F417" s="80" t="e">
        <f>'5_ЦК'!#REF!</f>
        <v>#REF!</v>
      </c>
      <c r="G417" s="80" t="e">
        <f>'5_ЦК'!#REF!</f>
        <v>#REF!</v>
      </c>
      <c r="H417" s="80" t="e">
        <f>'5_ЦК'!#REF!</f>
        <v>#REF!</v>
      </c>
      <c r="I417" s="80" t="e">
        <f>'5_ЦК'!#REF!</f>
        <v>#REF!</v>
      </c>
      <c r="J417" s="80" t="e">
        <f>'5_ЦК'!#REF!</f>
        <v>#REF!</v>
      </c>
      <c r="K417" s="80" t="e">
        <f>'5_ЦК'!#REF!</f>
        <v>#REF!</v>
      </c>
      <c r="L417" s="80" t="e">
        <f>'5_ЦК'!#REF!</f>
        <v>#REF!</v>
      </c>
      <c r="M417" s="80" t="e">
        <f>'5_ЦК'!#REF!</f>
        <v>#REF!</v>
      </c>
      <c r="N417" s="80" t="e">
        <f>'5_ЦК'!#REF!</f>
        <v>#REF!</v>
      </c>
      <c r="O417" s="80" t="e">
        <f>'5_ЦК'!#REF!</f>
        <v>#REF!</v>
      </c>
      <c r="P417" s="80" t="e">
        <f>'5_ЦК'!#REF!</f>
        <v>#REF!</v>
      </c>
      <c r="Q417" s="80" t="e">
        <f>'5_ЦК'!#REF!</f>
        <v>#REF!</v>
      </c>
      <c r="R417" s="80" t="e">
        <f>'5_ЦК'!#REF!</f>
        <v>#REF!</v>
      </c>
      <c r="S417" s="80" t="e">
        <f>'5_ЦК'!#REF!</f>
        <v>#REF!</v>
      </c>
      <c r="T417" s="80" t="e">
        <f>'5_ЦК'!#REF!</f>
        <v>#REF!</v>
      </c>
      <c r="U417" s="80" t="e">
        <f>'5_ЦК'!#REF!</f>
        <v>#REF!</v>
      </c>
      <c r="V417" s="80" t="e">
        <f>'5_ЦК'!#REF!</f>
        <v>#REF!</v>
      </c>
      <c r="W417" s="80" t="e">
        <f>'5_ЦК'!#REF!</f>
        <v>#REF!</v>
      </c>
      <c r="X417" s="80" t="e">
        <f>'5_ЦК'!#REF!</f>
        <v>#REF!</v>
      </c>
      <c r="Y417" s="80" t="e">
        <f>'5_ЦК'!#REF!</f>
        <v>#REF!</v>
      </c>
    </row>
    <row r="418" spans="1:25" s="1" customFormat="1" hidden="1" x14ac:dyDescent="0.25">
      <c r="A418" s="75">
        <v>17</v>
      </c>
      <c r="B418" s="80" t="e">
        <f>'5_ЦК'!#REF!</f>
        <v>#REF!</v>
      </c>
      <c r="C418" s="80" t="e">
        <f>'5_ЦК'!#REF!</f>
        <v>#REF!</v>
      </c>
      <c r="D418" s="80" t="e">
        <f>'5_ЦК'!#REF!</f>
        <v>#REF!</v>
      </c>
      <c r="E418" s="80" t="e">
        <f>'5_ЦК'!#REF!</f>
        <v>#REF!</v>
      </c>
      <c r="F418" s="80" t="e">
        <f>'5_ЦК'!#REF!</f>
        <v>#REF!</v>
      </c>
      <c r="G418" s="80" t="e">
        <f>'5_ЦК'!#REF!</f>
        <v>#REF!</v>
      </c>
      <c r="H418" s="80" t="e">
        <f>'5_ЦК'!#REF!</f>
        <v>#REF!</v>
      </c>
      <c r="I418" s="80" t="e">
        <f>'5_ЦК'!#REF!</f>
        <v>#REF!</v>
      </c>
      <c r="J418" s="80" t="e">
        <f>'5_ЦК'!#REF!</f>
        <v>#REF!</v>
      </c>
      <c r="K418" s="80" t="e">
        <f>'5_ЦК'!#REF!</f>
        <v>#REF!</v>
      </c>
      <c r="L418" s="80" t="e">
        <f>'5_ЦК'!#REF!</f>
        <v>#REF!</v>
      </c>
      <c r="M418" s="80" t="e">
        <f>'5_ЦК'!#REF!</f>
        <v>#REF!</v>
      </c>
      <c r="N418" s="80" t="e">
        <f>'5_ЦК'!#REF!</f>
        <v>#REF!</v>
      </c>
      <c r="O418" s="80" t="e">
        <f>'5_ЦК'!#REF!</f>
        <v>#REF!</v>
      </c>
      <c r="P418" s="80" t="e">
        <f>'5_ЦК'!#REF!</f>
        <v>#REF!</v>
      </c>
      <c r="Q418" s="80" t="e">
        <f>'5_ЦК'!#REF!</f>
        <v>#REF!</v>
      </c>
      <c r="R418" s="80" t="e">
        <f>'5_ЦК'!#REF!</f>
        <v>#REF!</v>
      </c>
      <c r="S418" s="80" t="e">
        <f>'5_ЦК'!#REF!</f>
        <v>#REF!</v>
      </c>
      <c r="T418" s="80" t="e">
        <f>'5_ЦК'!#REF!</f>
        <v>#REF!</v>
      </c>
      <c r="U418" s="80" t="e">
        <f>'5_ЦК'!#REF!</f>
        <v>#REF!</v>
      </c>
      <c r="V418" s="80" t="e">
        <f>'5_ЦК'!#REF!</f>
        <v>#REF!</v>
      </c>
      <c r="W418" s="80" t="e">
        <f>'5_ЦК'!#REF!</f>
        <v>#REF!</v>
      </c>
      <c r="X418" s="80" t="e">
        <f>'5_ЦК'!#REF!</f>
        <v>#REF!</v>
      </c>
      <c r="Y418" s="80" t="e">
        <f>'5_ЦК'!#REF!</f>
        <v>#REF!</v>
      </c>
    </row>
    <row r="419" spans="1:25" s="1" customFormat="1" hidden="1" x14ac:dyDescent="0.25">
      <c r="A419" s="75">
        <v>18</v>
      </c>
      <c r="B419" s="80" t="e">
        <f>'5_ЦК'!#REF!</f>
        <v>#REF!</v>
      </c>
      <c r="C419" s="80" t="e">
        <f>'5_ЦК'!#REF!</f>
        <v>#REF!</v>
      </c>
      <c r="D419" s="80" t="e">
        <f>'5_ЦК'!#REF!</f>
        <v>#REF!</v>
      </c>
      <c r="E419" s="80" t="e">
        <f>'5_ЦК'!#REF!</f>
        <v>#REF!</v>
      </c>
      <c r="F419" s="80" t="e">
        <f>'5_ЦК'!#REF!</f>
        <v>#REF!</v>
      </c>
      <c r="G419" s="80" t="e">
        <f>'5_ЦК'!#REF!</f>
        <v>#REF!</v>
      </c>
      <c r="H419" s="80" t="e">
        <f>'5_ЦК'!#REF!</f>
        <v>#REF!</v>
      </c>
      <c r="I419" s="80" t="e">
        <f>'5_ЦК'!#REF!</f>
        <v>#REF!</v>
      </c>
      <c r="J419" s="80" t="e">
        <f>'5_ЦК'!#REF!</f>
        <v>#REF!</v>
      </c>
      <c r="K419" s="80" t="e">
        <f>'5_ЦК'!#REF!</f>
        <v>#REF!</v>
      </c>
      <c r="L419" s="80" t="e">
        <f>'5_ЦК'!#REF!</f>
        <v>#REF!</v>
      </c>
      <c r="M419" s="80" t="e">
        <f>'5_ЦК'!#REF!</f>
        <v>#REF!</v>
      </c>
      <c r="N419" s="80" t="e">
        <f>'5_ЦК'!#REF!</f>
        <v>#REF!</v>
      </c>
      <c r="O419" s="80" t="e">
        <f>'5_ЦК'!#REF!</f>
        <v>#REF!</v>
      </c>
      <c r="P419" s="80" t="e">
        <f>'5_ЦК'!#REF!</f>
        <v>#REF!</v>
      </c>
      <c r="Q419" s="80" t="e">
        <f>'5_ЦК'!#REF!</f>
        <v>#REF!</v>
      </c>
      <c r="R419" s="80" t="e">
        <f>'5_ЦК'!#REF!</f>
        <v>#REF!</v>
      </c>
      <c r="S419" s="80" t="e">
        <f>'5_ЦК'!#REF!</f>
        <v>#REF!</v>
      </c>
      <c r="T419" s="80" t="e">
        <f>'5_ЦК'!#REF!</f>
        <v>#REF!</v>
      </c>
      <c r="U419" s="80" t="e">
        <f>'5_ЦК'!#REF!</f>
        <v>#REF!</v>
      </c>
      <c r="V419" s="80" t="e">
        <f>'5_ЦК'!#REF!</f>
        <v>#REF!</v>
      </c>
      <c r="W419" s="80" t="e">
        <f>'5_ЦК'!#REF!</f>
        <v>#REF!</v>
      </c>
      <c r="X419" s="80" t="e">
        <f>'5_ЦК'!#REF!</f>
        <v>#REF!</v>
      </c>
      <c r="Y419" s="80" t="e">
        <f>'5_ЦК'!#REF!</f>
        <v>#REF!</v>
      </c>
    </row>
    <row r="420" spans="1:25" s="1" customFormat="1" hidden="1" x14ac:dyDescent="0.25">
      <c r="A420" s="75">
        <v>19</v>
      </c>
      <c r="B420" s="80" t="e">
        <f>'5_ЦК'!#REF!</f>
        <v>#REF!</v>
      </c>
      <c r="C420" s="80" t="e">
        <f>'5_ЦК'!#REF!</f>
        <v>#REF!</v>
      </c>
      <c r="D420" s="80" t="e">
        <f>'5_ЦК'!#REF!</f>
        <v>#REF!</v>
      </c>
      <c r="E420" s="80" t="e">
        <f>'5_ЦК'!#REF!</f>
        <v>#REF!</v>
      </c>
      <c r="F420" s="80" t="e">
        <f>'5_ЦК'!#REF!</f>
        <v>#REF!</v>
      </c>
      <c r="G420" s="80" t="e">
        <f>'5_ЦК'!#REF!</f>
        <v>#REF!</v>
      </c>
      <c r="H420" s="80" t="e">
        <f>'5_ЦК'!#REF!</f>
        <v>#REF!</v>
      </c>
      <c r="I420" s="80" t="e">
        <f>'5_ЦК'!#REF!</f>
        <v>#REF!</v>
      </c>
      <c r="J420" s="80" t="e">
        <f>'5_ЦК'!#REF!</f>
        <v>#REF!</v>
      </c>
      <c r="K420" s="80" t="e">
        <f>'5_ЦК'!#REF!</f>
        <v>#REF!</v>
      </c>
      <c r="L420" s="80" t="e">
        <f>'5_ЦК'!#REF!</f>
        <v>#REF!</v>
      </c>
      <c r="M420" s="80" t="e">
        <f>'5_ЦК'!#REF!</f>
        <v>#REF!</v>
      </c>
      <c r="N420" s="80" t="e">
        <f>'5_ЦК'!#REF!</f>
        <v>#REF!</v>
      </c>
      <c r="O420" s="80" t="e">
        <f>'5_ЦК'!#REF!</f>
        <v>#REF!</v>
      </c>
      <c r="P420" s="80" t="e">
        <f>'5_ЦК'!#REF!</f>
        <v>#REF!</v>
      </c>
      <c r="Q420" s="80" t="e">
        <f>'5_ЦК'!#REF!</f>
        <v>#REF!</v>
      </c>
      <c r="R420" s="80" t="e">
        <f>'5_ЦК'!#REF!</f>
        <v>#REF!</v>
      </c>
      <c r="S420" s="80" t="e">
        <f>'5_ЦК'!#REF!</f>
        <v>#REF!</v>
      </c>
      <c r="T420" s="80" t="e">
        <f>'5_ЦК'!#REF!</f>
        <v>#REF!</v>
      </c>
      <c r="U420" s="80" t="e">
        <f>'5_ЦК'!#REF!</f>
        <v>#REF!</v>
      </c>
      <c r="V420" s="80" t="e">
        <f>'5_ЦК'!#REF!</f>
        <v>#REF!</v>
      </c>
      <c r="W420" s="80" t="e">
        <f>'5_ЦК'!#REF!</f>
        <v>#REF!</v>
      </c>
      <c r="X420" s="80" t="e">
        <f>'5_ЦК'!#REF!</f>
        <v>#REF!</v>
      </c>
      <c r="Y420" s="80" t="e">
        <f>'5_ЦК'!#REF!</f>
        <v>#REF!</v>
      </c>
    </row>
    <row r="421" spans="1:25" s="1" customFormat="1" hidden="1" x14ac:dyDescent="0.25">
      <c r="A421" s="75">
        <v>20</v>
      </c>
      <c r="B421" s="80" t="e">
        <f>'5_ЦК'!#REF!</f>
        <v>#REF!</v>
      </c>
      <c r="C421" s="80" t="e">
        <f>'5_ЦК'!#REF!</f>
        <v>#REF!</v>
      </c>
      <c r="D421" s="80" t="e">
        <f>'5_ЦК'!#REF!</f>
        <v>#REF!</v>
      </c>
      <c r="E421" s="80" t="e">
        <f>'5_ЦК'!#REF!</f>
        <v>#REF!</v>
      </c>
      <c r="F421" s="80" t="e">
        <f>'5_ЦК'!#REF!</f>
        <v>#REF!</v>
      </c>
      <c r="G421" s="80" t="e">
        <f>'5_ЦК'!#REF!</f>
        <v>#REF!</v>
      </c>
      <c r="H421" s="80" t="e">
        <f>'5_ЦК'!#REF!</f>
        <v>#REF!</v>
      </c>
      <c r="I421" s="80" t="e">
        <f>'5_ЦК'!#REF!</f>
        <v>#REF!</v>
      </c>
      <c r="J421" s="80" t="e">
        <f>'5_ЦК'!#REF!</f>
        <v>#REF!</v>
      </c>
      <c r="K421" s="80" t="e">
        <f>'5_ЦК'!#REF!</f>
        <v>#REF!</v>
      </c>
      <c r="L421" s="80" t="e">
        <f>'5_ЦК'!#REF!</f>
        <v>#REF!</v>
      </c>
      <c r="M421" s="80" t="e">
        <f>'5_ЦК'!#REF!</f>
        <v>#REF!</v>
      </c>
      <c r="N421" s="80" t="e">
        <f>'5_ЦК'!#REF!</f>
        <v>#REF!</v>
      </c>
      <c r="O421" s="80" t="e">
        <f>'5_ЦК'!#REF!</f>
        <v>#REF!</v>
      </c>
      <c r="P421" s="80" t="e">
        <f>'5_ЦК'!#REF!</f>
        <v>#REF!</v>
      </c>
      <c r="Q421" s="80" t="e">
        <f>'5_ЦК'!#REF!</f>
        <v>#REF!</v>
      </c>
      <c r="R421" s="80" t="e">
        <f>'5_ЦК'!#REF!</f>
        <v>#REF!</v>
      </c>
      <c r="S421" s="80" t="e">
        <f>'5_ЦК'!#REF!</f>
        <v>#REF!</v>
      </c>
      <c r="T421" s="80" t="e">
        <f>'5_ЦК'!#REF!</f>
        <v>#REF!</v>
      </c>
      <c r="U421" s="80" t="e">
        <f>'5_ЦК'!#REF!</f>
        <v>#REF!</v>
      </c>
      <c r="V421" s="80" t="e">
        <f>'5_ЦК'!#REF!</f>
        <v>#REF!</v>
      </c>
      <c r="W421" s="80" t="e">
        <f>'5_ЦК'!#REF!</f>
        <v>#REF!</v>
      </c>
      <c r="X421" s="80" t="e">
        <f>'5_ЦК'!#REF!</f>
        <v>#REF!</v>
      </c>
      <c r="Y421" s="80" t="e">
        <f>'5_ЦК'!#REF!</f>
        <v>#REF!</v>
      </c>
    </row>
    <row r="422" spans="1:25" s="1" customFormat="1" hidden="1" x14ac:dyDescent="0.25">
      <c r="A422" s="75">
        <v>21</v>
      </c>
      <c r="B422" s="80" t="e">
        <f>'5_ЦК'!#REF!</f>
        <v>#REF!</v>
      </c>
      <c r="C422" s="80" t="e">
        <f>'5_ЦК'!#REF!</f>
        <v>#REF!</v>
      </c>
      <c r="D422" s="80" t="e">
        <f>'5_ЦК'!#REF!</f>
        <v>#REF!</v>
      </c>
      <c r="E422" s="80" t="e">
        <f>'5_ЦК'!#REF!</f>
        <v>#REF!</v>
      </c>
      <c r="F422" s="80" t="e">
        <f>'5_ЦК'!#REF!</f>
        <v>#REF!</v>
      </c>
      <c r="G422" s="80" t="e">
        <f>'5_ЦК'!#REF!</f>
        <v>#REF!</v>
      </c>
      <c r="H422" s="80" t="e">
        <f>'5_ЦК'!#REF!</f>
        <v>#REF!</v>
      </c>
      <c r="I422" s="80" t="e">
        <f>'5_ЦК'!#REF!</f>
        <v>#REF!</v>
      </c>
      <c r="J422" s="80" t="e">
        <f>'5_ЦК'!#REF!</f>
        <v>#REF!</v>
      </c>
      <c r="K422" s="80" t="e">
        <f>'5_ЦК'!#REF!</f>
        <v>#REF!</v>
      </c>
      <c r="L422" s="80" t="e">
        <f>'5_ЦК'!#REF!</f>
        <v>#REF!</v>
      </c>
      <c r="M422" s="80" t="e">
        <f>'5_ЦК'!#REF!</f>
        <v>#REF!</v>
      </c>
      <c r="N422" s="80" t="e">
        <f>'5_ЦК'!#REF!</f>
        <v>#REF!</v>
      </c>
      <c r="O422" s="80" t="e">
        <f>'5_ЦК'!#REF!</f>
        <v>#REF!</v>
      </c>
      <c r="P422" s="80" t="e">
        <f>'5_ЦК'!#REF!</f>
        <v>#REF!</v>
      </c>
      <c r="Q422" s="80" t="e">
        <f>'5_ЦК'!#REF!</f>
        <v>#REF!</v>
      </c>
      <c r="R422" s="80" t="e">
        <f>'5_ЦК'!#REF!</f>
        <v>#REF!</v>
      </c>
      <c r="S422" s="80" t="e">
        <f>'5_ЦК'!#REF!</f>
        <v>#REF!</v>
      </c>
      <c r="T422" s="80" t="e">
        <f>'5_ЦК'!#REF!</f>
        <v>#REF!</v>
      </c>
      <c r="U422" s="80" t="e">
        <f>'5_ЦК'!#REF!</f>
        <v>#REF!</v>
      </c>
      <c r="V422" s="80" t="e">
        <f>'5_ЦК'!#REF!</f>
        <v>#REF!</v>
      </c>
      <c r="W422" s="80" t="e">
        <f>'5_ЦК'!#REF!</f>
        <v>#REF!</v>
      </c>
      <c r="X422" s="80" t="e">
        <f>'5_ЦК'!#REF!</f>
        <v>#REF!</v>
      </c>
      <c r="Y422" s="80" t="e">
        <f>'5_ЦК'!#REF!</f>
        <v>#REF!</v>
      </c>
    </row>
    <row r="423" spans="1:25" s="1" customFormat="1" hidden="1" x14ac:dyDescent="0.25">
      <c r="A423" s="75">
        <v>22</v>
      </c>
      <c r="B423" s="80" t="e">
        <f>'5_ЦК'!#REF!</f>
        <v>#REF!</v>
      </c>
      <c r="C423" s="80" t="e">
        <f>'5_ЦК'!#REF!</f>
        <v>#REF!</v>
      </c>
      <c r="D423" s="80" t="e">
        <f>'5_ЦК'!#REF!</f>
        <v>#REF!</v>
      </c>
      <c r="E423" s="80" t="e">
        <f>'5_ЦК'!#REF!</f>
        <v>#REF!</v>
      </c>
      <c r="F423" s="80" t="e">
        <f>'5_ЦК'!#REF!</f>
        <v>#REF!</v>
      </c>
      <c r="G423" s="80" t="e">
        <f>'5_ЦК'!#REF!</f>
        <v>#REF!</v>
      </c>
      <c r="H423" s="80" t="e">
        <f>'5_ЦК'!#REF!</f>
        <v>#REF!</v>
      </c>
      <c r="I423" s="80" t="e">
        <f>'5_ЦК'!#REF!</f>
        <v>#REF!</v>
      </c>
      <c r="J423" s="80" t="e">
        <f>'5_ЦК'!#REF!</f>
        <v>#REF!</v>
      </c>
      <c r="K423" s="80" t="e">
        <f>'5_ЦК'!#REF!</f>
        <v>#REF!</v>
      </c>
      <c r="L423" s="80" t="e">
        <f>'5_ЦК'!#REF!</f>
        <v>#REF!</v>
      </c>
      <c r="M423" s="80" t="e">
        <f>'5_ЦК'!#REF!</f>
        <v>#REF!</v>
      </c>
      <c r="N423" s="80" t="e">
        <f>'5_ЦК'!#REF!</f>
        <v>#REF!</v>
      </c>
      <c r="O423" s="80" t="e">
        <f>'5_ЦК'!#REF!</f>
        <v>#REF!</v>
      </c>
      <c r="P423" s="80" t="e">
        <f>'5_ЦК'!#REF!</f>
        <v>#REF!</v>
      </c>
      <c r="Q423" s="80" t="e">
        <f>'5_ЦК'!#REF!</f>
        <v>#REF!</v>
      </c>
      <c r="R423" s="80" t="e">
        <f>'5_ЦК'!#REF!</f>
        <v>#REF!</v>
      </c>
      <c r="S423" s="80" t="e">
        <f>'5_ЦК'!#REF!</f>
        <v>#REF!</v>
      </c>
      <c r="T423" s="80" t="e">
        <f>'5_ЦК'!#REF!</f>
        <v>#REF!</v>
      </c>
      <c r="U423" s="80" t="e">
        <f>'5_ЦК'!#REF!</f>
        <v>#REF!</v>
      </c>
      <c r="V423" s="80" t="e">
        <f>'5_ЦК'!#REF!</f>
        <v>#REF!</v>
      </c>
      <c r="W423" s="80" t="e">
        <f>'5_ЦК'!#REF!</f>
        <v>#REF!</v>
      </c>
      <c r="X423" s="80" t="e">
        <f>'5_ЦК'!#REF!</f>
        <v>#REF!</v>
      </c>
      <c r="Y423" s="80" t="e">
        <f>'5_ЦК'!#REF!</f>
        <v>#REF!</v>
      </c>
    </row>
    <row r="424" spans="1:25" s="1" customFormat="1" hidden="1" x14ac:dyDescent="0.25">
      <c r="A424" s="75">
        <v>23</v>
      </c>
      <c r="B424" s="80" t="e">
        <f>'5_ЦК'!#REF!</f>
        <v>#REF!</v>
      </c>
      <c r="C424" s="80" t="e">
        <f>'5_ЦК'!#REF!</f>
        <v>#REF!</v>
      </c>
      <c r="D424" s="80" t="e">
        <f>'5_ЦК'!#REF!</f>
        <v>#REF!</v>
      </c>
      <c r="E424" s="80" t="e">
        <f>'5_ЦК'!#REF!</f>
        <v>#REF!</v>
      </c>
      <c r="F424" s="80" t="e">
        <f>'5_ЦК'!#REF!</f>
        <v>#REF!</v>
      </c>
      <c r="G424" s="80" t="e">
        <f>'5_ЦК'!#REF!</f>
        <v>#REF!</v>
      </c>
      <c r="H424" s="80" t="e">
        <f>'5_ЦК'!#REF!</f>
        <v>#REF!</v>
      </c>
      <c r="I424" s="80" t="e">
        <f>'5_ЦК'!#REF!</f>
        <v>#REF!</v>
      </c>
      <c r="J424" s="80" t="e">
        <f>'5_ЦК'!#REF!</f>
        <v>#REF!</v>
      </c>
      <c r="K424" s="80" t="e">
        <f>'5_ЦК'!#REF!</f>
        <v>#REF!</v>
      </c>
      <c r="L424" s="80" t="e">
        <f>'5_ЦК'!#REF!</f>
        <v>#REF!</v>
      </c>
      <c r="M424" s="80" t="e">
        <f>'5_ЦК'!#REF!</f>
        <v>#REF!</v>
      </c>
      <c r="N424" s="80" t="e">
        <f>'5_ЦК'!#REF!</f>
        <v>#REF!</v>
      </c>
      <c r="O424" s="80" t="e">
        <f>'5_ЦК'!#REF!</f>
        <v>#REF!</v>
      </c>
      <c r="P424" s="80" t="e">
        <f>'5_ЦК'!#REF!</f>
        <v>#REF!</v>
      </c>
      <c r="Q424" s="80" t="e">
        <f>'5_ЦК'!#REF!</f>
        <v>#REF!</v>
      </c>
      <c r="R424" s="80" t="e">
        <f>'5_ЦК'!#REF!</f>
        <v>#REF!</v>
      </c>
      <c r="S424" s="80" t="e">
        <f>'5_ЦК'!#REF!</f>
        <v>#REF!</v>
      </c>
      <c r="T424" s="80" t="e">
        <f>'5_ЦК'!#REF!</f>
        <v>#REF!</v>
      </c>
      <c r="U424" s="80" t="e">
        <f>'5_ЦК'!#REF!</f>
        <v>#REF!</v>
      </c>
      <c r="V424" s="80" t="e">
        <f>'5_ЦК'!#REF!</f>
        <v>#REF!</v>
      </c>
      <c r="W424" s="80" t="e">
        <f>'5_ЦК'!#REF!</f>
        <v>#REF!</v>
      </c>
      <c r="X424" s="80" t="e">
        <f>'5_ЦК'!#REF!</f>
        <v>#REF!</v>
      </c>
      <c r="Y424" s="80" t="e">
        <f>'5_ЦК'!#REF!</f>
        <v>#REF!</v>
      </c>
    </row>
    <row r="425" spans="1:25" s="1" customFormat="1" hidden="1" x14ac:dyDescent="0.25">
      <c r="A425" s="75">
        <v>24</v>
      </c>
      <c r="B425" s="80" t="e">
        <f>'5_ЦК'!#REF!</f>
        <v>#REF!</v>
      </c>
      <c r="C425" s="80" t="e">
        <f>'5_ЦК'!#REF!</f>
        <v>#REF!</v>
      </c>
      <c r="D425" s="80" t="e">
        <f>'5_ЦК'!#REF!</f>
        <v>#REF!</v>
      </c>
      <c r="E425" s="80" t="e">
        <f>'5_ЦК'!#REF!</f>
        <v>#REF!</v>
      </c>
      <c r="F425" s="80" t="e">
        <f>'5_ЦК'!#REF!</f>
        <v>#REF!</v>
      </c>
      <c r="G425" s="80" t="e">
        <f>'5_ЦК'!#REF!</f>
        <v>#REF!</v>
      </c>
      <c r="H425" s="80" t="e">
        <f>'5_ЦК'!#REF!</f>
        <v>#REF!</v>
      </c>
      <c r="I425" s="80" t="e">
        <f>'5_ЦК'!#REF!</f>
        <v>#REF!</v>
      </c>
      <c r="J425" s="80" t="e">
        <f>'5_ЦК'!#REF!</f>
        <v>#REF!</v>
      </c>
      <c r="K425" s="80" t="e">
        <f>'5_ЦК'!#REF!</f>
        <v>#REF!</v>
      </c>
      <c r="L425" s="80" t="e">
        <f>'5_ЦК'!#REF!</f>
        <v>#REF!</v>
      </c>
      <c r="M425" s="80" t="e">
        <f>'5_ЦК'!#REF!</f>
        <v>#REF!</v>
      </c>
      <c r="N425" s="80" t="e">
        <f>'5_ЦК'!#REF!</f>
        <v>#REF!</v>
      </c>
      <c r="O425" s="80" t="e">
        <f>'5_ЦК'!#REF!</f>
        <v>#REF!</v>
      </c>
      <c r="P425" s="80" t="e">
        <f>'5_ЦК'!#REF!</f>
        <v>#REF!</v>
      </c>
      <c r="Q425" s="80" t="e">
        <f>'5_ЦК'!#REF!</f>
        <v>#REF!</v>
      </c>
      <c r="R425" s="80" t="e">
        <f>'5_ЦК'!#REF!</f>
        <v>#REF!</v>
      </c>
      <c r="S425" s="80" t="e">
        <f>'5_ЦК'!#REF!</f>
        <v>#REF!</v>
      </c>
      <c r="T425" s="80" t="e">
        <f>'5_ЦК'!#REF!</f>
        <v>#REF!</v>
      </c>
      <c r="U425" s="80" t="e">
        <f>'5_ЦК'!#REF!</f>
        <v>#REF!</v>
      </c>
      <c r="V425" s="80" t="e">
        <f>'5_ЦК'!#REF!</f>
        <v>#REF!</v>
      </c>
      <c r="W425" s="80" t="e">
        <f>'5_ЦК'!#REF!</f>
        <v>#REF!</v>
      </c>
      <c r="X425" s="80" t="e">
        <f>'5_ЦК'!#REF!</f>
        <v>#REF!</v>
      </c>
      <c r="Y425" s="80" t="e">
        <f>'5_ЦК'!#REF!</f>
        <v>#REF!</v>
      </c>
    </row>
    <row r="426" spans="1:25" s="1" customFormat="1" hidden="1" x14ac:dyDescent="0.25">
      <c r="A426" s="75">
        <v>25</v>
      </c>
      <c r="B426" s="80" t="e">
        <f>'5_ЦК'!#REF!</f>
        <v>#REF!</v>
      </c>
      <c r="C426" s="80" t="e">
        <f>'5_ЦК'!#REF!</f>
        <v>#REF!</v>
      </c>
      <c r="D426" s="80" t="e">
        <f>'5_ЦК'!#REF!</f>
        <v>#REF!</v>
      </c>
      <c r="E426" s="80" t="e">
        <f>'5_ЦК'!#REF!</f>
        <v>#REF!</v>
      </c>
      <c r="F426" s="80" t="e">
        <f>'5_ЦК'!#REF!</f>
        <v>#REF!</v>
      </c>
      <c r="G426" s="80" t="e">
        <f>'5_ЦК'!#REF!</f>
        <v>#REF!</v>
      </c>
      <c r="H426" s="80" t="e">
        <f>'5_ЦК'!#REF!</f>
        <v>#REF!</v>
      </c>
      <c r="I426" s="80" t="e">
        <f>'5_ЦК'!#REF!</f>
        <v>#REF!</v>
      </c>
      <c r="J426" s="80" t="e">
        <f>'5_ЦК'!#REF!</f>
        <v>#REF!</v>
      </c>
      <c r="K426" s="80" t="e">
        <f>'5_ЦК'!#REF!</f>
        <v>#REF!</v>
      </c>
      <c r="L426" s="80" t="e">
        <f>'5_ЦК'!#REF!</f>
        <v>#REF!</v>
      </c>
      <c r="M426" s="80" t="e">
        <f>'5_ЦК'!#REF!</f>
        <v>#REF!</v>
      </c>
      <c r="N426" s="80" t="e">
        <f>'5_ЦК'!#REF!</f>
        <v>#REF!</v>
      </c>
      <c r="O426" s="80" t="e">
        <f>'5_ЦК'!#REF!</f>
        <v>#REF!</v>
      </c>
      <c r="P426" s="80" t="e">
        <f>'5_ЦК'!#REF!</f>
        <v>#REF!</v>
      </c>
      <c r="Q426" s="80" t="e">
        <f>'5_ЦК'!#REF!</f>
        <v>#REF!</v>
      </c>
      <c r="R426" s="80" t="e">
        <f>'5_ЦК'!#REF!</f>
        <v>#REF!</v>
      </c>
      <c r="S426" s="80" t="e">
        <f>'5_ЦК'!#REF!</f>
        <v>#REF!</v>
      </c>
      <c r="T426" s="80" t="e">
        <f>'5_ЦК'!#REF!</f>
        <v>#REF!</v>
      </c>
      <c r="U426" s="80" t="e">
        <f>'5_ЦК'!#REF!</f>
        <v>#REF!</v>
      </c>
      <c r="V426" s="80" t="e">
        <f>'5_ЦК'!#REF!</f>
        <v>#REF!</v>
      </c>
      <c r="W426" s="80" t="e">
        <f>'5_ЦК'!#REF!</f>
        <v>#REF!</v>
      </c>
      <c r="X426" s="80" t="e">
        <f>'5_ЦК'!#REF!</f>
        <v>#REF!</v>
      </c>
      <c r="Y426" s="80" t="e">
        <f>'5_ЦК'!#REF!</f>
        <v>#REF!</v>
      </c>
    </row>
    <row r="427" spans="1:25" s="1" customFormat="1" hidden="1" x14ac:dyDescent="0.25">
      <c r="A427" s="75">
        <v>26</v>
      </c>
      <c r="B427" s="80" t="e">
        <f>'5_ЦК'!#REF!</f>
        <v>#REF!</v>
      </c>
      <c r="C427" s="80" t="e">
        <f>'5_ЦК'!#REF!</f>
        <v>#REF!</v>
      </c>
      <c r="D427" s="80" t="e">
        <f>'5_ЦК'!#REF!</f>
        <v>#REF!</v>
      </c>
      <c r="E427" s="80" t="e">
        <f>'5_ЦК'!#REF!</f>
        <v>#REF!</v>
      </c>
      <c r="F427" s="80" t="e">
        <f>'5_ЦК'!#REF!</f>
        <v>#REF!</v>
      </c>
      <c r="G427" s="80" t="e">
        <f>'5_ЦК'!#REF!</f>
        <v>#REF!</v>
      </c>
      <c r="H427" s="80" t="e">
        <f>'5_ЦК'!#REF!</f>
        <v>#REF!</v>
      </c>
      <c r="I427" s="80" t="e">
        <f>'5_ЦК'!#REF!</f>
        <v>#REF!</v>
      </c>
      <c r="J427" s="80" t="e">
        <f>'5_ЦК'!#REF!</f>
        <v>#REF!</v>
      </c>
      <c r="K427" s="80" t="e">
        <f>'5_ЦК'!#REF!</f>
        <v>#REF!</v>
      </c>
      <c r="L427" s="80" t="e">
        <f>'5_ЦК'!#REF!</f>
        <v>#REF!</v>
      </c>
      <c r="M427" s="80" t="e">
        <f>'5_ЦК'!#REF!</f>
        <v>#REF!</v>
      </c>
      <c r="N427" s="80" t="e">
        <f>'5_ЦК'!#REF!</f>
        <v>#REF!</v>
      </c>
      <c r="O427" s="80" t="e">
        <f>'5_ЦК'!#REF!</f>
        <v>#REF!</v>
      </c>
      <c r="P427" s="80" t="e">
        <f>'5_ЦК'!#REF!</f>
        <v>#REF!</v>
      </c>
      <c r="Q427" s="80" t="e">
        <f>'5_ЦК'!#REF!</f>
        <v>#REF!</v>
      </c>
      <c r="R427" s="80" t="e">
        <f>'5_ЦК'!#REF!</f>
        <v>#REF!</v>
      </c>
      <c r="S427" s="80" t="e">
        <f>'5_ЦК'!#REF!</f>
        <v>#REF!</v>
      </c>
      <c r="T427" s="80" t="e">
        <f>'5_ЦК'!#REF!</f>
        <v>#REF!</v>
      </c>
      <c r="U427" s="80" t="e">
        <f>'5_ЦК'!#REF!</f>
        <v>#REF!</v>
      </c>
      <c r="V427" s="80" t="e">
        <f>'5_ЦК'!#REF!</f>
        <v>#REF!</v>
      </c>
      <c r="W427" s="80" t="e">
        <f>'5_ЦК'!#REF!</f>
        <v>#REF!</v>
      </c>
      <c r="X427" s="80" t="e">
        <f>'5_ЦК'!#REF!</f>
        <v>#REF!</v>
      </c>
      <c r="Y427" s="80" t="e">
        <f>'5_ЦК'!#REF!</f>
        <v>#REF!</v>
      </c>
    </row>
    <row r="428" spans="1:25" s="1" customFormat="1" hidden="1" x14ac:dyDescent="0.25">
      <c r="A428" s="75">
        <v>27</v>
      </c>
      <c r="B428" s="80" t="e">
        <f>'5_ЦК'!#REF!</f>
        <v>#REF!</v>
      </c>
      <c r="C428" s="80" t="e">
        <f>'5_ЦК'!#REF!</f>
        <v>#REF!</v>
      </c>
      <c r="D428" s="80" t="e">
        <f>'5_ЦК'!#REF!</f>
        <v>#REF!</v>
      </c>
      <c r="E428" s="80" t="e">
        <f>'5_ЦК'!#REF!</f>
        <v>#REF!</v>
      </c>
      <c r="F428" s="80" t="e">
        <f>'5_ЦК'!#REF!</f>
        <v>#REF!</v>
      </c>
      <c r="G428" s="80" t="e">
        <f>'5_ЦК'!#REF!</f>
        <v>#REF!</v>
      </c>
      <c r="H428" s="80" t="e">
        <f>'5_ЦК'!#REF!</f>
        <v>#REF!</v>
      </c>
      <c r="I428" s="80" t="e">
        <f>'5_ЦК'!#REF!</f>
        <v>#REF!</v>
      </c>
      <c r="J428" s="80" t="e">
        <f>'5_ЦК'!#REF!</f>
        <v>#REF!</v>
      </c>
      <c r="K428" s="80" t="e">
        <f>'5_ЦК'!#REF!</f>
        <v>#REF!</v>
      </c>
      <c r="L428" s="80" t="e">
        <f>'5_ЦК'!#REF!</f>
        <v>#REF!</v>
      </c>
      <c r="M428" s="80" t="e">
        <f>'5_ЦК'!#REF!</f>
        <v>#REF!</v>
      </c>
      <c r="N428" s="80" t="e">
        <f>'5_ЦК'!#REF!</f>
        <v>#REF!</v>
      </c>
      <c r="O428" s="80" t="e">
        <f>'5_ЦК'!#REF!</f>
        <v>#REF!</v>
      </c>
      <c r="P428" s="80" t="e">
        <f>'5_ЦК'!#REF!</f>
        <v>#REF!</v>
      </c>
      <c r="Q428" s="80" t="e">
        <f>'5_ЦК'!#REF!</f>
        <v>#REF!</v>
      </c>
      <c r="R428" s="80" t="e">
        <f>'5_ЦК'!#REF!</f>
        <v>#REF!</v>
      </c>
      <c r="S428" s="80" t="e">
        <f>'5_ЦК'!#REF!</f>
        <v>#REF!</v>
      </c>
      <c r="T428" s="80" t="e">
        <f>'5_ЦК'!#REF!</f>
        <v>#REF!</v>
      </c>
      <c r="U428" s="80" t="e">
        <f>'5_ЦК'!#REF!</f>
        <v>#REF!</v>
      </c>
      <c r="V428" s="80" t="e">
        <f>'5_ЦК'!#REF!</f>
        <v>#REF!</v>
      </c>
      <c r="W428" s="80" t="e">
        <f>'5_ЦК'!#REF!</f>
        <v>#REF!</v>
      </c>
      <c r="X428" s="80" t="e">
        <f>'5_ЦК'!#REF!</f>
        <v>#REF!</v>
      </c>
      <c r="Y428" s="80" t="e">
        <f>'5_ЦК'!#REF!</f>
        <v>#REF!</v>
      </c>
    </row>
    <row r="429" spans="1:25" s="1" customFormat="1" hidden="1" x14ac:dyDescent="0.25">
      <c r="A429" s="75">
        <v>28</v>
      </c>
      <c r="B429" s="80" t="e">
        <f>'5_ЦК'!#REF!</f>
        <v>#REF!</v>
      </c>
      <c r="C429" s="80" t="e">
        <f>'5_ЦК'!#REF!</f>
        <v>#REF!</v>
      </c>
      <c r="D429" s="80" t="e">
        <f>'5_ЦК'!#REF!</f>
        <v>#REF!</v>
      </c>
      <c r="E429" s="80" t="e">
        <f>'5_ЦК'!#REF!</f>
        <v>#REF!</v>
      </c>
      <c r="F429" s="80" t="e">
        <f>'5_ЦК'!#REF!</f>
        <v>#REF!</v>
      </c>
      <c r="G429" s="80" t="e">
        <f>'5_ЦК'!#REF!</f>
        <v>#REF!</v>
      </c>
      <c r="H429" s="80" t="e">
        <f>'5_ЦК'!#REF!</f>
        <v>#REF!</v>
      </c>
      <c r="I429" s="80" t="e">
        <f>'5_ЦК'!#REF!</f>
        <v>#REF!</v>
      </c>
      <c r="J429" s="80" t="e">
        <f>'5_ЦК'!#REF!</f>
        <v>#REF!</v>
      </c>
      <c r="K429" s="80" t="e">
        <f>'5_ЦК'!#REF!</f>
        <v>#REF!</v>
      </c>
      <c r="L429" s="80" t="e">
        <f>'5_ЦК'!#REF!</f>
        <v>#REF!</v>
      </c>
      <c r="M429" s="80" t="e">
        <f>'5_ЦК'!#REF!</f>
        <v>#REF!</v>
      </c>
      <c r="N429" s="80" t="e">
        <f>'5_ЦК'!#REF!</f>
        <v>#REF!</v>
      </c>
      <c r="O429" s="80" t="e">
        <f>'5_ЦК'!#REF!</f>
        <v>#REF!</v>
      </c>
      <c r="P429" s="80" t="e">
        <f>'5_ЦК'!#REF!</f>
        <v>#REF!</v>
      </c>
      <c r="Q429" s="80" t="e">
        <f>'5_ЦК'!#REF!</f>
        <v>#REF!</v>
      </c>
      <c r="R429" s="80" t="e">
        <f>'5_ЦК'!#REF!</f>
        <v>#REF!</v>
      </c>
      <c r="S429" s="80" t="e">
        <f>'5_ЦК'!#REF!</f>
        <v>#REF!</v>
      </c>
      <c r="T429" s="80" t="e">
        <f>'5_ЦК'!#REF!</f>
        <v>#REF!</v>
      </c>
      <c r="U429" s="80" t="e">
        <f>'5_ЦК'!#REF!</f>
        <v>#REF!</v>
      </c>
      <c r="V429" s="80" t="e">
        <f>'5_ЦК'!#REF!</f>
        <v>#REF!</v>
      </c>
      <c r="W429" s="80" t="e">
        <f>'5_ЦК'!#REF!</f>
        <v>#REF!</v>
      </c>
      <c r="X429" s="80" t="e">
        <f>'5_ЦК'!#REF!</f>
        <v>#REF!</v>
      </c>
      <c r="Y429" s="80" t="e">
        <f>'5_ЦК'!#REF!</f>
        <v>#REF!</v>
      </c>
    </row>
    <row r="430" spans="1:25" s="1" customFormat="1" hidden="1" x14ac:dyDescent="0.25">
      <c r="A430" s="75">
        <v>29</v>
      </c>
      <c r="B430" s="80" t="e">
        <f>'5_ЦК'!#REF!</f>
        <v>#REF!</v>
      </c>
      <c r="C430" s="80" t="e">
        <f>'5_ЦК'!#REF!</f>
        <v>#REF!</v>
      </c>
      <c r="D430" s="80" t="e">
        <f>'5_ЦК'!#REF!</f>
        <v>#REF!</v>
      </c>
      <c r="E430" s="80" t="e">
        <f>'5_ЦК'!#REF!</f>
        <v>#REF!</v>
      </c>
      <c r="F430" s="80" t="e">
        <f>'5_ЦК'!#REF!</f>
        <v>#REF!</v>
      </c>
      <c r="G430" s="80" t="e">
        <f>'5_ЦК'!#REF!</f>
        <v>#REF!</v>
      </c>
      <c r="H430" s="80" t="e">
        <f>'5_ЦК'!#REF!</f>
        <v>#REF!</v>
      </c>
      <c r="I430" s="80" t="e">
        <f>'5_ЦК'!#REF!</f>
        <v>#REF!</v>
      </c>
      <c r="J430" s="80" t="e">
        <f>'5_ЦК'!#REF!</f>
        <v>#REF!</v>
      </c>
      <c r="K430" s="80" t="e">
        <f>'5_ЦК'!#REF!</f>
        <v>#REF!</v>
      </c>
      <c r="L430" s="80" t="e">
        <f>'5_ЦК'!#REF!</f>
        <v>#REF!</v>
      </c>
      <c r="M430" s="80" t="e">
        <f>'5_ЦК'!#REF!</f>
        <v>#REF!</v>
      </c>
      <c r="N430" s="80" t="e">
        <f>'5_ЦК'!#REF!</f>
        <v>#REF!</v>
      </c>
      <c r="O430" s="80" t="e">
        <f>'5_ЦК'!#REF!</f>
        <v>#REF!</v>
      </c>
      <c r="P430" s="80" t="e">
        <f>'5_ЦК'!#REF!</f>
        <v>#REF!</v>
      </c>
      <c r="Q430" s="80" t="e">
        <f>'5_ЦК'!#REF!</f>
        <v>#REF!</v>
      </c>
      <c r="R430" s="80" t="e">
        <f>'5_ЦК'!#REF!</f>
        <v>#REF!</v>
      </c>
      <c r="S430" s="80" t="e">
        <f>'5_ЦК'!#REF!</f>
        <v>#REF!</v>
      </c>
      <c r="T430" s="80" t="e">
        <f>'5_ЦК'!#REF!</f>
        <v>#REF!</v>
      </c>
      <c r="U430" s="80" t="e">
        <f>'5_ЦК'!#REF!</f>
        <v>#REF!</v>
      </c>
      <c r="V430" s="80" t="e">
        <f>'5_ЦК'!#REF!</f>
        <v>#REF!</v>
      </c>
      <c r="W430" s="80" t="e">
        <f>'5_ЦК'!#REF!</f>
        <v>#REF!</v>
      </c>
      <c r="X430" s="80" t="e">
        <f>'5_ЦК'!#REF!</f>
        <v>#REF!</v>
      </c>
      <c r="Y430" s="80" t="e">
        <f>'5_ЦК'!#REF!</f>
        <v>#REF!</v>
      </c>
    </row>
    <row r="431" spans="1:25" s="1" customFormat="1" hidden="1" x14ac:dyDescent="0.25">
      <c r="A431" s="75">
        <v>30</v>
      </c>
      <c r="B431" s="80" t="e">
        <f>'5_ЦК'!#REF!</f>
        <v>#REF!</v>
      </c>
      <c r="C431" s="80" t="e">
        <f>'5_ЦК'!#REF!</f>
        <v>#REF!</v>
      </c>
      <c r="D431" s="80" t="e">
        <f>'5_ЦК'!#REF!</f>
        <v>#REF!</v>
      </c>
      <c r="E431" s="80" t="e">
        <f>'5_ЦК'!#REF!</f>
        <v>#REF!</v>
      </c>
      <c r="F431" s="80" t="e">
        <f>'5_ЦК'!#REF!</f>
        <v>#REF!</v>
      </c>
      <c r="G431" s="80" t="e">
        <f>'5_ЦК'!#REF!</f>
        <v>#REF!</v>
      </c>
      <c r="H431" s="80" t="e">
        <f>'5_ЦК'!#REF!</f>
        <v>#REF!</v>
      </c>
      <c r="I431" s="80" t="e">
        <f>'5_ЦК'!#REF!</f>
        <v>#REF!</v>
      </c>
      <c r="J431" s="80" t="e">
        <f>'5_ЦК'!#REF!</f>
        <v>#REF!</v>
      </c>
      <c r="K431" s="80" t="e">
        <f>'5_ЦК'!#REF!</f>
        <v>#REF!</v>
      </c>
      <c r="L431" s="80" t="e">
        <f>'5_ЦК'!#REF!</f>
        <v>#REF!</v>
      </c>
      <c r="M431" s="80" t="e">
        <f>'5_ЦК'!#REF!</f>
        <v>#REF!</v>
      </c>
      <c r="N431" s="80" t="e">
        <f>'5_ЦК'!#REF!</f>
        <v>#REF!</v>
      </c>
      <c r="O431" s="80" t="e">
        <f>'5_ЦК'!#REF!</f>
        <v>#REF!</v>
      </c>
      <c r="P431" s="80" t="e">
        <f>'5_ЦК'!#REF!</f>
        <v>#REF!</v>
      </c>
      <c r="Q431" s="80" t="e">
        <f>'5_ЦК'!#REF!</f>
        <v>#REF!</v>
      </c>
      <c r="R431" s="80" t="e">
        <f>'5_ЦК'!#REF!</f>
        <v>#REF!</v>
      </c>
      <c r="S431" s="80" t="e">
        <f>'5_ЦК'!#REF!</f>
        <v>#REF!</v>
      </c>
      <c r="T431" s="80" t="e">
        <f>'5_ЦК'!#REF!</f>
        <v>#REF!</v>
      </c>
      <c r="U431" s="80" t="e">
        <f>'5_ЦК'!#REF!</f>
        <v>#REF!</v>
      </c>
      <c r="V431" s="80" t="e">
        <f>'5_ЦК'!#REF!</f>
        <v>#REF!</v>
      </c>
      <c r="W431" s="80" t="e">
        <f>'5_ЦК'!#REF!</f>
        <v>#REF!</v>
      </c>
      <c r="X431" s="80" t="e">
        <f>'5_ЦК'!#REF!</f>
        <v>#REF!</v>
      </c>
      <c r="Y431" s="80" t="e">
        <f>'5_ЦК'!#REF!</f>
        <v>#REF!</v>
      </c>
    </row>
    <row r="432" spans="1:25" s="1" customFormat="1" hidden="1" outlineLevel="1" x14ac:dyDescent="0.25">
      <c r="A432" s="75">
        <v>31</v>
      </c>
      <c r="B432" s="80" t="e">
        <f>'5_ЦК'!#REF!</f>
        <v>#REF!</v>
      </c>
      <c r="C432" s="80" t="e">
        <f>'5_ЦК'!#REF!</f>
        <v>#REF!</v>
      </c>
      <c r="D432" s="80" t="e">
        <f>'5_ЦК'!#REF!</f>
        <v>#REF!</v>
      </c>
      <c r="E432" s="80" t="e">
        <f>'5_ЦК'!#REF!</f>
        <v>#REF!</v>
      </c>
      <c r="F432" s="80" t="e">
        <f>'5_ЦК'!#REF!</f>
        <v>#REF!</v>
      </c>
      <c r="G432" s="80" t="e">
        <f>'5_ЦК'!#REF!</f>
        <v>#REF!</v>
      </c>
      <c r="H432" s="80" t="e">
        <f>'5_ЦК'!#REF!</f>
        <v>#REF!</v>
      </c>
      <c r="I432" s="80" t="e">
        <f>'5_ЦК'!#REF!</f>
        <v>#REF!</v>
      </c>
      <c r="J432" s="80" t="e">
        <f>'5_ЦК'!#REF!</f>
        <v>#REF!</v>
      </c>
      <c r="K432" s="80" t="e">
        <f>'5_ЦК'!#REF!</f>
        <v>#REF!</v>
      </c>
      <c r="L432" s="80" t="e">
        <f>'5_ЦК'!#REF!</f>
        <v>#REF!</v>
      </c>
      <c r="M432" s="80" t="e">
        <f>'5_ЦК'!#REF!</f>
        <v>#REF!</v>
      </c>
      <c r="N432" s="80" t="e">
        <f>'5_ЦК'!#REF!</f>
        <v>#REF!</v>
      </c>
      <c r="O432" s="80" t="e">
        <f>'5_ЦК'!#REF!</f>
        <v>#REF!</v>
      </c>
      <c r="P432" s="80" t="e">
        <f>'5_ЦК'!#REF!</f>
        <v>#REF!</v>
      </c>
      <c r="Q432" s="80" t="e">
        <f>'5_ЦК'!#REF!</f>
        <v>#REF!</v>
      </c>
      <c r="R432" s="80" t="e">
        <f>'5_ЦК'!#REF!</f>
        <v>#REF!</v>
      </c>
      <c r="S432" s="80" t="e">
        <f>'5_ЦК'!#REF!</f>
        <v>#REF!</v>
      </c>
      <c r="T432" s="80" t="e">
        <f>'5_ЦК'!#REF!</f>
        <v>#REF!</v>
      </c>
      <c r="U432" s="80" t="e">
        <f>'5_ЦК'!#REF!</f>
        <v>#REF!</v>
      </c>
      <c r="V432" s="80" t="e">
        <f>'5_ЦК'!#REF!</f>
        <v>#REF!</v>
      </c>
      <c r="W432" s="80" t="e">
        <f>'5_ЦК'!#REF!</f>
        <v>#REF!</v>
      </c>
      <c r="X432" s="80" t="e">
        <f>'5_ЦК'!#REF!</f>
        <v>#REF!</v>
      </c>
      <c r="Y432" s="80" t="e">
        <f>'5_ЦК'!#REF!</f>
        <v>#REF!</v>
      </c>
    </row>
    <row r="433" spans="1:25" hidden="1" x14ac:dyDescent="0.25"/>
    <row r="434" spans="1:25" s="1" customFormat="1" ht="18.75" hidden="1" x14ac:dyDescent="0.25">
      <c r="A434" s="72" t="s">
        <v>67</v>
      </c>
      <c r="B434" s="73" t="s">
        <v>127</v>
      </c>
      <c r="C434" s="73"/>
      <c r="D434" s="73"/>
      <c r="E434" s="73"/>
      <c r="F434" s="73"/>
      <c r="G434" s="73"/>
      <c r="H434" s="73"/>
      <c r="I434" s="73"/>
      <c r="J434" s="73"/>
      <c r="K434" s="73"/>
      <c r="L434" s="73"/>
      <c r="M434" s="73"/>
      <c r="N434" s="73"/>
      <c r="O434" s="73"/>
      <c r="P434" s="73"/>
      <c r="Q434" s="73"/>
      <c r="R434" s="73"/>
      <c r="S434" s="73"/>
      <c r="T434" s="73"/>
      <c r="U434" s="73"/>
      <c r="V434" s="73"/>
      <c r="W434" s="73"/>
      <c r="X434" s="73"/>
      <c r="Y434" s="73"/>
    </row>
    <row r="435" spans="1:25" s="1" customFormat="1" hidden="1" x14ac:dyDescent="0.25">
      <c r="A435" s="72"/>
      <c r="B435" s="74" t="s">
        <v>69</v>
      </c>
      <c r="C435" s="74" t="s">
        <v>70</v>
      </c>
      <c r="D435" s="74" t="s">
        <v>71</v>
      </c>
      <c r="E435" s="74" t="s">
        <v>72</v>
      </c>
      <c r="F435" s="74" t="s">
        <v>73</v>
      </c>
      <c r="G435" s="74" t="s">
        <v>74</v>
      </c>
      <c r="H435" s="74" t="s">
        <v>75</v>
      </c>
      <c r="I435" s="74" t="s">
        <v>76</v>
      </c>
      <c r="J435" s="74" t="s">
        <v>77</v>
      </c>
      <c r="K435" s="74" t="s">
        <v>78</v>
      </c>
      <c r="L435" s="74" t="s">
        <v>79</v>
      </c>
      <c r="M435" s="74" t="s">
        <v>80</v>
      </c>
      <c r="N435" s="74" t="s">
        <v>81</v>
      </c>
      <c r="O435" s="74" t="s">
        <v>82</v>
      </c>
      <c r="P435" s="74" t="s">
        <v>83</v>
      </c>
      <c r="Q435" s="74" t="s">
        <v>84</v>
      </c>
      <c r="R435" s="74" t="s">
        <v>85</v>
      </c>
      <c r="S435" s="74" t="s">
        <v>86</v>
      </c>
      <c r="T435" s="74" t="s">
        <v>87</v>
      </c>
      <c r="U435" s="74" t="s">
        <v>88</v>
      </c>
      <c r="V435" s="74" t="s">
        <v>89</v>
      </c>
      <c r="W435" s="74" t="s">
        <v>90</v>
      </c>
      <c r="X435" s="74" t="s">
        <v>91</v>
      </c>
      <c r="Y435" s="74" t="s">
        <v>92</v>
      </c>
    </row>
    <row r="436" spans="1:25" s="1" customFormat="1" hidden="1" x14ac:dyDescent="0.25">
      <c r="A436" s="75">
        <v>1</v>
      </c>
      <c r="B436" s="80" t="e">
        <f>'5_ЦК'!#REF!</f>
        <v>#REF!</v>
      </c>
      <c r="C436" s="80" t="e">
        <f>'5_ЦК'!#REF!</f>
        <v>#REF!</v>
      </c>
      <c r="D436" s="80" t="e">
        <f>'5_ЦК'!#REF!</f>
        <v>#REF!</v>
      </c>
      <c r="E436" s="80" t="e">
        <f>'5_ЦК'!#REF!</f>
        <v>#REF!</v>
      </c>
      <c r="F436" s="80" t="e">
        <f>'5_ЦК'!#REF!</f>
        <v>#REF!</v>
      </c>
      <c r="G436" s="80" t="e">
        <f>'5_ЦК'!#REF!</f>
        <v>#REF!</v>
      </c>
      <c r="H436" s="80" t="e">
        <f>'5_ЦК'!#REF!</f>
        <v>#REF!</v>
      </c>
      <c r="I436" s="80" t="e">
        <f>'5_ЦК'!#REF!</f>
        <v>#REF!</v>
      </c>
      <c r="J436" s="80" t="e">
        <f>'5_ЦК'!#REF!</f>
        <v>#REF!</v>
      </c>
      <c r="K436" s="80" t="e">
        <f>'5_ЦК'!#REF!</f>
        <v>#REF!</v>
      </c>
      <c r="L436" s="80" t="e">
        <f>'5_ЦК'!#REF!</f>
        <v>#REF!</v>
      </c>
      <c r="M436" s="80" t="e">
        <f>'5_ЦК'!#REF!</f>
        <v>#REF!</v>
      </c>
      <c r="N436" s="80" t="e">
        <f>'5_ЦК'!#REF!</f>
        <v>#REF!</v>
      </c>
      <c r="O436" s="80" t="e">
        <f>'5_ЦК'!#REF!</f>
        <v>#REF!</v>
      </c>
      <c r="P436" s="80" t="e">
        <f>'5_ЦК'!#REF!</f>
        <v>#REF!</v>
      </c>
      <c r="Q436" s="80" t="e">
        <f>'5_ЦК'!#REF!</f>
        <v>#REF!</v>
      </c>
      <c r="R436" s="80" t="e">
        <f>'5_ЦК'!#REF!</f>
        <v>#REF!</v>
      </c>
      <c r="S436" s="80" t="e">
        <f>'5_ЦК'!#REF!</f>
        <v>#REF!</v>
      </c>
      <c r="T436" s="80" t="e">
        <f>'5_ЦК'!#REF!</f>
        <v>#REF!</v>
      </c>
      <c r="U436" s="80" t="e">
        <f>'5_ЦК'!#REF!</f>
        <v>#REF!</v>
      </c>
      <c r="V436" s="80" t="e">
        <f>'5_ЦК'!#REF!</f>
        <v>#REF!</v>
      </c>
      <c r="W436" s="80" t="e">
        <f>'5_ЦК'!#REF!</f>
        <v>#REF!</v>
      </c>
      <c r="X436" s="80" t="e">
        <f>'5_ЦК'!#REF!</f>
        <v>#REF!</v>
      </c>
      <c r="Y436" s="80" t="e">
        <f>'5_ЦК'!#REF!</f>
        <v>#REF!</v>
      </c>
    </row>
    <row r="437" spans="1:25" s="1" customFormat="1" hidden="1" x14ac:dyDescent="0.25">
      <c r="A437" s="75">
        <v>2</v>
      </c>
      <c r="B437" s="80" t="e">
        <f>'5_ЦК'!#REF!</f>
        <v>#REF!</v>
      </c>
      <c r="C437" s="80" t="e">
        <f>'5_ЦК'!#REF!</f>
        <v>#REF!</v>
      </c>
      <c r="D437" s="80" t="e">
        <f>'5_ЦК'!#REF!</f>
        <v>#REF!</v>
      </c>
      <c r="E437" s="80" t="e">
        <f>'5_ЦК'!#REF!</f>
        <v>#REF!</v>
      </c>
      <c r="F437" s="80" t="e">
        <f>'5_ЦК'!#REF!</f>
        <v>#REF!</v>
      </c>
      <c r="G437" s="80" t="e">
        <f>'5_ЦК'!#REF!</f>
        <v>#REF!</v>
      </c>
      <c r="H437" s="80" t="e">
        <f>'5_ЦК'!#REF!</f>
        <v>#REF!</v>
      </c>
      <c r="I437" s="80" t="e">
        <f>'5_ЦК'!#REF!</f>
        <v>#REF!</v>
      </c>
      <c r="J437" s="80" t="e">
        <f>'5_ЦК'!#REF!</f>
        <v>#REF!</v>
      </c>
      <c r="K437" s="80" t="e">
        <f>'5_ЦК'!#REF!</f>
        <v>#REF!</v>
      </c>
      <c r="L437" s="80" t="e">
        <f>'5_ЦК'!#REF!</f>
        <v>#REF!</v>
      </c>
      <c r="M437" s="80" t="e">
        <f>'5_ЦК'!#REF!</f>
        <v>#REF!</v>
      </c>
      <c r="N437" s="80" t="e">
        <f>'5_ЦК'!#REF!</f>
        <v>#REF!</v>
      </c>
      <c r="O437" s="80" t="e">
        <f>'5_ЦК'!#REF!</f>
        <v>#REF!</v>
      </c>
      <c r="P437" s="80" t="e">
        <f>'5_ЦК'!#REF!</f>
        <v>#REF!</v>
      </c>
      <c r="Q437" s="80" t="e">
        <f>'5_ЦК'!#REF!</f>
        <v>#REF!</v>
      </c>
      <c r="R437" s="80" t="e">
        <f>'5_ЦК'!#REF!</f>
        <v>#REF!</v>
      </c>
      <c r="S437" s="80" t="e">
        <f>'5_ЦК'!#REF!</f>
        <v>#REF!</v>
      </c>
      <c r="T437" s="80" t="e">
        <f>'5_ЦК'!#REF!</f>
        <v>#REF!</v>
      </c>
      <c r="U437" s="80" t="e">
        <f>'5_ЦК'!#REF!</f>
        <v>#REF!</v>
      </c>
      <c r="V437" s="80" t="e">
        <f>'5_ЦК'!#REF!</f>
        <v>#REF!</v>
      </c>
      <c r="W437" s="80" t="e">
        <f>'5_ЦК'!#REF!</f>
        <v>#REF!</v>
      </c>
      <c r="X437" s="80" t="e">
        <f>'5_ЦК'!#REF!</f>
        <v>#REF!</v>
      </c>
      <c r="Y437" s="80" t="e">
        <f>'5_ЦК'!#REF!</f>
        <v>#REF!</v>
      </c>
    </row>
    <row r="438" spans="1:25" s="1" customFormat="1" hidden="1" x14ac:dyDescent="0.25">
      <c r="A438" s="75">
        <v>3</v>
      </c>
      <c r="B438" s="80" t="e">
        <f>'5_ЦК'!#REF!</f>
        <v>#REF!</v>
      </c>
      <c r="C438" s="80" t="e">
        <f>'5_ЦК'!#REF!</f>
        <v>#REF!</v>
      </c>
      <c r="D438" s="80" t="e">
        <f>'5_ЦК'!#REF!</f>
        <v>#REF!</v>
      </c>
      <c r="E438" s="80" t="e">
        <f>'5_ЦК'!#REF!</f>
        <v>#REF!</v>
      </c>
      <c r="F438" s="80" t="e">
        <f>'5_ЦК'!#REF!</f>
        <v>#REF!</v>
      </c>
      <c r="G438" s="80" t="e">
        <f>'5_ЦК'!#REF!</f>
        <v>#REF!</v>
      </c>
      <c r="H438" s="80" t="e">
        <f>'5_ЦК'!#REF!</f>
        <v>#REF!</v>
      </c>
      <c r="I438" s="80" t="e">
        <f>'5_ЦК'!#REF!</f>
        <v>#REF!</v>
      </c>
      <c r="J438" s="80" t="e">
        <f>'5_ЦК'!#REF!</f>
        <v>#REF!</v>
      </c>
      <c r="K438" s="80" t="e">
        <f>'5_ЦК'!#REF!</f>
        <v>#REF!</v>
      </c>
      <c r="L438" s="80" t="e">
        <f>'5_ЦК'!#REF!</f>
        <v>#REF!</v>
      </c>
      <c r="M438" s="80" t="e">
        <f>'5_ЦК'!#REF!</f>
        <v>#REF!</v>
      </c>
      <c r="N438" s="80" t="e">
        <f>'5_ЦК'!#REF!</f>
        <v>#REF!</v>
      </c>
      <c r="O438" s="80" t="e">
        <f>'5_ЦК'!#REF!</f>
        <v>#REF!</v>
      </c>
      <c r="P438" s="80" t="e">
        <f>'5_ЦК'!#REF!</f>
        <v>#REF!</v>
      </c>
      <c r="Q438" s="80" t="e">
        <f>'5_ЦК'!#REF!</f>
        <v>#REF!</v>
      </c>
      <c r="R438" s="80" t="e">
        <f>'5_ЦК'!#REF!</f>
        <v>#REF!</v>
      </c>
      <c r="S438" s="80" t="e">
        <f>'5_ЦК'!#REF!</f>
        <v>#REF!</v>
      </c>
      <c r="T438" s="80" t="e">
        <f>'5_ЦК'!#REF!</f>
        <v>#REF!</v>
      </c>
      <c r="U438" s="80" t="e">
        <f>'5_ЦК'!#REF!</f>
        <v>#REF!</v>
      </c>
      <c r="V438" s="80" t="e">
        <f>'5_ЦК'!#REF!</f>
        <v>#REF!</v>
      </c>
      <c r="W438" s="80" t="e">
        <f>'5_ЦК'!#REF!</f>
        <v>#REF!</v>
      </c>
      <c r="X438" s="80" t="e">
        <f>'5_ЦК'!#REF!</f>
        <v>#REF!</v>
      </c>
      <c r="Y438" s="80" t="e">
        <f>'5_ЦК'!#REF!</f>
        <v>#REF!</v>
      </c>
    </row>
    <row r="439" spans="1:25" s="1" customFormat="1" hidden="1" x14ac:dyDescent="0.25">
      <c r="A439" s="75">
        <v>4</v>
      </c>
      <c r="B439" s="80" t="e">
        <f>'5_ЦК'!#REF!</f>
        <v>#REF!</v>
      </c>
      <c r="C439" s="80" t="e">
        <f>'5_ЦК'!#REF!</f>
        <v>#REF!</v>
      </c>
      <c r="D439" s="80" t="e">
        <f>'5_ЦК'!#REF!</f>
        <v>#REF!</v>
      </c>
      <c r="E439" s="80" t="e">
        <f>'5_ЦК'!#REF!</f>
        <v>#REF!</v>
      </c>
      <c r="F439" s="80" t="e">
        <f>'5_ЦК'!#REF!</f>
        <v>#REF!</v>
      </c>
      <c r="G439" s="80" t="e">
        <f>'5_ЦК'!#REF!</f>
        <v>#REF!</v>
      </c>
      <c r="H439" s="80" t="e">
        <f>'5_ЦК'!#REF!</f>
        <v>#REF!</v>
      </c>
      <c r="I439" s="80" t="e">
        <f>'5_ЦК'!#REF!</f>
        <v>#REF!</v>
      </c>
      <c r="J439" s="80" t="e">
        <f>'5_ЦК'!#REF!</f>
        <v>#REF!</v>
      </c>
      <c r="K439" s="80" t="e">
        <f>'5_ЦК'!#REF!</f>
        <v>#REF!</v>
      </c>
      <c r="L439" s="80" t="e">
        <f>'5_ЦК'!#REF!</f>
        <v>#REF!</v>
      </c>
      <c r="M439" s="80" t="e">
        <f>'5_ЦК'!#REF!</f>
        <v>#REF!</v>
      </c>
      <c r="N439" s="80" t="e">
        <f>'5_ЦК'!#REF!</f>
        <v>#REF!</v>
      </c>
      <c r="O439" s="80" t="e">
        <f>'5_ЦК'!#REF!</f>
        <v>#REF!</v>
      </c>
      <c r="P439" s="80" t="e">
        <f>'5_ЦК'!#REF!</f>
        <v>#REF!</v>
      </c>
      <c r="Q439" s="80" t="e">
        <f>'5_ЦК'!#REF!</f>
        <v>#REF!</v>
      </c>
      <c r="R439" s="80" t="e">
        <f>'5_ЦК'!#REF!</f>
        <v>#REF!</v>
      </c>
      <c r="S439" s="80" t="e">
        <f>'5_ЦК'!#REF!</f>
        <v>#REF!</v>
      </c>
      <c r="T439" s="80" t="e">
        <f>'5_ЦК'!#REF!</f>
        <v>#REF!</v>
      </c>
      <c r="U439" s="80" t="e">
        <f>'5_ЦК'!#REF!</f>
        <v>#REF!</v>
      </c>
      <c r="V439" s="80" t="e">
        <f>'5_ЦК'!#REF!</f>
        <v>#REF!</v>
      </c>
      <c r="W439" s="80" t="e">
        <f>'5_ЦК'!#REF!</f>
        <v>#REF!</v>
      </c>
      <c r="X439" s="80" t="e">
        <f>'5_ЦК'!#REF!</f>
        <v>#REF!</v>
      </c>
      <c r="Y439" s="80" t="e">
        <f>'5_ЦК'!#REF!</f>
        <v>#REF!</v>
      </c>
    </row>
    <row r="440" spans="1:25" s="1" customFormat="1" hidden="1" x14ac:dyDescent="0.25">
      <c r="A440" s="75">
        <v>5</v>
      </c>
      <c r="B440" s="80" t="e">
        <f>'5_ЦК'!#REF!</f>
        <v>#REF!</v>
      </c>
      <c r="C440" s="80" t="e">
        <f>'5_ЦК'!#REF!</f>
        <v>#REF!</v>
      </c>
      <c r="D440" s="80" t="e">
        <f>'5_ЦК'!#REF!</f>
        <v>#REF!</v>
      </c>
      <c r="E440" s="80" t="e">
        <f>'5_ЦК'!#REF!</f>
        <v>#REF!</v>
      </c>
      <c r="F440" s="80" t="e">
        <f>'5_ЦК'!#REF!</f>
        <v>#REF!</v>
      </c>
      <c r="G440" s="80" t="e">
        <f>'5_ЦК'!#REF!</f>
        <v>#REF!</v>
      </c>
      <c r="H440" s="80" t="e">
        <f>'5_ЦК'!#REF!</f>
        <v>#REF!</v>
      </c>
      <c r="I440" s="80" t="e">
        <f>'5_ЦК'!#REF!</f>
        <v>#REF!</v>
      </c>
      <c r="J440" s="80" t="e">
        <f>'5_ЦК'!#REF!</f>
        <v>#REF!</v>
      </c>
      <c r="K440" s="80" t="e">
        <f>'5_ЦК'!#REF!</f>
        <v>#REF!</v>
      </c>
      <c r="L440" s="80" t="e">
        <f>'5_ЦК'!#REF!</f>
        <v>#REF!</v>
      </c>
      <c r="M440" s="80" t="e">
        <f>'5_ЦК'!#REF!</f>
        <v>#REF!</v>
      </c>
      <c r="N440" s="80" t="e">
        <f>'5_ЦК'!#REF!</f>
        <v>#REF!</v>
      </c>
      <c r="O440" s="80" t="e">
        <f>'5_ЦК'!#REF!</f>
        <v>#REF!</v>
      </c>
      <c r="P440" s="80" t="e">
        <f>'5_ЦК'!#REF!</f>
        <v>#REF!</v>
      </c>
      <c r="Q440" s="80" t="e">
        <f>'5_ЦК'!#REF!</f>
        <v>#REF!</v>
      </c>
      <c r="R440" s="80" t="e">
        <f>'5_ЦК'!#REF!</f>
        <v>#REF!</v>
      </c>
      <c r="S440" s="80" t="e">
        <f>'5_ЦК'!#REF!</f>
        <v>#REF!</v>
      </c>
      <c r="T440" s="80" t="e">
        <f>'5_ЦК'!#REF!</f>
        <v>#REF!</v>
      </c>
      <c r="U440" s="80" t="e">
        <f>'5_ЦК'!#REF!</f>
        <v>#REF!</v>
      </c>
      <c r="V440" s="80" t="e">
        <f>'5_ЦК'!#REF!</f>
        <v>#REF!</v>
      </c>
      <c r="W440" s="80" t="e">
        <f>'5_ЦК'!#REF!</f>
        <v>#REF!</v>
      </c>
      <c r="X440" s="80" t="e">
        <f>'5_ЦК'!#REF!</f>
        <v>#REF!</v>
      </c>
      <c r="Y440" s="80" t="e">
        <f>'5_ЦК'!#REF!</f>
        <v>#REF!</v>
      </c>
    </row>
    <row r="441" spans="1:25" s="1" customFormat="1" hidden="1" x14ac:dyDescent="0.25">
      <c r="A441" s="75">
        <v>6</v>
      </c>
      <c r="B441" s="80" t="e">
        <f>'5_ЦК'!#REF!</f>
        <v>#REF!</v>
      </c>
      <c r="C441" s="80" t="e">
        <f>'5_ЦК'!#REF!</f>
        <v>#REF!</v>
      </c>
      <c r="D441" s="80" t="e">
        <f>'5_ЦК'!#REF!</f>
        <v>#REF!</v>
      </c>
      <c r="E441" s="80" t="e">
        <f>'5_ЦК'!#REF!</f>
        <v>#REF!</v>
      </c>
      <c r="F441" s="80" t="e">
        <f>'5_ЦК'!#REF!</f>
        <v>#REF!</v>
      </c>
      <c r="G441" s="80" t="e">
        <f>'5_ЦК'!#REF!</f>
        <v>#REF!</v>
      </c>
      <c r="H441" s="80" t="e">
        <f>'5_ЦК'!#REF!</f>
        <v>#REF!</v>
      </c>
      <c r="I441" s="80" t="e">
        <f>'5_ЦК'!#REF!</f>
        <v>#REF!</v>
      </c>
      <c r="J441" s="80" t="e">
        <f>'5_ЦК'!#REF!</f>
        <v>#REF!</v>
      </c>
      <c r="K441" s="80" t="e">
        <f>'5_ЦК'!#REF!</f>
        <v>#REF!</v>
      </c>
      <c r="L441" s="80" t="e">
        <f>'5_ЦК'!#REF!</f>
        <v>#REF!</v>
      </c>
      <c r="M441" s="80" t="e">
        <f>'5_ЦК'!#REF!</f>
        <v>#REF!</v>
      </c>
      <c r="N441" s="80" t="e">
        <f>'5_ЦК'!#REF!</f>
        <v>#REF!</v>
      </c>
      <c r="O441" s="80" t="e">
        <f>'5_ЦК'!#REF!</f>
        <v>#REF!</v>
      </c>
      <c r="P441" s="80" t="e">
        <f>'5_ЦК'!#REF!</f>
        <v>#REF!</v>
      </c>
      <c r="Q441" s="80" t="e">
        <f>'5_ЦК'!#REF!</f>
        <v>#REF!</v>
      </c>
      <c r="R441" s="80" t="e">
        <f>'5_ЦК'!#REF!</f>
        <v>#REF!</v>
      </c>
      <c r="S441" s="80" t="e">
        <f>'5_ЦК'!#REF!</f>
        <v>#REF!</v>
      </c>
      <c r="T441" s="80" t="e">
        <f>'5_ЦК'!#REF!</f>
        <v>#REF!</v>
      </c>
      <c r="U441" s="80" t="e">
        <f>'5_ЦК'!#REF!</f>
        <v>#REF!</v>
      </c>
      <c r="V441" s="80" t="e">
        <f>'5_ЦК'!#REF!</f>
        <v>#REF!</v>
      </c>
      <c r="W441" s="80" t="e">
        <f>'5_ЦК'!#REF!</f>
        <v>#REF!</v>
      </c>
      <c r="X441" s="80" t="e">
        <f>'5_ЦК'!#REF!</f>
        <v>#REF!</v>
      </c>
      <c r="Y441" s="80" t="e">
        <f>'5_ЦК'!#REF!</f>
        <v>#REF!</v>
      </c>
    </row>
    <row r="442" spans="1:25" s="1" customFormat="1" hidden="1" x14ac:dyDescent="0.25">
      <c r="A442" s="75">
        <v>7</v>
      </c>
      <c r="B442" s="80" t="e">
        <f>'5_ЦК'!#REF!</f>
        <v>#REF!</v>
      </c>
      <c r="C442" s="80" t="e">
        <f>'5_ЦК'!#REF!</f>
        <v>#REF!</v>
      </c>
      <c r="D442" s="80" t="e">
        <f>'5_ЦК'!#REF!</f>
        <v>#REF!</v>
      </c>
      <c r="E442" s="80" t="e">
        <f>'5_ЦК'!#REF!</f>
        <v>#REF!</v>
      </c>
      <c r="F442" s="80" t="e">
        <f>'5_ЦК'!#REF!</f>
        <v>#REF!</v>
      </c>
      <c r="G442" s="80" t="e">
        <f>'5_ЦК'!#REF!</f>
        <v>#REF!</v>
      </c>
      <c r="H442" s="80" t="e">
        <f>'5_ЦК'!#REF!</f>
        <v>#REF!</v>
      </c>
      <c r="I442" s="80" t="e">
        <f>'5_ЦК'!#REF!</f>
        <v>#REF!</v>
      </c>
      <c r="J442" s="80" t="e">
        <f>'5_ЦК'!#REF!</f>
        <v>#REF!</v>
      </c>
      <c r="K442" s="80" t="e">
        <f>'5_ЦК'!#REF!</f>
        <v>#REF!</v>
      </c>
      <c r="L442" s="80" t="e">
        <f>'5_ЦК'!#REF!</f>
        <v>#REF!</v>
      </c>
      <c r="M442" s="80" t="e">
        <f>'5_ЦК'!#REF!</f>
        <v>#REF!</v>
      </c>
      <c r="N442" s="80" t="e">
        <f>'5_ЦК'!#REF!</f>
        <v>#REF!</v>
      </c>
      <c r="O442" s="80" t="e">
        <f>'5_ЦК'!#REF!</f>
        <v>#REF!</v>
      </c>
      <c r="P442" s="80" t="e">
        <f>'5_ЦК'!#REF!</f>
        <v>#REF!</v>
      </c>
      <c r="Q442" s="80" t="e">
        <f>'5_ЦК'!#REF!</f>
        <v>#REF!</v>
      </c>
      <c r="R442" s="80" t="e">
        <f>'5_ЦК'!#REF!</f>
        <v>#REF!</v>
      </c>
      <c r="S442" s="80" t="e">
        <f>'5_ЦК'!#REF!</f>
        <v>#REF!</v>
      </c>
      <c r="T442" s="80" t="e">
        <f>'5_ЦК'!#REF!</f>
        <v>#REF!</v>
      </c>
      <c r="U442" s="80" t="e">
        <f>'5_ЦК'!#REF!</f>
        <v>#REF!</v>
      </c>
      <c r="V442" s="80" t="e">
        <f>'5_ЦК'!#REF!</f>
        <v>#REF!</v>
      </c>
      <c r="W442" s="80" t="e">
        <f>'5_ЦК'!#REF!</f>
        <v>#REF!</v>
      </c>
      <c r="X442" s="80" t="e">
        <f>'5_ЦК'!#REF!</f>
        <v>#REF!</v>
      </c>
      <c r="Y442" s="80" t="e">
        <f>'5_ЦК'!#REF!</f>
        <v>#REF!</v>
      </c>
    </row>
    <row r="443" spans="1:25" s="1" customFormat="1" hidden="1" x14ac:dyDescent="0.25">
      <c r="A443" s="75">
        <v>8</v>
      </c>
      <c r="B443" s="80" t="e">
        <f>'5_ЦК'!#REF!</f>
        <v>#REF!</v>
      </c>
      <c r="C443" s="80" t="e">
        <f>'5_ЦК'!#REF!</f>
        <v>#REF!</v>
      </c>
      <c r="D443" s="80" t="e">
        <f>'5_ЦК'!#REF!</f>
        <v>#REF!</v>
      </c>
      <c r="E443" s="80" t="e">
        <f>'5_ЦК'!#REF!</f>
        <v>#REF!</v>
      </c>
      <c r="F443" s="80" t="e">
        <f>'5_ЦК'!#REF!</f>
        <v>#REF!</v>
      </c>
      <c r="G443" s="80" t="e">
        <f>'5_ЦК'!#REF!</f>
        <v>#REF!</v>
      </c>
      <c r="H443" s="80" t="e">
        <f>'5_ЦК'!#REF!</f>
        <v>#REF!</v>
      </c>
      <c r="I443" s="80" t="e">
        <f>'5_ЦК'!#REF!</f>
        <v>#REF!</v>
      </c>
      <c r="J443" s="80" t="e">
        <f>'5_ЦК'!#REF!</f>
        <v>#REF!</v>
      </c>
      <c r="K443" s="80" t="e">
        <f>'5_ЦК'!#REF!</f>
        <v>#REF!</v>
      </c>
      <c r="L443" s="80" t="e">
        <f>'5_ЦК'!#REF!</f>
        <v>#REF!</v>
      </c>
      <c r="M443" s="80" t="e">
        <f>'5_ЦК'!#REF!</f>
        <v>#REF!</v>
      </c>
      <c r="N443" s="80" t="e">
        <f>'5_ЦК'!#REF!</f>
        <v>#REF!</v>
      </c>
      <c r="O443" s="80" t="e">
        <f>'5_ЦК'!#REF!</f>
        <v>#REF!</v>
      </c>
      <c r="P443" s="80" t="e">
        <f>'5_ЦК'!#REF!</f>
        <v>#REF!</v>
      </c>
      <c r="Q443" s="80" t="e">
        <f>'5_ЦК'!#REF!</f>
        <v>#REF!</v>
      </c>
      <c r="R443" s="80" t="e">
        <f>'5_ЦК'!#REF!</f>
        <v>#REF!</v>
      </c>
      <c r="S443" s="80" t="e">
        <f>'5_ЦК'!#REF!</f>
        <v>#REF!</v>
      </c>
      <c r="T443" s="80" t="e">
        <f>'5_ЦК'!#REF!</f>
        <v>#REF!</v>
      </c>
      <c r="U443" s="80" t="e">
        <f>'5_ЦК'!#REF!</f>
        <v>#REF!</v>
      </c>
      <c r="V443" s="80" t="e">
        <f>'5_ЦК'!#REF!</f>
        <v>#REF!</v>
      </c>
      <c r="W443" s="80" t="e">
        <f>'5_ЦК'!#REF!</f>
        <v>#REF!</v>
      </c>
      <c r="X443" s="80" t="e">
        <f>'5_ЦК'!#REF!</f>
        <v>#REF!</v>
      </c>
      <c r="Y443" s="80" t="e">
        <f>'5_ЦК'!#REF!</f>
        <v>#REF!</v>
      </c>
    </row>
    <row r="444" spans="1:25" s="1" customFormat="1" hidden="1" x14ac:dyDescent="0.25">
      <c r="A444" s="75">
        <v>9</v>
      </c>
      <c r="B444" s="80" t="e">
        <f>'5_ЦК'!#REF!</f>
        <v>#REF!</v>
      </c>
      <c r="C444" s="80" t="e">
        <f>'5_ЦК'!#REF!</f>
        <v>#REF!</v>
      </c>
      <c r="D444" s="80" t="e">
        <f>'5_ЦК'!#REF!</f>
        <v>#REF!</v>
      </c>
      <c r="E444" s="80" t="e">
        <f>'5_ЦК'!#REF!</f>
        <v>#REF!</v>
      </c>
      <c r="F444" s="80" t="e">
        <f>'5_ЦК'!#REF!</f>
        <v>#REF!</v>
      </c>
      <c r="G444" s="80" t="e">
        <f>'5_ЦК'!#REF!</f>
        <v>#REF!</v>
      </c>
      <c r="H444" s="80" t="e">
        <f>'5_ЦК'!#REF!</f>
        <v>#REF!</v>
      </c>
      <c r="I444" s="80" t="e">
        <f>'5_ЦК'!#REF!</f>
        <v>#REF!</v>
      </c>
      <c r="J444" s="80" t="e">
        <f>'5_ЦК'!#REF!</f>
        <v>#REF!</v>
      </c>
      <c r="K444" s="80" t="e">
        <f>'5_ЦК'!#REF!</f>
        <v>#REF!</v>
      </c>
      <c r="L444" s="80" t="e">
        <f>'5_ЦК'!#REF!</f>
        <v>#REF!</v>
      </c>
      <c r="M444" s="80" t="e">
        <f>'5_ЦК'!#REF!</f>
        <v>#REF!</v>
      </c>
      <c r="N444" s="80" t="e">
        <f>'5_ЦК'!#REF!</f>
        <v>#REF!</v>
      </c>
      <c r="O444" s="80" t="e">
        <f>'5_ЦК'!#REF!</f>
        <v>#REF!</v>
      </c>
      <c r="P444" s="80" t="e">
        <f>'5_ЦК'!#REF!</f>
        <v>#REF!</v>
      </c>
      <c r="Q444" s="80" t="e">
        <f>'5_ЦК'!#REF!</f>
        <v>#REF!</v>
      </c>
      <c r="R444" s="80" t="e">
        <f>'5_ЦК'!#REF!</f>
        <v>#REF!</v>
      </c>
      <c r="S444" s="80" t="e">
        <f>'5_ЦК'!#REF!</f>
        <v>#REF!</v>
      </c>
      <c r="T444" s="80" t="e">
        <f>'5_ЦК'!#REF!</f>
        <v>#REF!</v>
      </c>
      <c r="U444" s="80" t="e">
        <f>'5_ЦК'!#REF!</f>
        <v>#REF!</v>
      </c>
      <c r="V444" s="80" t="e">
        <f>'5_ЦК'!#REF!</f>
        <v>#REF!</v>
      </c>
      <c r="W444" s="80" t="e">
        <f>'5_ЦК'!#REF!</f>
        <v>#REF!</v>
      </c>
      <c r="X444" s="80" t="e">
        <f>'5_ЦК'!#REF!</f>
        <v>#REF!</v>
      </c>
      <c r="Y444" s="80" t="e">
        <f>'5_ЦК'!#REF!</f>
        <v>#REF!</v>
      </c>
    </row>
    <row r="445" spans="1:25" s="1" customFormat="1" hidden="1" x14ac:dyDescent="0.25">
      <c r="A445" s="75">
        <v>10</v>
      </c>
      <c r="B445" s="80" t="e">
        <f>'5_ЦК'!#REF!</f>
        <v>#REF!</v>
      </c>
      <c r="C445" s="80" t="e">
        <f>'5_ЦК'!#REF!</f>
        <v>#REF!</v>
      </c>
      <c r="D445" s="80" t="e">
        <f>'5_ЦК'!#REF!</f>
        <v>#REF!</v>
      </c>
      <c r="E445" s="80" t="e">
        <f>'5_ЦК'!#REF!</f>
        <v>#REF!</v>
      </c>
      <c r="F445" s="80" t="e">
        <f>'5_ЦК'!#REF!</f>
        <v>#REF!</v>
      </c>
      <c r="G445" s="80" t="e">
        <f>'5_ЦК'!#REF!</f>
        <v>#REF!</v>
      </c>
      <c r="H445" s="80" t="e">
        <f>'5_ЦК'!#REF!</f>
        <v>#REF!</v>
      </c>
      <c r="I445" s="80" t="e">
        <f>'5_ЦК'!#REF!</f>
        <v>#REF!</v>
      </c>
      <c r="J445" s="80" t="e">
        <f>'5_ЦК'!#REF!</f>
        <v>#REF!</v>
      </c>
      <c r="K445" s="80" t="e">
        <f>'5_ЦК'!#REF!</f>
        <v>#REF!</v>
      </c>
      <c r="L445" s="80" t="e">
        <f>'5_ЦК'!#REF!</f>
        <v>#REF!</v>
      </c>
      <c r="M445" s="80" t="e">
        <f>'5_ЦК'!#REF!</f>
        <v>#REF!</v>
      </c>
      <c r="N445" s="80" t="e">
        <f>'5_ЦК'!#REF!</f>
        <v>#REF!</v>
      </c>
      <c r="O445" s="80" t="e">
        <f>'5_ЦК'!#REF!</f>
        <v>#REF!</v>
      </c>
      <c r="P445" s="80" t="e">
        <f>'5_ЦК'!#REF!</f>
        <v>#REF!</v>
      </c>
      <c r="Q445" s="80" t="e">
        <f>'5_ЦК'!#REF!</f>
        <v>#REF!</v>
      </c>
      <c r="R445" s="80" t="e">
        <f>'5_ЦК'!#REF!</f>
        <v>#REF!</v>
      </c>
      <c r="S445" s="80" t="e">
        <f>'5_ЦК'!#REF!</f>
        <v>#REF!</v>
      </c>
      <c r="T445" s="80" t="e">
        <f>'5_ЦК'!#REF!</f>
        <v>#REF!</v>
      </c>
      <c r="U445" s="80" t="e">
        <f>'5_ЦК'!#REF!</f>
        <v>#REF!</v>
      </c>
      <c r="V445" s="80" t="e">
        <f>'5_ЦК'!#REF!</f>
        <v>#REF!</v>
      </c>
      <c r="W445" s="80" t="e">
        <f>'5_ЦК'!#REF!</f>
        <v>#REF!</v>
      </c>
      <c r="X445" s="80" t="e">
        <f>'5_ЦК'!#REF!</f>
        <v>#REF!</v>
      </c>
      <c r="Y445" s="80" t="e">
        <f>'5_ЦК'!#REF!</f>
        <v>#REF!</v>
      </c>
    </row>
    <row r="446" spans="1:25" s="1" customFormat="1" hidden="1" x14ac:dyDescent="0.25">
      <c r="A446" s="75">
        <v>11</v>
      </c>
      <c r="B446" s="80" t="e">
        <f>'5_ЦК'!#REF!</f>
        <v>#REF!</v>
      </c>
      <c r="C446" s="80" t="e">
        <f>'5_ЦК'!#REF!</f>
        <v>#REF!</v>
      </c>
      <c r="D446" s="80" t="e">
        <f>'5_ЦК'!#REF!</f>
        <v>#REF!</v>
      </c>
      <c r="E446" s="80" t="e">
        <f>'5_ЦК'!#REF!</f>
        <v>#REF!</v>
      </c>
      <c r="F446" s="80" t="e">
        <f>'5_ЦК'!#REF!</f>
        <v>#REF!</v>
      </c>
      <c r="G446" s="80" t="e">
        <f>'5_ЦК'!#REF!</f>
        <v>#REF!</v>
      </c>
      <c r="H446" s="80" t="e">
        <f>'5_ЦК'!#REF!</f>
        <v>#REF!</v>
      </c>
      <c r="I446" s="80" t="e">
        <f>'5_ЦК'!#REF!</f>
        <v>#REF!</v>
      </c>
      <c r="J446" s="80" t="e">
        <f>'5_ЦК'!#REF!</f>
        <v>#REF!</v>
      </c>
      <c r="K446" s="80" t="e">
        <f>'5_ЦК'!#REF!</f>
        <v>#REF!</v>
      </c>
      <c r="L446" s="80" t="e">
        <f>'5_ЦК'!#REF!</f>
        <v>#REF!</v>
      </c>
      <c r="M446" s="80" t="e">
        <f>'5_ЦК'!#REF!</f>
        <v>#REF!</v>
      </c>
      <c r="N446" s="80" t="e">
        <f>'5_ЦК'!#REF!</f>
        <v>#REF!</v>
      </c>
      <c r="O446" s="80" t="e">
        <f>'5_ЦК'!#REF!</f>
        <v>#REF!</v>
      </c>
      <c r="P446" s="80" t="e">
        <f>'5_ЦК'!#REF!</f>
        <v>#REF!</v>
      </c>
      <c r="Q446" s="80" t="e">
        <f>'5_ЦК'!#REF!</f>
        <v>#REF!</v>
      </c>
      <c r="R446" s="80" t="e">
        <f>'5_ЦК'!#REF!</f>
        <v>#REF!</v>
      </c>
      <c r="S446" s="80" t="e">
        <f>'5_ЦК'!#REF!</f>
        <v>#REF!</v>
      </c>
      <c r="T446" s="80" t="e">
        <f>'5_ЦК'!#REF!</f>
        <v>#REF!</v>
      </c>
      <c r="U446" s="80" t="e">
        <f>'5_ЦК'!#REF!</f>
        <v>#REF!</v>
      </c>
      <c r="V446" s="80" t="e">
        <f>'5_ЦК'!#REF!</f>
        <v>#REF!</v>
      </c>
      <c r="W446" s="80" t="e">
        <f>'5_ЦК'!#REF!</f>
        <v>#REF!</v>
      </c>
      <c r="X446" s="80" t="e">
        <f>'5_ЦК'!#REF!</f>
        <v>#REF!</v>
      </c>
      <c r="Y446" s="80" t="e">
        <f>'5_ЦК'!#REF!</f>
        <v>#REF!</v>
      </c>
    </row>
    <row r="447" spans="1:25" s="1" customFormat="1" hidden="1" x14ac:dyDescent="0.25">
      <c r="A447" s="75">
        <v>12</v>
      </c>
      <c r="B447" s="80" t="e">
        <f>'5_ЦК'!#REF!</f>
        <v>#REF!</v>
      </c>
      <c r="C447" s="80" t="e">
        <f>'5_ЦК'!#REF!</f>
        <v>#REF!</v>
      </c>
      <c r="D447" s="80" t="e">
        <f>'5_ЦК'!#REF!</f>
        <v>#REF!</v>
      </c>
      <c r="E447" s="80" t="e">
        <f>'5_ЦК'!#REF!</f>
        <v>#REF!</v>
      </c>
      <c r="F447" s="80" t="e">
        <f>'5_ЦК'!#REF!</f>
        <v>#REF!</v>
      </c>
      <c r="G447" s="80" t="e">
        <f>'5_ЦК'!#REF!</f>
        <v>#REF!</v>
      </c>
      <c r="H447" s="80" t="e">
        <f>'5_ЦК'!#REF!</f>
        <v>#REF!</v>
      </c>
      <c r="I447" s="80" t="e">
        <f>'5_ЦК'!#REF!</f>
        <v>#REF!</v>
      </c>
      <c r="J447" s="80" t="e">
        <f>'5_ЦК'!#REF!</f>
        <v>#REF!</v>
      </c>
      <c r="K447" s="80" t="e">
        <f>'5_ЦК'!#REF!</f>
        <v>#REF!</v>
      </c>
      <c r="L447" s="80" t="e">
        <f>'5_ЦК'!#REF!</f>
        <v>#REF!</v>
      </c>
      <c r="M447" s="80" t="e">
        <f>'5_ЦК'!#REF!</f>
        <v>#REF!</v>
      </c>
      <c r="N447" s="80" t="e">
        <f>'5_ЦК'!#REF!</f>
        <v>#REF!</v>
      </c>
      <c r="O447" s="80" t="e">
        <f>'5_ЦК'!#REF!</f>
        <v>#REF!</v>
      </c>
      <c r="P447" s="80" t="e">
        <f>'5_ЦК'!#REF!</f>
        <v>#REF!</v>
      </c>
      <c r="Q447" s="80" t="e">
        <f>'5_ЦК'!#REF!</f>
        <v>#REF!</v>
      </c>
      <c r="R447" s="80" t="e">
        <f>'5_ЦК'!#REF!</f>
        <v>#REF!</v>
      </c>
      <c r="S447" s="80" t="e">
        <f>'5_ЦК'!#REF!</f>
        <v>#REF!</v>
      </c>
      <c r="T447" s="80" t="e">
        <f>'5_ЦК'!#REF!</f>
        <v>#REF!</v>
      </c>
      <c r="U447" s="80" t="e">
        <f>'5_ЦК'!#REF!</f>
        <v>#REF!</v>
      </c>
      <c r="V447" s="80" t="e">
        <f>'5_ЦК'!#REF!</f>
        <v>#REF!</v>
      </c>
      <c r="W447" s="80" t="e">
        <f>'5_ЦК'!#REF!</f>
        <v>#REF!</v>
      </c>
      <c r="X447" s="80" t="e">
        <f>'5_ЦК'!#REF!</f>
        <v>#REF!</v>
      </c>
      <c r="Y447" s="80" t="e">
        <f>'5_ЦК'!#REF!</f>
        <v>#REF!</v>
      </c>
    </row>
    <row r="448" spans="1:25" s="1" customFormat="1" hidden="1" x14ac:dyDescent="0.25">
      <c r="A448" s="75">
        <v>13</v>
      </c>
      <c r="B448" s="80" t="e">
        <f>'5_ЦК'!#REF!</f>
        <v>#REF!</v>
      </c>
      <c r="C448" s="80" t="e">
        <f>'5_ЦК'!#REF!</f>
        <v>#REF!</v>
      </c>
      <c r="D448" s="80" t="e">
        <f>'5_ЦК'!#REF!</f>
        <v>#REF!</v>
      </c>
      <c r="E448" s="80" t="e">
        <f>'5_ЦК'!#REF!</f>
        <v>#REF!</v>
      </c>
      <c r="F448" s="80" t="e">
        <f>'5_ЦК'!#REF!</f>
        <v>#REF!</v>
      </c>
      <c r="G448" s="80" t="e">
        <f>'5_ЦК'!#REF!</f>
        <v>#REF!</v>
      </c>
      <c r="H448" s="80" t="e">
        <f>'5_ЦК'!#REF!</f>
        <v>#REF!</v>
      </c>
      <c r="I448" s="80" t="e">
        <f>'5_ЦК'!#REF!</f>
        <v>#REF!</v>
      </c>
      <c r="J448" s="80" t="e">
        <f>'5_ЦК'!#REF!</f>
        <v>#REF!</v>
      </c>
      <c r="K448" s="80" t="e">
        <f>'5_ЦК'!#REF!</f>
        <v>#REF!</v>
      </c>
      <c r="L448" s="80" t="e">
        <f>'5_ЦК'!#REF!</f>
        <v>#REF!</v>
      </c>
      <c r="M448" s="80" t="e">
        <f>'5_ЦК'!#REF!</f>
        <v>#REF!</v>
      </c>
      <c r="N448" s="80" t="e">
        <f>'5_ЦК'!#REF!</f>
        <v>#REF!</v>
      </c>
      <c r="O448" s="80" t="e">
        <f>'5_ЦК'!#REF!</f>
        <v>#REF!</v>
      </c>
      <c r="P448" s="80" t="e">
        <f>'5_ЦК'!#REF!</f>
        <v>#REF!</v>
      </c>
      <c r="Q448" s="80" t="e">
        <f>'5_ЦК'!#REF!</f>
        <v>#REF!</v>
      </c>
      <c r="R448" s="80" t="e">
        <f>'5_ЦК'!#REF!</f>
        <v>#REF!</v>
      </c>
      <c r="S448" s="80" t="e">
        <f>'5_ЦК'!#REF!</f>
        <v>#REF!</v>
      </c>
      <c r="T448" s="80" t="e">
        <f>'5_ЦК'!#REF!</f>
        <v>#REF!</v>
      </c>
      <c r="U448" s="80" t="e">
        <f>'5_ЦК'!#REF!</f>
        <v>#REF!</v>
      </c>
      <c r="V448" s="80" t="e">
        <f>'5_ЦК'!#REF!</f>
        <v>#REF!</v>
      </c>
      <c r="W448" s="80" t="e">
        <f>'5_ЦК'!#REF!</f>
        <v>#REF!</v>
      </c>
      <c r="X448" s="80" t="e">
        <f>'5_ЦК'!#REF!</f>
        <v>#REF!</v>
      </c>
      <c r="Y448" s="80" t="e">
        <f>'5_ЦК'!#REF!</f>
        <v>#REF!</v>
      </c>
    </row>
    <row r="449" spans="1:25" s="1" customFormat="1" hidden="1" x14ac:dyDescent="0.25">
      <c r="A449" s="75">
        <v>14</v>
      </c>
      <c r="B449" s="80" t="e">
        <f>'5_ЦК'!#REF!</f>
        <v>#REF!</v>
      </c>
      <c r="C449" s="80" t="e">
        <f>'5_ЦК'!#REF!</f>
        <v>#REF!</v>
      </c>
      <c r="D449" s="80" t="e">
        <f>'5_ЦК'!#REF!</f>
        <v>#REF!</v>
      </c>
      <c r="E449" s="80" t="e">
        <f>'5_ЦК'!#REF!</f>
        <v>#REF!</v>
      </c>
      <c r="F449" s="80" t="e">
        <f>'5_ЦК'!#REF!</f>
        <v>#REF!</v>
      </c>
      <c r="G449" s="80" t="e">
        <f>'5_ЦК'!#REF!</f>
        <v>#REF!</v>
      </c>
      <c r="H449" s="80" t="e">
        <f>'5_ЦК'!#REF!</f>
        <v>#REF!</v>
      </c>
      <c r="I449" s="80" t="e">
        <f>'5_ЦК'!#REF!</f>
        <v>#REF!</v>
      </c>
      <c r="J449" s="80" t="e">
        <f>'5_ЦК'!#REF!</f>
        <v>#REF!</v>
      </c>
      <c r="K449" s="80" t="e">
        <f>'5_ЦК'!#REF!</f>
        <v>#REF!</v>
      </c>
      <c r="L449" s="80" t="e">
        <f>'5_ЦК'!#REF!</f>
        <v>#REF!</v>
      </c>
      <c r="M449" s="80" t="e">
        <f>'5_ЦК'!#REF!</f>
        <v>#REF!</v>
      </c>
      <c r="N449" s="80" t="e">
        <f>'5_ЦК'!#REF!</f>
        <v>#REF!</v>
      </c>
      <c r="O449" s="80" t="e">
        <f>'5_ЦК'!#REF!</f>
        <v>#REF!</v>
      </c>
      <c r="P449" s="80" t="e">
        <f>'5_ЦК'!#REF!</f>
        <v>#REF!</v>
      </c>
      <c r="Q449" s="80" t="e">
        <f>'5_ЦК'!#REF!</f>
        <v>#REF!</v>
      </c>
      <c r="R449" s="80" t="e">
        <f>'5_ЦК'!#REF!</f>
        <v>#REF!</v>
      </c>
      <c r="S449" s="80" t="e">
        <f>'5_ЦК'!#REF!</f>
        <v>#REF!</v>
      </c>
      <c r="T449" s="80" t="e">
        <f>'5_ЦК'!#REF!</f>
        <v>#REF!</v>
      </c>
      <c r="U449" s="80" t="e">
        <f>'5_ЦК'!#REF!</f>
        <v>#REF!</v>
      </c>
      <c r="V449" s="80" t="e">
        <f>'5_ЦК'!#REF!</f>
        <v>#REF!</v>
      </c>
      <c r="W449" s="80" t="e">
        <f>'5_ЦК'!#REF!</f>
        <v>#REF!</v>
      </c>
      <c r="X449" s="80" t="e">
        <f>'5_ЦК'!#REF!</f>
        <v>#REF!</v>
      </c>
      <c r="Y449" s="80" t="e">
        <f>'5_ЦК'!#REF!</f>
        <v>#REF!</v>
      </c>
    </row>
    <row r="450" spans="1:25" s="1" customFormat="1" hidden="1" x14ac:dyDescent="0.25">
      <c r="A450" s="75">
        <v>15</v>
      </c>
      <c r="B450" s="80" t="e">
        <f>'5_ЦК'!#REF!</f>
        <v>#REF!</v>
      </c>
      <c r="C450" s="80" t="e">
        <f>'5_ЦК'!#REF!</f>
        <v>#REF!</v>
      </c>
      <c r="D450" s="80" t="e">
        <f>'5_ЦК'!#REF!</f>
        <v>#REF!</v>
      </c>
      <c r="E450" s="80" t="e">
        <f>'5_ЦК'!#REF!</f>
        <v>#REF!</v>
      </c>
      <c r="F450" s="80" t="e">
        <f>'5_ЦК'!#REF!</f>
        <v>#REF!</v>
      </c>
      <c r="G450" s="80" t="e">
        <f>'5_ЦК'!#REF!</f>
        <v>#REF!</v>
      </c>
      <c r="H450" s="80" t="e">
        <f>'5_ЦК'!#REF!</f>
        <v>#REF!</v>
      </c>
      <c r="I450" s="80" t="e">
        <f>'5_ЦК'!#REF!</f>
        <v>#REF!</v>
      </c>
      <c r="J450" s="80" t="e">
        <f>'5_ЦК'!#REF!</f>
        <v>#REF!</v>
      </c>
      <c r="K450" s="80" t="e">
        <f>'5_ЦК'!#REF!</f>
        <v>#REF!</v>
      </c>
      <c r="L450" s="80" t="e">
        <f>'5_ЦК'!#REF!</f>
        <v>#REF!</v>
      </c>
      <c r="M450" s="80" t="e">
        <f>'5_ЦК'!#REF!</f>
        <v>#REF!</v>
      </c>
      <c r="N450" s="80" t="e">
        <f>'5_ЦК'!#REF!</f>
        <v>#REF!</v>
      </c>
      <c r="O450" s="80" t="e">
        <f>'5_ЦК'!#REF!</f>
        <v>#REF!</v>
      </c>
      <c r="P450" s="80" t="e">
        <f>'5_ЦК'!#REF!</f>
        <v>#REF!</v>
      </c>
      <c r="Q450" s="80" t="e">
        <f>'5_ЦК'!#REF!</f>
        <v>#REF!</v>
      </c>
      <c r="R450" s="80" t="e">
        <f>'5_ЦК'!#REF!</f>
        <v>#REF!</v>
      </c>
      <c r="S450" s="80" t="e">
        <f>'5_ЦК'!#REF!</f>
        <v>#REF!</v>
      </c>
      <c r="T450" s="80" t="e">
        <f>'5_ЦК'!#REF!</f>
        <v>#REF!</v>
      </c>
      <c r="U450" s="80" t="e">
        <f>'5_ЦК'!#REF!</f>
        <v>#REF!</v>
      </c>
      <c r="V450" s="80" t="e">
        <f>'5_ЦК'!#REF!</f>
        <v>#REF!</v>
      </c>
      <c r="W450" s="80" t="e">
        <f>'5_ЦК'!#REF!</f>
        <v>#REF!</v>
      </c>
      <c r="X450" s="80" t="e">
        <f>'5_ЦК'!#REF!</f>
        <v>#REF!</v>
      </c>
      <c r="Y450" s="80" t="e">
        <f>'5_ЦК'!#REF!</f>
        <v>#REF!</v>
      </c>
    </row>
    <row r="451" spans="1:25" s="1" customFormat="1" hidden="1" x14ac:dyDescent="0.25">
      <c r="A451" s="75">
        <v>16</v>
      </c>
      <c r="B451" s="80" t="e">
        <f>'5_ЦК'!#REF!</f>
        <v>#REF!</v>
      </c>
      <c r="C451" s="80" t="e">
        <f>'5_ЦК'!#REF!</f>
        <v>#REF!</v>
      </c>
      <c r="D451" s="80" t="e">
        <f>'5_ЦК'!#REF!</f>
        <v>#REF!</v>
      </c>
      <c r="E451" s="80" t="e">
        <f>'5_ЦК'!#REF!</f>
        <v>#REF!</v>
      </c>
      <c r="F451" s="80" t="e">
        <f>'5_ЦК'!#REF!</f>
        <v>#REF!</v>
      </c>
      <c r="G451" s="80" t="e">
        <f>'5_ЦК'!#REF!</f>
        <v>#REF!</v>
      </c>
      <c r="H451" s="80" t="e">
        <f>'5_ЦК'!#REF!</f>
        <v>#REF!</v>
      </c>
      <c r="I451" s="80" t="e">
        <f>'5_ЦК'!#REF!</f>
        <v>#REF!</v>
      </c>
      <c r="J451" s="80" t="e">
        <f>'5_ЦК'!#REF!</f>
        <v>#REF!</v>
      </c>
      <c r="K451" s="80" t="e">
        <f>'5_ЦК'!#REF!</f>
        <v>#REF!</v>
      </c>
      <c r="L451" s="80" t="e">
        <f>'5_ЦК'!#REF!</f>
        <v>#REF!</v>
      </c>
      <c r="M451" s="80" t="e">
        <f>'5_ЦК'!#REF!</f>
        <v>#REF!</v>
      </c>
      <c r="N451" s="80" t="e">
        <f>'5_ЦК'!#REF!</f>
        <v>#REF!</v>
      </c>
      <c r="O451" s="80" t="e">
        <f>'5_ЦК'!#REF!</f>
        <v>#REF!</v>
      </c>
      <c r="P451" s="80" t="e">
        <f>'5_ЦК'!#REF!</f>
        <v>#REF!</v>
      </c>
      <c r="Q451" s="80" t="e">
        <f>'5_ЦК'!#REF!</f>
        <v>#REF!</v>
      </c>
      <c r="R451" s="80" t="e">
        <f>'5_ЦК'!#REF!</f>
        <v>#REF!</v>
      </c>
      <c r="S451" s="80" t="e">
        <f>'5_ЦК'!#REF!</f>
        <v>#REF!</v>
      </c>
      <c r="T451" s="80" t="e">
        <f>'5_ЦК'!#REF!</f>
        <v>#REF!</v>
      </c>
      <c r="U451" s="80" t="e">
        <f>'5_ЦК'!#REF!</f>
        <v>#REF!</v>
      </c>
      <c r="V451" s="80" t="e">
        <f>'5_ЦК'!#REF!</f>
        <v>#REF!</v>
      </c>
      <c r="W451" s="80" t="e">
        <f>'5_ЦК'!#REF!</f>
        <v>#REF!</v>
      </c>
      <c r="X451" s="80" t="e">
        <f>'5_ЦК'!#REF!</f>
        <v>#REF!</v>
      </c>
      <c r="Y451" s="80" t="e">
        <f>'5_ЦК'!#REF!</f>
        <v>#REF!</v>
      </c>
    </row>
    <row r="452" spans="1:25" s="1" customFormat="1" hidden="1" x14ac:dyDescent="0.25">
      <c r="A452" s="75">
        <v>17</v>
      </c>
      <c r="B452" s="80" t="e">
        <f>'5_ЦК'!#REF!</f>
        <v>#REF!</v>
      </c>
      <c r="C452" s="80" t="e">
        <f>'5_ЦК'!#REF!</f>
        <v>#REF!</v>
      </c>
      <c r="D452" s="80" t="e">
        <f>'5_ЦК'!#REF!</f>
        <v>#REF!</v>
      </c>
      <c r="E452" s="80" t="e">
        <f>'5_ЦК'!#REF!</f>
        <v>#REF!</v>
      </c>
      <c r="F452" s="80" t="e">
        <f>'5_ЦК'!#REF!</f>
        <v>#REF!</v>
      </c>
      <c r="G452" s="80" t="e">
        <f>'5_ЦК'!#REF!</f>
        <v>#REF!</v>
      </c>
      <c r="H452" s="80" t="e">
        <f>'5_ЦК'!#REF!</f>
        <v>#REF!</v>
      </c>
      <c r="I452" s="80" t="e">
        <f>'5_ЦК'!#REF!</f>
        <v>#REF!</v>
      </c>
      <c r="J452" s="80" t="e">
        <f>'5_ЦК'!#REF!</f>
        <v>#REF!</v>
      </c>
      <c r="K452" s="80" t="e">
        <f>'5_ЦК'!#REF!</f>
        <v>#REF!</v>
      </c>
      <c r="L452" s="80" t="e">
        <f>'5_ЦК'!#REF!</f>
        <v>#REF!</v>
      </c>
      <c r="M452" s="80" t="e">
        <f>'5_ЦК'!#REF!</f>
        <v>#REF!</v>
      </c>
      <c r="N452" s="80" t="e">
        <f>'5_ЦК'!#REF!</f>
        <v>#REF!</v>
      </c>
      <c r="O452" s="80" t="e">
        <f>'5_ЦК'!#REF!</f>
        <v>#REF!</v>
      </c>
      <c r="P452" s="80" t="e">
        <f>'5_ЦК'!#REF!</f>
        <v>#REF!</v>
      </c>
      <c r="Q452" s="80" t="e">
        <f>'5_ЦК'!#REF!</f>
        <v>#REF!</v>
      </c>
      <c r="R452" s="80" t="e">
        <f>'5_ЦК'!#REF!</f>
        <v>#REF!</v>
      </c>
      <c r="S452" s="80" t="e">
        <f>'5_ЦК'!#REF!</f>
        <v>#REF!</v>
      </c>
      <c r="T452" s="80" t="e">
        <f>'5_ЦК'!#REF!</f>
        <v>#REF!</v>
      </c>
      <c r="U452" s="80" t="e">
        <f>'5_ЦК'!#REF!</f>
        <v>#REF!</v>
      </c>
      <c r="V452" s="80" t="e">
        <f>'5_ЦК'!#REF!</f>
        <v>#REF!</v>
      </c>
      <c r="W452" s="80" t="e">
        <f>'5_ЦК'!#REF!</f>
        <v>#REF!</v>
      </c>
      <c r="X452" s="80" t="e">
        <f>'5_ЦК'!#REF!</f>
        <v>#REF!</v>
      </c>
      <c r="Y452" s="80" t="e">
        <f>'5_ЦК'!#REF!</f>
        <v>#REF!</v>
      </c>
    </row>
    <row r="453" spans="1:25" s="1" customFormat="1" hidden="1" x14ac:dyDescent="0.25">
      <c r="A453" s="75">
        <v>18</v>
      </c>
      <c r="B453" s="80" t="e">
        <f>'5_ЦК'!#REF!</f>
        <v>#REF!</v>
      </c>
      <c r="C453" s="80" t="e">
        <f>'5_ЦК'!#REF!</f>
        <v>#REF!</v>
      </c>
      <c r="D453" s="80" t="e">
        <f>'5_ЦК'!#REF!</f>
        <v>#REF!</v>
      </c>
      <c r="E453" s="80" t="e">
        <f>'5_ЦК'!#REF!</f>
        <v>#REF!</v>
      </c>
      <c r="F453" s="80" t="e">
        <f>'5_ЦК'!#REF!</f>
        <v>#REF!</v>
      </c>
      <c r="G453" s="80" t="e">
        <f>'5_ЦК'!#REF!</f>
        <v>#REF!</v>
      </c>
      <c r="H453" s="80" t="e">
        <f>'5_ЦК'!#REF!</f>
        <v>#REF!</v>
      </c>
      <c r="I453" s="80" t="e">
        <f>'5_ЦК'!#REF!</f>
        <v>#REF!</v>
      </c>
      <c r="J453" s="80" t="e">
        <f>'5_ЦК'!#REF!</f>
        <v>#REF!</v>
      </c>
      <c r="K453" s="80" t="e">
        <f>'5_ЦК'!#REF!</f>
        <v>#REF!</v>
      </c>
      <c r="L453" s="80" t="e">
        <f>'5_ЦК'!#REF!</f>
        <v>#REF!</v>
      </c>
      <c r="M453" s="80" t="e">
        <f>'5_ЦК'!#REF!</f>
        <v>#REF!</v>
      </c>
      <c r="N453" s="80" t="e">
        <f>'5_ЦК'!#REF!</f>
        <v>#REF!</v>
      </c>
      <c r="O453" s="80" t="e">
        <f>'5_ЦК'!#REF!</f>
        <v>#REF!</v>
      </c>
      <c r="P453" s="80" t="e">
        <f>'5_ЦК'!#REF!</f>
        <v>#REF!</v>
      </c>
      <c r="Q453" s="80" t="e">
        <f>'5_ЦК'!#REF!</f>
        <v>#REF!</v>
      </c>
      <c r="R453" s="80" t="e">
        <f>'5_ЦК'!#REF!</f>
        <v>#REF!</v>
      </c>
      <c r="S453" s="80" t="e">
        <f>'5_ЦК'!#REF!</f>
        <v>#REF!</v>
      </c>
      <c r="T453" s="80" t="e">
        <f>'5_ЦК'!#REF!</f>
        <v>#REF!</v>
      </c>
      <c r="U453" s="80" t="e">
        <f>'5_ЦК'!#REF!</f>
        <v>#REF!</v>
      </c>
      <c r="V453" s="80" t="e">
        <f>'5_ЦК'!#REF!</f>
        <v>#REF!</v>
      </c>
      <c r="W453" s="80" t="e">
        <f>'5_ЦК'!#REF!</f>
        <v>#REF!</v>
      </c>
      <c r="X453" s="80" t="e">
        <f>'5_ЦК'!#REF!</f>
        <v>#REF!</v>
      </c>
      <c r="Y453" s="80" t="e">
        <f>'5_ЦК'!#REF!</f>
        <v>#REF!</v>
      </c>
    </row>
    <row r="454" spans="1:25" s="1" customFormat="1" hidden="1" x14ac:dyDescent="0.25">
      <c r="A454" s="75">
        <v>19</v>
      </c>
      <c r="B454" s="80" t="e">
        <f>'5_ЦК'!#REF!</f>
        <v>#REF!</v>
      </c>
      <c r="C454" s="80" t="e">
        <f>'5_ЦК'!#REF!</f>
        <v>#REF!</v>
      </c>
      <c r="D454" s="80" t="e">
        <f>'5_ЦК'!#REF!</f>
        <v>#REF!</v>
      </c>
      <c r="E454" s="80" t="e">
        <f>'5_ЦК'!#REF!</f>
        <v>#REF!</v>
      </c>
      <c r="F454" s="80" t="e">
        <f>'5_ЦК'!#REF!</f>
        <v>#REF!</v>
      </c>
      <c r="G454" s="80" t="e">
        <f>'5_ЦК'!#REF!</f>
        <v>#REF!</v>
      </c>
      <c r="H454" s="80" t="e">
        <f>'5_ЦК'!#REF!</f>
        <v>#REF!</v>
      </c>
      <c r="I454" s="80" t="e">
        <f>'5_ЦК'!#REF!</f>
        <v>#REF!</v>
      </c>
      <c r="J454" s="80" t="e">
        <f>'5_ЦК'!#REF!</f>
        <v>#REF!</v>
      </c>
      <c r="K454" s="80" t="e">
        <f>'5_ЦК'!#REF!</f>
        <v>#REF!</v>
      </c>
      <c r="L454" s="80" t="e">
        <f>'5_ЦК'!#REF!</f>
        <v>#REF!</v>
      </c>
      <c r="M454" s="80" t="e">
        <f>'5_ЦК'!#REF!</f>
        <v>#REF!</v>
      </c>
      <c r="N454" s="80" t="e">
        <f>'5_ЦК'!#REF!</f>
        <v>#REF!</v>
      </c>
      <c r="O454" s="80" t="e">
        <f>'5_ЦК'!#REF!</f>
        <v>#REF!</v>
      </c>
      <c r="P454" s="80" t="e">
        <f>'5_ЦК'!#REF!</f>
        <v>#REF!</v>
      </c>
      <c r="Q454" s="80" t="e">
        <f>'5_ЦК'!#REF!</f>
        <v>#REF!</v>
      </c>
      <c r="R454" s="80" t="e">
        <f>'5_ЦК'!#REF!</f>
        <v>#REF!</v>
      </c>
      <c r="S454" s="80" t="e">
        <f>'5_ЦК'!#REF!</f>
        <v>#REF!</v>
      </c>
      <c r="T454" s="80" t="e">
        <f>'5_ЦК'!#REF!</f>
        <v>#REF!</v>
      </c>
      <c r="U454" s="80" t="e">
        <f>'5_ЦК'!#REF!</f>
        <v>#REF!</v>
      </c>
      <c r="V454" s="80" t="e">
        <f>'5_ЦК'!#REF!</f>
        <v>#REF!</v>
      </c>
      <c r="W454" s="80" t="e">
        <f>'5_ЦК'!#REF!</f>
        <v>#REF!</v>
      </c>
      <c r="X454" s="80" t="e">
        <f>'5_ЦК'!#REF!</f>
        <v>#REF!</v>
      </c>
      <c r="Y454" s="80" t="e">
        <f>'5_ЦК'!#REF!</f>
        <v>#REF!</v>
      </c>
    </row>
    <row r="455" spans="1:25" s="1" customFormat="1" hidden="1" x14ac:dyDescent="0.25">
      <c r="A455" s="75">
        <v>20</v>
      </c>
      <c r="B455" s="80" t="e">
        <f>'5_ЦК'!#REF!</f>
        <v>#REF!</v>
      </c>
      <c r="C455" s="80" t="e">
        <f>'5_ЦК'!#REF!</f>
        <v>#REF!</v>
      </c>
      <c r="D455" s="80" t="e">
        <f>'5_ЦК'!#REF!</f>
        <v>#REF!</v>
      </c>
      <c r="E455" s="80" t="e">
        <f>'5_ЦК'!#REF!</f>
        <v>#REF!</v>
      </c>
      <c r="F455" s="80" t="e">
        <f>'5_ЦК'!#REF!</f>
        <v>#REF!</v>
      </c>
      <c r="G455" s="80" t="e">
        <f>'5_ЦК'!#REF!</f>
        <v>#REF!</v>
      </c>
      <c r="H455" s="80" t="e">
        <f>'5_ЦК'!#REF!</f>
        <v>#REF!</v>
      </c>
      <c r="I455" s="80" t="e">
        <f>'5_ЦК'!#REF!</f>
        <v>#REF!</v>
      </c>
      <c r="J455" s="80" t="e">
        <f>'5_ЦК'!#REF!</f>
        <v>#REF!</v>
      </c>
      <c r="K455" s="80" t="e">
        <f>'5_ЦК'!#REF!</f>
        <v>#REF!</v>
      </c>
      <c r="L455" s="80" t="e">
        <f>'5_ЦК'!#REF!</f>
        <v>#REF!</v>
      </c>
      <c r="M455" s="80" t="e">
        <f>'5_ЦК'!#REF!</f>
        <v>#REF!</v>
      </c>
      <c r="N455" s="80" t="e">
        <f>'5_ЦК'!#REF!</f>
        <v>#REF!</v>
      </c>
      <c r="O455" s="80" t="e">
        <f>'5_ЦК'!#REF!</f>
        <v>#REF!</v>
      </c>
      <c r="P455" s="80" t="e">
        <f>'5_ЦК'!#REF!</f>
        <v>#REF!</v>
      </c>
      <c r="Q455" s="80" t="e">
        <f>'5_ЦК'!#REF!</f>
        <v>#REF!</v>
      </c>
      <c r="R455" s="80" t="e">
        <f>'5_ЦК'!#REF!</f>
        <v>#REF!</v>
      </c>
      <c r="S455" s="80" t="e">
        <f>'5_ЦК'!#REF!</f>
        <v>#REF!</v>
      </c>
      <c r="T455" s="80" t="e">
        <f>'5_ЦК'!#REF!</f>
        <v>#REF!</v>
      </c>
      <c r="U455" s="80" t="e">
        <f>'5_ЦК'!#REF!</f>
        <v>#REF!</v>
      </c>
      <c r="V455" s="80" t="e">
        <f>'5_ЦК'!#REF!</f>
        <v>#REF!</v>
      </c>
      <c r="W455" s="80" t="e">
        <f>'5_ЦК'!#REF!</f>
        <v>#REF!</v>
      </c>
      <c r="X455" s="80" t="e">
        <f>'5_ЦК'!#REF!</f>
        <v>#REF!</v>
      </c>
      <c r="Y455" s="80" t="e">
        <f>'5_ЦК'!#REF!</f>
        <v>#REF!</v>
      </c>
    </row>
    <row r="456" spans="1:25" s="1" customFormat="1" hidden="1" x14ac:dyDescent="0.25">
      <c r="A456" s="75">
        <v>21</v>
      </c>
      <c r="B456" s="80" t="e">
        <f>'5_ЦК'!#REF!</f>
        <v>#REF!</v>
      </c>
      <c r="C456" s="80" t="e">
        <f>'5_ЦК'!#REF!</f>
        <v>#REF!</v>
      </c>
      <c r="D456" s="80" t="e">
        <f>'5_ЦК'!#REF!</f>
        <v>#REF!</v>
      </c>
      <c r="E456" s="80" t="e">
        <f>'5_ЦК'!#REF!</f>
        <v>#REF!</v>
      </c>
      <c r="F456" s="80" t="e">
        <f>'5_ЦК'!#REF!</f>
        <v>#REF!</v>
      </c>
      <c r="G456" s="80" t="e">
        <f>'5_ЦК'!#REF!</f>
        <v>#REF!</v>
      </c>
      <c r="H456" s="80" t="e">
        <f>'5_ЦК'!#REF!</f>
        <v>#REF!</v>
      </c>
      <c r="I456" s="80" t="e">
        <f>'5_ЦК'!#REF!</f>
        <v>#REF!</v>
      </c>
      <c r="J456" s="80" t="e">
        <f>'5_ЦК'!#REF!</f>
        <v>#REF!</v>
      </c>
      <c r="K456" s="80" t="e">
        <f>'5_ЦК'!#REF!</f>
        <v>#REF!</v>
      </c>
      <c r="L456" s="80" t="e">
        <f>'5_ЦК'!#REF!</f>
        <v>#REF!</v>
      </c>
      <c r="M456" s="80" t="e">
        <f>'5_ЦК'!#REF!</f>
        <v>#REF!</v>
      </c>
      <c r="N456" s="80" t="e">
        <f>'5_ЦК'!#REF!</f>
        <v>#REF!</v>
      </c>
      <c r="O456" s="80" t="e">
        <f>'5_ЦК'!#REF!</f>
        <v>#REF!</v>
      </c>
      <c r="P456" s="80" t="e">
        <f>'5_ЦК'!#REF!</f>
        <v>#REF!</v>
      </c>
      <c r="Q456" s="80" t="e">
        <f>'5_ЦК'!#REF!</f>
        <v>#REF!</v>
      </c>
      <c r="R456" s="80" t="e">
        <f>'5_ЦК'!#REF!</f>
        <v>#REF!</v>
      </c>
      <c r="S456" s="80" t="e">
        <f>'5_ЦК'!#REF!</f>
        <v>#REF!</v>
      </c>
      <c r="T456" s="80" t="e">
        <f>'5_ЦК'!#REF!</f>
        <v>#REF!</v>
      </c>
      <c r="U456" s="80" t="e">
        <f>'5_ЦК'!#REF!</f>
        <v>#REF!</v>
      </c>
      <c r="V456" s="80" t="e">
        <f>'5_ЦК'!#REF!</f>
        <v>#REF!</v>
      </c>
      <c r="W456" s="80" t="e">
        <f>'5_ЦК'!#REF!</f>
        <v>#REF!</v>
      </c>
      <c r="X456" s="80" t="e">
        <f>'5_ЦК'!#REF!</f>
        <v>#REF!</v>
      </c>
      <c r="Y456" s="80" t="e">
        <f>'5_ЦК'!#REF!</f>
        <v>#REF!</v>
      </c>
    </row>
    <row r="457" spans="1:25" s="1" customFormat="1" hidden="1" x14ac:dyDescent="0.25">
      <c r="A457" s="75">
        <v>22</v>
      </c>
      <c r="B457" s="80" t="e">
        <f>'5_ЦК'!#REF!</f>
        <v>#REF!</v>
      </c>
      <c r="C457" s="80" t="e">
        <f>'5_ЦК'!#REF!</f>
        <v>#REF!</v>
      </c>
      <c r="D457" s="80" t="e">
        <f>'5_ЦК'!#REF!</f>
        <v>#REF!</v>
      </c>
      <c r="E457" s="80" t="e">
        <f>'5_ЦК'!#REF!</f>
        <v>#REF!</v>
      </c>
      <c r="F457" s="80" t="e">
        <f>'5_ЦК'!#REF!</f>
        <v>#REF!</v>
      </c>
      <c r="G457" s="80" t="e">
        <f>'5_ЦК'!#REF!</f>
        <v>#REF!</v>
      </c>
      <c r="H457" s="80" t="e">
        <f>'5_ЦК'!#REF!</f>
        <v>#REF!</v>
      </c>
      <c r="I457" s="80" t="e">
        <f>'5_ЦК'!#REF!</f>
        <v>#REF!</v>
      </c>
      <c r="J457" s="80" t="e">
        <f>'5_ЦК'!#REF!</f>
        <v>#REF!</v>
      </c>
      <c r="K457" s="80" t="e">
        <f>'5_ЦК'!#REF!</f>
        <v>#REF!</v>
      </c>
      <c r="L457" s="80" t="e">
        <f>'5_ЦК'!#REF!</f>
        <v>#REF!</v>
      </c>
      <c r="M457" s="80" t="e">
        <f>'5_ЦК'!#REF!</f>
        <v>#REF!</v>
      </c>
      <c r="N457" s="80" t="e">
        <f>'5_ЦК'!#REF!</f>
        <v>#REF!</v>
      </c>
      <c r="O457" s="80" t="e">
        <f>'5_ЦК'!#REF!</f>
        <v>#REF!</v>
      </c>
      <c r="P457" s="80" t="e">
        <f>'5_ЦК'!#REF!</f>
        <v>#REF!</v>
      </c>
      <c r="Q457" s="80" t="e">
        <f>'5_ЦК'!#REF!</f>
        <v>#REF!</v>
      </c>
      <c r="R457" s="80" t="e">
        <f>'5_ЦК'!#REF!</f>
        <v>#REF!</v>
      </c>
      <c r="S457" s="80" t="e">
        <f>'5_ЦК'!#REF!</f>
        <v>#REF!</v>
      </c>
      <c r="T457" s="80" t="e">
        <f>'5_ЦК'!#REF!</f>
        <v>#REF!</v>
      </c>
      <c r="U457" s="80" t="e">
        <f>'5_ЦК'!#REF!</f>
        <v>#REF!</v>
      </c>
      <c r="V457" s="80" t="e">
        <f>'5_ЦК'!#REF!</f>
        <v>#REF!</v>
      </c>
      <c r="W457" s="80" t="e">
        <f>'5_ЦК'!#REF!</f>
        <v>#REF!</v>
      </c>
      <c r="X457" s="80" t="e">
        <f>'5_ЦК'!#REF!</f>
        <v>#REF!</v>
      </c>
      <c r="Y457" s="80" t="e">
        <f>'5_ЦК'!#REF!</f>
        <v>#REF!</v>
      </c>
    </row>
    <row r="458" spans="1:25" s="1" customFormat="1" hidden="1" x14ac:dyDescent="0.25">
      <c r="A458" s="75">
        <v>23</v>
      </c>
      <c r="B458" s="80" t="e">
        <f>'5_ЦК'!#REF!</f>
        <v>#REF!</v>
      </c>
      <c r="C458" s="80" t="e">
        <f>'5_ЦК'!#REF!</f>
        <v>#REF!</v>
      </c>
      <c r="D458" s="80" t="e">
        <f>'5_ЦК'!#REF!</f>
        <v>#REF!</v>
      </c>
      <c r="E458" s="80" t="e">
        <f>'5_ЦК'!#REF!</f>
        <v>#REF!</v>
      </c>
      <c r="F458" s="80" t="e">
        <f>'5_ЦК'!#REF!</f>
        <v>#REF!</v>
      </c>
      <c r="G458" s="80" t="e">
        <f>'5_ЦК'!#REF!</f>
        <v>#REF!</v>
      </c>
      <c r="H458" s="80" t="e">
        <f>'5_ЦК'!#REF!</f>
        <v>#REF!</v>
      </c>
      <c r="I458" s="80" t="e">
        <f>'5_ЦК'!#REF!</f>
        <v>#REF!</v>
      </c>
      <c r="J458" s="80" t="e">
        <f>'5_ЦК'!#REF!</f>
        <v>#REF!</v>
      </c>
      <c r="K458" s="80" t="e">
        <f>'5_ЦК'!#REF!</f>
        <v>#REF!</v>
      </c>
      <c r="L458" s="80" t="e">
        <f>'5_ЦК'!#REF!</f>
        <v>#REF!</v>
      </c>
      <c r="M458" s="80" t="e">
        <f>'5_ЦК'!#REF!</f>
        <v>#REF!</v>
      </c>
      <c r="N458" s="80" t="e">
        <f>'5_ЦК'!#REF!</f>
        <v>#REF!</v>
      </c>
      <c r="O458" s="80" t="e">
        <f>'5_ЦК'!#REF!</f>
        <v>#REF!</v>
      </c>
      <c r="P458" s="80" t="e">
        <f>'5_ЦК'!#REF!</f>
        <v>#REF!</v>
      </c>
      <c r="Q458" s="80" t="e">
        <f>'5_ЦК'!#REF!</f>
        <v>#REF!</v>
      </c>
      <c r="R458" s="80" t="e">
        <f>'5_ЦК'!#REF!</f>
        <v>#REF!</v>
      </c>
      <c r="S458" s="80" t="e">
        <f>'5_ЦК'!#REF!</f>
        <v>#REF!</v>
      </c>
      <c r="T458" s="80" t="e">
        <f>'5_ЦК'!#REF!</f>
        <v>#REF!</v>
      </c>
      <c r="U458" s="80" t="e">
        <f>'5_ЦК'!#REF!</f>
        <v>#REF!</v>
      </c>
      <c r="V458" s="80" t="e">
        <f>'5_ЦК'!#REF!</f>
        <v>#REF!</v>
      </c>
      <c r="W458" s="80" t="e">
        <f>'5_ЦК'!#REF!</f>
        <v>#REF!</v>
      </c>
      <c r="X458" s="80" t="e">
        <f>'5_ЦК'!#REF!</f>
        <v>#REF!</v>
      </c>
      <c r="Y458" s="80" t="e">
        <f>'5_ЦК'!#REF!</f>
        <v>#REF!</v>
      </c>
    </row>
    <row r="459" spans="1:25" s="1" customFormat="1" hidden="1" x14ac:dyDescent="0.25">
      <c r="A459" s="75">
        <v>24</v>
      </c>
      <c r="B459" s="80" t="e">
        <f>'5_ЦК'!#REF!</f>
        <v>#REF!</v>
      </c>
      <c r="C459" s="80" t="e">
        <f>'5_ЦК'!#REF!</f>
        <v>#REF!</v>
      </c>
      <c r="D459" s="80" t="e">
        <f>'5_ЦК'!#REF!</f>
        <v>#REF!</v>
      </c>
      <c r="E459" s="80" t="e">
        <f>'5_ЦК'!#REF!</f>
        <v>#REF!</v>
      </c>
      <c r="F459" s="80" t="e">
        <f>'5_ЦК'!#REF!</f>
        <v>#REF!</v>
      </c>
      <c r="G459" s="80" t="e">
        <f>'5_ЦК'!#REF!</f>
        <v>#REF!</v>
      </c>
      <c r="H459" s="80" t="e">
        <f>'5_ЦК'!#REF!</f>
        <v>#REF!</v>
      </c>
      <c r="I459" s="80" t="e">
        <f>'5_ЦК'!#REF!</f>
        <v>#REF!</v>
      </c>
      <c r="J459" s="80" t="e">
        <f>'5_ЦК'!#REF!</f>
        <v>#REF!</v>
      </c>
      <c r="K459" s="80" t="e">
        <f>'5_ЦК'!#REF!</f>
        <v>#REF!</v>
      </c>
      <c r="L459" s="80" t="e">
        <f>'5_ЦК'!#REF!</f>
        <v>#REF!</v>
      </c>
      <c r="M459" s="80" t="e">
        <f>'5_ЦК'!#REF!</f>
        <v>#REF!</v>
      </c>
      <c r="N459" s="80" t="e">
        <f>'5_ЦК'!#REF!</f>
        <v>#REF!</v>
      </c>
      <c r="O459" s="80" t="e">
        <f>'5_ЦК'!#REF!</f>
        <v>#REF!</v>
      </c>
      <c r="P459" s="80" t="e">
        <f>'5_ЦК'!#REF!</f>
        <v>#REF!</v>
      </c>
      <c r="Q459" s="80" t="e">
        <f>'5_ЦК'!#REF!</f>
        <v>#REF!</v>
      </c>
      <c r="R459" s="80" t="e">
        <f>'5_ЦК'!#REF!</f>
        <v>#REF!</v>
      </c>
      <c r="S459" s="80" t="e">
        <f>'5_ЦК'!#REF!</f>
        <v>#REF!</v>
      </c>
      <c r="T459" s="80" t="e">
        <f>'5_ЦК'!#REF!</f>
        <v>#REF!</v>
      </c>
      <c r="U459" s="80" t="e">
        <f>'5_ЦК'!#REF!</f>
        <v>#REF!</v>
      </c>
      <c r="V459" s="80" t="e">
        <f>'5_ЦК'!#REF!</f>
        <v>#REF!</v>
      </c>
      <c r="W459" s="80" t="e">
        <f>'5_ЦК'!#REF!</f>
        <v>#REF!</v>
      </c>
      <c r="X459" s="80" t="e">
        <f>'5_ЦК'!#REF!</f>
        <v>#REF!</v>
      </c>
      <c r="Y459" s="80" t="e">
        <f>'5_ЦК'!#REF!</f>
        <v>#REF!</v>
      </c>
    </row>
    <row r="460" spans="1:25" s="1" customFormat="1" hidden="1" x14ac:dyDescent="0.25">
      <c r="A460" s="75">
        <v>25</v>
      </c>
      <c r="B460" s="80" t="e">
        <f>'5_ЦК'!#REF!</f>
        <v>#REF!</v>
      </c>
      <c r="C460" s="80" t="e">
        <f>'5_ЦК'!#REF!</f>
        <v>#REF!</v>
      </c>
      <c r="D460" s="80" t="e">
        <f>'5_ЦК'!#REF!</f>
        <v>#REF!</v>
      </c>
      <c r="E460" s="80" t="e">
        <f>'5_ЦК'!#REF!</f>
        <v>#REF!</v>
      </c>
      <c r="F460" s="80" t="e">
        <f>'5_ЦК'!#REF!</f>
        <v>#REF!</v>
      </c>
      <c r="G460" s="80" t="e">
        <f>'5_ЦК'!#REF!</f>
        <v>#REF!</v>
      </c>
      <c r="H460" s="80" t="e">
        <f>'5_ЦК'!#REF!</f>
        <v>#REF!</v>
      </c>
      <c r="I460" s="80" t="e">
        <f>'5_ЦК'!#REF!</f>
        <v>#REF!</v>
      </c>
      <c r="J460" s="80" t="e">
        <f>'5_ЦК'!#REF!</f>
        <v>#REF!</v>
      </c>
      <c r="K460" s="80" t="e">
        <f>'5_ЦК'!#REF!</f>
        <v>#REF!</v>
      </c>
      <c r="L460" s="80" t="e">
        <f>'5_ЦК'!#REF!</f>
        <v>#REF!</v>
      </c>
      <c r="M460" s="80" t="e">
        <f>'5_ЦК'!#REF!</f>
        <v>#REF!</v>
      </c>
      <c r="N460" s="80" t="e">
        <f>'5_ЦК'!#REF!</f>
        <v>#REF!</v>
      </c>
      <c r="O460" s="80" t="e">
        <f>'5_ЦК'!#REF!</f>
        <v>#REF!</v>
      </c>
      <c r="P460" s="80" t="e">
        <f>'5_ЦК'!#REF!</f>
        <v>#REF!</v>
      </c>
      <c r="Q460" s="80" t="e">
        <f>'5_ЦК'!#REF!</f>
        <v>#REF!</v>
      </c>
      <c r="R460" s="80" t="e">
        <f>'5_ЦК'!#REF!</f>
        <v>#REF!</v>
      </c>
      <c r="S460" s="80" t="e">
        <f>'5_ЦК'!#REF!</f>
        <v>#REF!</v>
      </c>
      <c r="T460" s="80" t="e">
        <f>'5_ЦК'!#REF!</f>
        <v>#REF!</v>
      </c>
      <c r="U460" s="80" t="e">
        <f>'5_ЦК'!#REF!</f>
        <v>#REF!</v>
      </c>
      <c r="V460" s="80" t="e">
        <f>'5_ЦК'!#REF!</f>
        <v>#REF!</v>
      </c>
      <c r="W460" s="80" t="e">
        <f>'5_ЦК'!#REF!</f>
        <v>#REF!</v>
      </c>
      <c r="X460" s="80" t="e">
        <f>'5_ЦК'!#REF!</f>
        <v>#REF!</v>
      </c>
      <c r="Y460" s="80" t="e">
        <f>'5_ЦК'!#REF!</f>
        <v>#REF!</v>
      </c>
    </row>
    <row r="461" spans="1:25" s="1" customFormat="1" hidden="1" x14ac:dyDescent="0.25">
      <c r="A461" s="75">
        <v>26</v>
      </c>
      <c r="B461" s="80" t="e">
        <f>'5_ЦК'!#REF!</f>
        <v>#REF!</v>
      </c>
      <c r="C461" s="80" t="e">
        <f>'5_ЦК'!#REF!</f>
        <v>#REF!</v>
      </c>
      <c r="D461" s="80" t="e">
        <f>'5_ЦК'!#REF!</f>
        <v>#REF!</v>
      </c>
      <c r="E461" s="80" t="e">
        <f>'5_ЦК'!#REF!</f>
        <v>#REF!</v>
      </c>
      <c r="F461" s="80" t="e">
        <f>'5_ЦК'!#REF!</f>
        <v>#REF!</v>
      </c>
      <c r="G461" s="80" t="e">
        <f>'5_ЦК'!#REF!</f>
        <v>#REF!</v>
      </c>
      <c r="H461" s="80" t="e">
        <f>'5_ЦК'!#REF!</f>
        <v>#REF!</v>
      </c>
      <c r="I461" s="80" t="e">
        <f>'5_ЦК'!#REF!</f>
        <v>#REF!</v>
      </c>
      <c r="J461" s="80" t="e">
        <f>'5_ЦК'!#REF!</f>
        <v>#REF!</v>
      </c>
      <c r="K461" s="80" t="e">
        <f>'5_ЦК'!#REF!</f>
        <v>#REF!</v>
      </c>
      <c r="L461" s="80" t="e">
        <f>'5_ЦК'!#REF!</f>
        <v>#REF!</v>
      </c>
      <c r="M461" s="80" t="e">
        <f>'5_ЦК'!#REF!</f>
        <v>#REF!</v>
      </c>
      <c r="N461" s="80" t="e">
        <f>'5_ЦК'!#REF!</f>
        <v>#REF!</v>
      </c>
      <c r="O461" s="80" t="e">
        <f>'5_ЦК'!#REF!</f>
        <v>#REF!</v>
      </c>
      <c r="P461" s="80" t="e">
        <f>'5_ЦК'!#REF!</f>
        <v>#REF!</v>
      </c>
      <c r="Q461" s="80" t="e">
        <f>'5_ЦК'!#REF!</f>
        <v>#REF!</v>
      </c>
      <c r="R461" s="80" t="e">
        <f>'5_ЦК'!#REF!</f>
        <v>#REF!</v>
      </c>
      <c r="S461" s="80" t="e">
        <f>'5_ЦК'!#REF!</f>
        <v>#REF!</v>
      </c>
      <c r="T461" s="80" t="e">
        <f>'5_ЦК'!#REF!</f>
        <v>#REF!</v>
      </c>
      <c r="U461" s="80" t="e">
        <f>'5_ЦК'!#REF!</f>
        <v>#REF!</v>
      </c>
      <c r="V461" s="80" t="e">
        <f>'5_ЦК'!#REF!</f>
        <v>#REF!</v>
      </c>
      <c r="W461" s="80" t="e">
        <f>'5_ЦК'!#REF!</f>
        <v>#REF!</v>
      </c>
      <c r="X461" s="80" t="e">
        <f>'5_ЦК'!#REF!</f>
        <v>#REF!</v>
      </c>
      <c r="Y461" s="80" t="e">
        <f>'5_ЦК'!#REF!</f>
        <v>#REF!</v>
      </c>
    </row>
    <row r="462" spans="1:25" s="1" customFormat="1" hidden="1" x14ac:dyDescent="0.25">
      <c r="A462" s="75">
        <v>27</v>
      </c>
      <c r="B462" s="80" t="e">
        <f>'5_ЦК'!#REF!</f>
        <v>#REF!</v>
      </c>
      <c r="C462" s="80" t="e">
        <f>'5_ЦК'!#REF!</f>
        <v>#REF!</v>
      </c>
      <c r="D462" s="80" t="e">
        <f>'5_ЦК'!#REF!</f>
        <v>#REF!</v>
      </c>
      <c r="E462" s="80" t="e">
        <f>'5_ЦК'!#REF!</f>
        <v>#REF!</v>
      </c>
      <c r="F462" s="80" t="e">
        <f>'5_ЦК'!#REF!</f>
        <v>#REF!</v>
      </c>
      <c r="G462" s="80" t="e">
        <f>'5_ЦК'!#REF!</f>
        <v>#REF!</v>
      </c>
      <c r="H462" s="80" t="e">
        <f>'5_ЦК'!#REF!</f>
        <v>#REF!</v>
      </c>
      <c r="I462" s="80" t="e">
        <f>'5_ЦК'!#REF!</f>
        <v>#REF!</v>
      </c>
      <c r="J462" s="80" t="e">
        <f>'5_ЦК'!#REF!</f>
        <v>#REF!</v>
      </c>
      <c r="K462" s="80" t="e">
        <f>'5_ЦК'!#REF!</f>
        <v>#REF!</v>
      </c>
      <c r="L462" s="80" t="e">
        <f>'5_ЦК'!#REF!</f>
        <v>#REF!</v>
      </c>
      <c r="M462" s="80" t="e">
        <f>'5_ЦК'!#REF!</f>
        <v>#REF!</v>
      </c>
      <c r="N462" s="80" t="e">
        <f>'5_ЦК'!#REF!</f>
        <v>#REF!</v>
      </c>
      <c r="O462" s="80" t="e">
        <f>'5_ЦК'!#REF!</f>
        <v>#REF!</v>
      </c>
      <c r="P462" s="80" t="e">
        <f>'5_ЦК'!#REF!</f>
        <v>#REF!</v>
      </c>
      <c r="Q462" s="80" t="e">
        <f>'5_ЦК'!#REF!</f>
        <v>#REF!</v>
      </c>
      <c r="R462" s="80" t="e">
        <f>'5_ЦК'!#REF!</f>
        <v>#REF!</v>
      </c>
      <c r="S462" s="80" t="e">
        <f>'5_ЦК'!#REF!</f>
        <v>#REF!</v>
      </c>
      <c r="T462" s="80" t="e">
        <f>'5_ЦК'!#REF!</f>
        <v>#REF!</v>
      </c>
      <c r="U462" s="80" t="e">
        <f>'5_ЦК'!#REF!</f>
        <v>#REF!</v>
      </c>
      <c r="V462" s="80" t="e">
        <f>'5_ЦК'!#REF!</f>
        <v>#REF!</v>
      </c>
      <c r="W462" s="80" t="e">
        <f>'5_ЦК'!#REF!</f>
        <v>#REF!</v>
      </c>
      <c r="X462" s="80" t="e">
        <f>'5_ЦК'!#REF!</f>
        <v>#REF!</v>
      </c>
      <c r="Y462" s="80" t="e">
        <f>'5_ЦК'!#REF!</f>
        <v>#REF!</v>
      </c>
    </row>
    <row r="463" spans="1:25" s="1" customFormat="1" hidden="1" x14ac:dyDescent="0.25">
      <c r="A463" s="75">
        <v>28</v>
      </c>
      <c r="B463" s="80" t="e">
        <f>'5_ЦК'!#REF!</f>
        <v>#REF!</v>
      </c>
      <c r="C463" s="80" t="e">
        <f>'5_ЦК'!#REF!</f>
        <v>#REF!</v>
      </c>
      <c r="D463" s="80" t="e">
        <f>'5_ЦК'!#REF!</f>
        <v>#REF!</v>
      </c>
      <c r="E463" s="80" t="e">
        <f>'5_ЦК'!#REF!</f>
        <v>#REF!</v>
      </c>
      <c r="F463" s="80" t="e">
        <f>'5_ЦК'!#REF!</f>
        <v>#REF!</v>
      </c>
      <c r="G463" s="80" t="e">
        <f>'5_ЦК'!#REF!</f>
        <v>#REF!</v>
      </c>
      <c r="H463" s="80" t="e">
        <f>'5_ЦК'!#REF!</f>
        <v>#REF!</v>
      </c>
      <c r="I463" s="80" t="e">
        <f>'5_ЦК'!#REF!</f>
        <v>#REF!</v>
      </c>
      <c r="J463" s="80" t="e">
        <f>'5_ЦК'!#REF!</f>
        <v>#REF!</v>
      </c>
      <c r="K463" s="80" t="e">
        <f>'5_ЦК'!#REF!</f>
        <v>#REF!</v>
      </c>
      <c r="L463" s="80" t="e">
        <f>'5_ЦК'!#REF!</f>
        <v>#REF!</v>
      </c>
      <c r="M463" s="80" t="e">
        <f>'5_ЦК'!#REF!</f>
        <v>#REF!</v>
      </c>
      <c r="N463" s="80" t="e">
        <f>'5_ЦК'!#REF!</f>
        <v>#REF!</v>
      </c>
      <c r="O463" s="80" t="e">
        <f>'5_ЦК'!#REF!</f>
        <v>#REF!</v>
      </c>
      <c r="P463" s="80" t="e">
        <f>'5_ЦК'!#REF!</f>
        <v>#REF!</v>
      </c>
      <c r="Q463" s="80" t="e">
        <f>'5_ЦК'!#REF!</f>
        <v>#REF!</v>
      </c>
      <c r="R463" s="80" t="e">
        <f>'5_ЦК'!#REF!</f>
        <v>#REF!</v>
      </c>
      <c r="S463" s="80" t="e">
        <f>'5_ЦК'!#REF!</f>
        <v>#REF!</v>
      </c>
      <c r="T463" s="80" t="e">
        <f>'5_ЦК'!#REF!</f>
        <v>#REF!</v>
      </c>
      <c r="U463" s="80" t="e">
        <f>'5_ЦК'!#REF!</f>
        <v>#REF!</v>
      </c>
      <c r="V463" s="80" t="e">
        <f>'5_ЦК'!#REF!</f>
        <v>#REF!</v>
      </c>
      <c r="W463" s="80" t="e">
        <f>'5_ЦК'!#REF!</f>
        <v>#REF!</v>
      </c>
      <c r="X463" s="80" t="e">
        <f>'5_ЦК'!#REF!</f>
        <v>#REF!</v>
      </c>
      <c r="Y463" s="80" t="e">
        <f>'5_ЦК'!#REF!</f>
        <v>#REF!</v>
      </c>
    </row>
    <row r="464" spans="1:25" s="1" customFormat="1" hidden="1" x14ac:dyDescent="0.25">
      <c r="A464" s="75">
        <v>29</v>
      </c>
      <c r="B464" s="80" t="e">
        <f>'5_ЦК'!#REF!</f>
        <v>#REF!</v>
      </c>
      <c r="C464" s="80" t="e">
        <f>'5_ЦК'!#REF!</f>
        <v>#REF!</v>
      </c>
      <c r="D464" s="80" t="e">
        <f>'5_ЦК'!#REF!</f>
        <v>#REF!</v>
      </c>
      <c r="E464" s="80" t="e">
        <f>'5_ЦК'!#REF!</f>
        <v>#REF!</v>
      </c>
      <c r="F464" s="80" t="e">
        <f>'5_ЦК'!#REF!</f>
        <v>#REF!</v>
      </c>
      <c r="G464" s="80" t="e">
        <f>'5_ЦК'!#REF!</f>
        <v>#REF!</v>
      </c>
      <c r="H464" s="80" t="e">
        <f>'5_ЦК'!#REF!</f>
        <v>#REF!</v>
      </c>
      <c r="I464" s="80" t="e">
        <f>'5_ЦК'!#REF!</f>
        <v>#REF!</v>
      </c>
      <c r="J464" s="80" t="e">
        <f>'5_ЦК'!#REF!</f>
        <v>#REF!</v>
      </c>
      <c r="K464" s="80" t="e">
        <f>'5_ЦК'!#REF!</f>
        <v>#REF!</v>
      </c>
      <c r="L464" s="80" t="e">
        <f>'5_ЦК'!#REF!</f>
        <v>#REF!</v>
      </c>
      <c r="M464" s="80" t="e">
        <f>'5_ЦК'!#REF!</f>
        <v>#REF!</v>
      </c>
      <c r="N464" s="80" t="e">
        <f>'5_ЦК'!#REF!</f>
        <v>#REF!</v>
      </c>
      <c r="O464" s="80" t="e">
        <f>'5_ЦК'!#REF!</f>
        <v>#REF!</v>
      </c>
      <c r="P464" s="80" t="e">
        <f>'5_ЦК'!#REF!</f>
        <v>#REF!</v>
      </c>
      <c r="Q464" s="80" t="e">
        <f>'5_ЦК'!#REF!</f>
        <v>#REF!</v>
      </c>
      <c r="R464" s="80" t="e">
        <f>'5_ЦК'!#REF!</f>
        <v>#REF!</v>
      </c>
      <c r="S464" s="80" t="e">
        <f>'5_ЦК'!#REF!</f>
        <v>#REF!</v>
      </c>
      <c r="T464" s="80" t="e">
        <f>'5_ЦК'!#REF!</f>
        <v>#REF!</v>
      </c>
      <c r="U464" s="80" t="e">
        <f>'5_ЦК'!#REF!</f>
        <v>#REF!</v>
      </c>
      <c r="V464" s="80" t="e">
        <f>'5_ЦК'!#REF!</f>
        <v>#REF!</v>
      </c>
      <c r="W464" s="80" t="e">
        <f>'5_ЦК'!#REF!</f>
        <v>#REF!</v>
      </c>
      <c r="X464" s="80" t="e">
        <f>'5_ЦК'!#REF!</f>
        <v>#REF!</v>
      </c>
      <c r="Y464" s="80" t="e">
        <f>'5_ЦК'!#REF!</f>
        <v>#REF!</v>
      </c>
    </row>
    <row r="465" spans="1:25" s="1" customFormat="1" hidden="1" x14ac:dyDescent="0.25">
      <c r="A465" s="75">
        <v>30</v>
      </c>
      <c r="B465" s="80" t="e">
        <f>'5_ЦК'!#REF!</f>
        <v>#REF!</v>
      </c>
      <c r="C465" s="80" t="e">
        <f>'5_ЦК'!#REF!</f>
        <v>#REF!</v>
      </c>
      <c r="D465" s="80" t="e">
        <f>'5_ЦК'!#REF!</f>
        <v>#REF!</v>
      </c>
      <c r="E465" s="80" t="e">
        <f>'5_ЦК'!#REF!</f>
        <v>#REF!</v>
      </c>
      <c r="F465" s="80" t="e">
        <f>'5_ЦК'!#REF!</f>
        <v>#REF!</v>
      </c>
      <c r="G465" s="80" t="e">
        <f>'5_ЦК'!#REF!</f>
        <v>#REF!</v>
      </c>
      <c r="H465" s="80" t="e">
        <f>'5_ЦК'!#REF!</f>
        <v>#REF!</v>
      </c>
      <c r="I465" s="80" t="e">
        <f>'5_ЦК'!#REF!</f>
        <v>#REF!</v>
      </c>
      <c r="J465" s="80" t="e">
        <f>'5_ЦК'!#REF!</f>
        <v>#REF!</v>
      </c>
      <c r="K465" s="80" t="e">
        <f>'5_ЦК'!#REF!</f>
        <v>#REF!</v>
      </c>
      <c r="L465" s="80" t="e">
        <f>'5_ЦК'!#REF!</f>
        <v>#REF!</v>
      </c>
      <c r="M465" s="80" t="e">
        <f>'5_ЦК'!#REF!</f>
        <v>#REF!</v>
      </c>
      <c r="N465" s="80" t="e">
        <f>'5_ЦК'!#REF!</f>
        <v>#REF!</v>
      </c>
      <c r="O465" s="80" t="e">
        <f>'5_ЦК'!#REF!</f>
        <v>#REF!</v>
      </c>
      <c r="P465" s="80" t="e">
        <f>'5_ЦК'!#REF!</f>
        <v>#REF!</v>
      </c>
      <c r="Q465" s="80" t="e">
        <f>'5_ЦК'!#REF!</f>
        <v>#REF!</v>
      </c>
      <c r="R465" s="80" t="e">
        <f>'5_ЦК'!#REF!</f>
        <v>#REF!</v>
      </c>
      <c r="S465" s="80" t="e">
        <f>'5_ЦК'!#REF!</f>
        <v>#REF!</v>
      </c>
      <c r="T465" s="80" t="e">
        <f>'5_ЦК'!#REF!</f>
        <v>#REF!</v>
      </c>
      <c r="U465" s="80" t="e">
        <f>'5_ЦК'!#REF!</f>
        <v>#REF!</v>
      </c>
      <c r="V465" s="80" t="e">
        <f>'5_ЦК'!#REF!</f>
        <v>#REF!</v>
      </c>
      <c r="W465" s="80" t="e">
        <f>'5_ЦК'!#REF!</f>
        <v>#REF!</v>
      </c>
      <c r="X465" s="80" t="e">
        <f>'5_ЦК'!#REF!</f>
        <v>#REF!</v>
      </c>
      <c r="Y465" s="80" t="e">
        <f>'5_ЦК'!#REF!</f>
        <v>#REF!</v>
      </c>
    </row>
    <row r="466" spans="1:25" s="1" customFormat="1" hidden="1" outlineLevel="1" x14ac:dyDescent="0.25">
      <c r="A466" s="75">
        <v>31</v>
      </c>
      <c r="B466" s="80" t="e">
        <f>'5_ЦК'!#REF!</f>
        <v>#REF!</v>
      </c>
      <c r="C466" s="80" t="e">
        <f>'5_ЦК'!#REF!</f>
        <v>#REF!</v>
      </c>
      <c r="D466" s="80" t="e">
        <f>'5_ЦК'!#REF!</f>
        <v>#REF!</v>
      </c>
      <c r="E466" s="80" t="e">
        <f>'5_ЦК'!#REF!</f>
        <v>#REF!</v>
      </c>
      <c r="F466" s="80" t="e">
        <f>'5_ЦК'!#REF!</f>
        <v>#REF!</v>
      </c>
      <c r="G466" s="80" t="e">
        <f>'5_ЦК'!#REF!</f>
        <v>#REF!</v>
      </c>
      <c r="H466" s="80" t="e">
        <f>'5_ЦК'!#REF!</f>
        <v>#REF!</v>
      </c>
      <c r="I466" s="80" t="e">
        <f>'5_ЦК'!#REF!</f>
        <v>#REF!</v>
      </c>
      <c r="J466" s="80" t="e">
        <f>'5_ЦК'!#REF!</f>
        <v>#REF!</v>
      </c>
      <c r="K466" s="80" t="e">
        <f>'5_ЦК'!#REF!</f>
        <v>#REF!</v>
      </c>
      <c r="L466" s="80" t="e">
        <f>'5_ЦК'!#REF!</f>
        <v>#REF!</v>
      </c>
      <c r="M466" s="80" t="e">
        <f>'5_ЦК'!#REF!</f>
        <v>#REF!</v>
      </c>
      <c r="N466" s="80" t="e">
        <f>'5_ЦК'!#REF!</f>
        <v>#REF!</v>
      </c>
      <c r="O466" s="80" t="e">
        <f>'5_ЦК'!#REF!</f>
        <v>#REF!</v>
      </c>
      <c r="P466" s="80" t="e">
        <f>'5_ЦК'!#REF!</f>
        <v>#REF!</v>
      </c>
      <c r="Q466" s="80" t="e">
        <f>'5_ЦК'!#REF!</f>
        <v>#REF!</v>
      </c>
      <c r="R466" s="80" t="e">
        <f>'5_ЦК'!#REF!</f>
        <v>#REF!</v>
      </c>
      <c r="S466" s="80" t="e">
        <f>'5_ЦК'!#REF!</f>
        <v>#REF!</v>
      </c>
      <c r="T466" s="80" t="e">
        <f>'5_ЦК'!#REF!</f>
        <v>#REF!</v>
      </c>
      <c r="U466" s="80" t="e">
        <f>'5_ЦК'!#REF!</f>
        <v>#REF!</v>
      </c>
      <c r="V466" s="80" t="e">
        <f>'5_ЦК'!#REF!</f>
        <v>#REF!</v>
      </c>
      <c r="W466" s="80" t="e">
        <f>'5_ЦК'!#REF!</f>
        <v>#REF!</v>
      </c>
      <c r="X466" s="80" t="e">
        <f>'5_ЦК'!#REF!</f>
        <v>#REF!</v>
      </c>
      <c r="Y466" s="80" t="e">
        <f>'5_ЦК'!#REF!</f>
        <v>#REF!</v>
      </c>
    </row>
    <row r="467" spans="1:25" hidden="1" x14ac:dyDescent="0.25"/>
    <row r="468" spans="1:25" ht="18.75" hidden="1" x14ac:dyDescent="0.25">
      <c r="A468" s="72" t="s">
        <v>67</v>
      </c>
      <c r="B468" s="73" t="s">
        <v>109</v>
      </c>
      <c r="C468" s="73"/>
      <c r="D468" s="73"/>
      <c r="E468" s="73"/>
      <c r="F468" s="73"/>
      <c r="G468" s="73"/>
      <c r="H468" s="73"/>
      <c r="I468" s="73"/>
      <c r="J468" s="73"/>
      <c r="K468" s="73"/>
      <c r="L468" s="73"/>
      <c r="M468" s="73"/>
      <c r="N468" s="73"/>
      <c r="O468" s="73"/>
      <c r="P468" s="73"/>
      <c r="Q468" s="73"/>
      <c r="R468" s="73"/>
      <c r="S468" s="73"/>
      <c r="T468" s="73"/>
      <c r="U468" s="73"/>
      <c r="V468" s="73"/>
      <c r="W468" s="73"/>
      <c r="X468" s="73"/>
      <c r="Y468" s="73"/>
    </row>
    <row r="469" spans="1:25" hidden="1" x14ac:dyDescent="0.25">
      <c r="A469" s="72"/>
      <c r="B469" s="74" t="s">
        <v>69</v>
      </c>
      <c r="C469" s="74" t="s">
        <v>70</v>
      </c>
      <c r="D469" s="74" t="s">
        <v>71</v>
      </c>
      <c r="E469" s="74" t="s">
        <v>72</v>
      </c>
      <c r="F469" s="74" t="s">
        <v>73</v>
      </c>
      <c r="G469" s="74" t="s">
        <v>74</v>
      </c>
      <c r="H469" s="74" t="s">
        <v>75</v>
      </c>
      <c r="I469" s="74" t="s">
        <v>76</v>
      </c>
      <c r="J469" s="74" t="s">
        <v>77</v>
      </c>
      <c r="K469" s="74" t="s">
        <v>78</v>
      </c>
      <c r="L469" s="74" t="s">
        <v>79</v>
      </c>
      <c r="M469" s="74" t="s">
        <v>80</v>
      </c>
      <c r="N469" s="74" t="s">
        <v>81</v>
      </c>
      <c r="O469" s="74" t="s">
        <v>82</v>
      </c>
      <c r="P469" s="74" t="s">
        <v>83</v>
      </c>
      <c r="Q469" s="74" t="s">
        <v>84</v>
      </c>
      <c r="R469" s="74" t="s">
        <v>85</v>
      </c>
      <c r="S469" s="74" t="s">
        <v>86</v>
      </c>
      <c r="T469" s="74" t="s">
        <v>87</v>
      </c>
      <c r="U469" s="74" t="s">
        <v>88</v>
      </c>
      <c r="V469" s="74" t="s">
        <v>89</v>
      </c>
      <c r="W469" s="74" t="s">
        <v>90</v>
      </c>
      <c r="X469" s="74" t="s">
        <v>91</v>
      </c>
      <c r="Y469" s="74" t="s">
        <v>92</v>
      </c>
    </row>
    <row r="470" spans="1:25" hidden="1" x14ac:dyDescent="0.25">
      <c r="A470" s="75">
        <v>1</v>
      </c>
      <c r="B470" s="76"/>
      <c r="C470" s="76"/>
      <c r="D470" s="76"/>
      <c r="E470" s="76"/>
      <c r="F470" s="76"/>
      <c r="G470" s="76"/>
      <c r="H470" s="76"/>
      <c r="I470" s="76"/>
      <c r="J470" s="76"/>
      <c r="K470" s="76"/>
      <c r="L470" s="76"/>
      <c r="M470" s="76"/>
      <c r="N470" s="76"/>
      <c r="O470" s="76"/>
      <c r="P470" s="76"/>
      <c r="Q470" s="76"/>
      <c r="R470" s="76"/>
      <c r="S470" s="76"/>
      <c r="T470" s="76"/>
      <c r="U470" s="76"/>
      <c r="V470" s="76"/>
      <c r="W470" s="76"/>
      <c r="X470" s="76"/>
      <c r="Y470" s="76"/>
    </row>
    <row r="471" spans="1:25" hidden="1" x14ac:dyDescent="0.25">
      <c r="A471" s="75">
        <v>2</v>
      </c>
      <c r="B471" s="76"/>
      <c r="C471" s="76"/>
      <c r="D471" s="76"/>
      <c r="E471" s="76"/>
      <c r="F471" s="76"/>
      <c r="G471" s="76"/>
      <c r="H471" s="76"/>
      <c r="I471" s="76"/>
      <c r="J471" s="76"/>
      <c r="K471" s="76"/>
      <c r="L471" s="76"/>
      <c r="M471" s="76"/>
      <c r="N471" s="76"/>
      <c r="O471" s="76"/>
      <c r="P471" s="76"/>
      <c r="Q471" s="76"/>
      <c r="R471" s="76"/>
      <c r="S471" s="76"/>
      <c r="T471" s="76"/>
      <c r="U471" s="76"/>
      <c r="V471" s="76"/>
      <c r="W471" s="76"/>
      <c r="X471" s="76"/>
      <c r="Y471" s="76"/>
    </row>
    <row r="472" spans="1:25" hidden="1" x14ac:dyDescent="0.25">
      <c r="A472" s="75">
        <v>3</v>
      </c>
      <c r="B472" s="76"/>
      <c r="C472" s="76"/>
      <c r="D472" s="76"/>
      <c r="E472" s="76"/>
      <c r="F472" s="76"/>
      <c r="G472" s="76"/>
      <c r="H472" s="76"/>
      <c r="I472" s="76"/>
      <c r="J472" s="76"/>
      <c r="K472" s="76"/>
      <c r="L472" s="76"/>
      <c r="M472" s="76"/>
      <c r="N472" s="76"/>
      <c r="O472" s="76"/>
      <c r="P472" s="76"/>
      <c r="Q472" s="76"/>
      <c r="R472" s="76"/>
      <c r="S472" s="76"/>
      <c r="T472" s="76"/>
      <c r="U472" s="76"/>
      <c r="V472" s="76"/>
      <c r="W472" s="76"/>
      <c r="X472" s="76"/>
      <c r="Y472" s="76"/>
    </row>
    <row r="473" spans="1:25" hidden="1" x14ac:dyDescent="0.25">
      <c r="A473" s="75">
        <v>4</v>
      </c>
      <c r="B473" s="76"/>
      <c r="C473" s="76"/>
      <c r="D473" s="76"/>
      <c r="E473" s="76"/>
      <c r="F473" s="76"/>
      <c r="G473" s="76"/>
      <c r="H473" s="76"/>
      <c r="I473" s="76"/>
      <c r="J473" s="76"/>
      <c r="K473" s="76"/>
      <c r="L473" s="76"/>
      <c r="M473" s="76"/>
      <c r="N473" s="76"/>
      <c r="O473" s="76"/>
      <c r="P473" s="76"/>
      <c r="Q473" s="76"/>
      <c r="R473" s="76"/>
      <c r="S473" s="76"/>
      <c r="T473" s="76"/>
      <c r="U473" s="76"/>
      <c r="V473" s="76"/>
      <c r="W473" s="76"/>
      <c r="X473" s="76"/>
      <c r="Y473" s="76"/>
    </row>
    <row r="474" spans="1:25" hidden="1" x14ac:dyDescent="0.25">
      <c r="A474" s="75">
        <v>5</v>
      </c>
      <c r="B474" s="76"/>
      <c r="C474" s="76"/>
      <c r="D474" s="76"/>
      <c r="E474" s="76"/>
      <c r="F474" s="76"/>
      <c r="G474" s="76"/>
      <c r="H474" s="76"/>
      <c r="I474" s="76"/>
      <c r="J474" s="76"/>
      <c r="K474" s="76"/>
      <c r="L474" s="76"/>
      <c r="M474" s="76"/>
      <c r="N474" s="76"/>
      <c r="O474" s="76"/>
      <c r="P474" s="76"/>
      <c r="Q474" s="76"/>
      <c r="R474" s="76"/>
      <c r="S474" s="76"/>
      <c r="T474" s="76"/>
      <c r="U474" s="76"/>
      <c r="V474" s="76"/>
      <c r="W474" s="76"/>
      <c r="X474" s="76"/>
      <c r="Y474" s="76"/>
    </row>
    <row r="475" spans="1:25" hidden="1" x14ac:dyDescent="0.25">
      <c r="A475" s="75">
        <v>6</v>
      </c>
      <c r="B475" s="76"/>
      <c r="C475" s="76"/>
      <c r="D475" s="76"/>
      <c r="E475" s="76"/>
      <c r="F475" s="76"/>
      <c r="G475" s="76"/>
      <c r="H475" s="76"/>
      <c r="I475" s="76"/>
      <c r="J475" s="76"/>
      <c r="K475" s="76"/>
      <c r="L475" s="76"/>
      <c r="M475" s="76"/>
      <c r="N475" s="76"/>
      <c r="O475" s="76"/>
      <c r="P475" s="76"/>
      <c r="Q475" s="76"/>
      <c r="R475" s="76"/>
      <c r="S475" s="76"/>
      <c r="T475" s="76"/>
      <c r="U475" s="76"/>
      <c r="V475" s="76"/>
      <c r="W475" s="76"/>
      <c r="X475" s="76"/>
      <c r="Y475" s="76"/>
    </row>
    <row r="476" spans="1:25" hidden="1" x14ac:dyDescent="0.25">
      <c r="A476" s="75">
        <v>7</v>
      </c>
      <c r="B476" s="76"/>
      <c r="C476" s="76"/>
      <c r="D476" s="76"/>
      <c r="E476" s="76"/>
      <c r="F476" s="76"/>
      <c r="G476" s="76"/>
      <c r="H476" s="76"/>
      <c r="I476" s="76"/>
      <c r="J476" s="76"/>
      <c r="K476" s="76"/>
      <c r="L476" s="76"/>
      <c r="M476" s="76"/>
      <c r="N476" s="76"/>
      <c r="O476" s="76"/>
      <c r="P476" s="76"/>
      <c r="Q476" s="76"/>
      <c r="R476" s="76"/>
      <c r="S476" s="76"/>
      <c r="T476" s="76"/>
      <c r="U476" s="76"/>
      <c r="V476" s="76"/>
      <c r="W476" s="76"/>
      <c r="X476" s="76"/>
      <c r="Y476" s="76"/>
    </row>
    <row r="477" spans="1:25" hidden="1" x14ac:dyDescent="0.25">
      <c r="A477" s="75">
        <v>8</v>
      </c>
      <c r="B477" s="76"/>
      <c r="C477" s="76"/>
      <c r="D477" s="76"/>
      <c r="E477" s="76"/>
      <c r="F477" s="76"/>
      <c r="G477" s="76"/>
      <c r="H477" s="76"/>
      <c r="I477" s="76"/>
      <c r="J477" s="76"/>
      <c r="K477" s="76"/>
      <c r="L477" s="76"/>
      <c r="M477" s="76"/>
      <c r="N477" s="76"/>
      <c r="O477" s="76"/>
      <c r="P477" s="76"/>
      <c r="Q477" s="76"/>
      <c r="R477" s="76"/>
      <c r="S477" s="76"/>
      <c r="T477" s="76"/>
      <c r="U477" s="76"/>
      <c r="V477" s="76"/>
      <c r="W477" s="76"/>
      <c r="X477" s="76"/>
      <c r="Y477" s="76"/>
    </row>
    <row r="478" spans="1:25" hidden="1" x14ac:dyDescent="0.25">
      <c r="A478" s="75">
        <v>9</v>
      </c>
      <c r="B478" s="76"/>
      <c r="C478" s="76"/>
      <c r="D478" s="76"/>
      <c r="E478" s="76"/>
      <c r="F478" s="76"/>
      <c r="G478" s="76"/>
      <c r="H478" s="76"/>
      <c r="I478" s="76"/>
      <c r="J478" s="76"/>
      <c r="K478" s="76"/>
      <c r="L478" s="76"/>
      <c r="M478" s="76"/>
      <c r="N478" s="76"/>
      <c r="O478" s="76"/>
      <c r="P478" s="76"/>
      <c r="Q478" s="76"/>
      <c r="R478" s="76"/>
      <c r="S478" s="76"/>
      <c r="T478" s="76"/>
      <c r="U478" s="76"/>
      <c r="V478" s="76"/>
      <c r="W478" s="76"/>
      <c r="X478" s="76"/>
      <c r="Y478" s="76"/>
    </row>
    <row r="479" spans="1:25" hidden="1" x14ac:dyDescent="0.25">
      <c r="A479" s="75">
        <v>10</v>
      </c>
      <c r="B479" s="76"/>
      <c r="C479" s="76"/>
      <c r="D479" s="76"/>
      <c r="E479" s="76"/>
      <c r="F479" s="76"/>
      <c r="G479" s="76"/>
      <c r="H479" s="76"/>
      <c r="I479" s="76"/>
      <c r="J479" s="76"/>
      <c r="K479" s="76"/>
      <c r="L479" s="76"/>
      <c r="M479" s="76"/>
      <c r="N479" s="76"/>
      <c r="O479" s="76"/>
      <c r="P479" s="76"/>
      <c r="Q479" s="76"/>
      <c r="R479" s="76"/>
      <c r="S479" s="76"/>
      <c r="T479" s="76"/>
      <c r="U479" s="76"/>
      <c r="V479" s="76"/>
      <c r="W479" s="76"/>
      <c r="X479" s="76"/>
      <c r="Y479" s="76"/>
    </row>
    <row r="480" spans="1:25" hidden="1" x14ac:dyDescent="0.25">
      <c r="A480" s="75">
        <v>11</v>
      </c>
      <c r="B480" s="76"/>
      <c r="C480" s="76"/>
      <c r="D480" s="76"/>
      <c r="E480" s="76"/>
      <c r="F480" s="76"/>
      <c r="G480" s="76"/>
      <c r="H480" s="76"/>
      <c r="I480" s="76"/>
      <c r="J480" s="76"/>
      <c r="K480" s="76"/>
      <c r="L480" s="76"/>
      <c r="M480" s="76"/>
      <c r="N480" s="76"/>
      <c r="O480" s="76"/>
      <c r="P480" s="76"/>
      <c r="Q480" s="76"/>
      <c r="R480" s="76"/>
      <c r="S480" s="76"/>
      <c r="T480" s="76"/>
      <c r="U480" s="76"/>
      <c r="V480" s="76"/>
      <c r="W480" s="76"/>
      <c r="X480" s="76"/>
      <c r="Y480" s="76"/>
    </row>
    <row r="481" spans="1:25" hidden="1" x14ac:dyDescent="0.25">
      <c r="A481" s="75">
        <v>12</v>
      </c>
      <c r="B481" s="76"/>
      <c r="C481" s="76"/>
      <c r="D481" s="76"/>
      <c r="E481" s="76"/>
      <c r="F481" s="76"/>
      <c r="G481" s="76"/>
      <c r="H481" s="76"/>
      <c r="I481" s="76"/>
      <c r="J481" s="76"/>
      <c r="K481" s="76"/>
      <c r="L481" s="76"/>
      <c r="M481" s="76"/>
      <c r="N481" s="76"/>
      <c r="O481" s="76"/>
      <c r="P481" s="76"/>
      <c r="Q481" s="76"/>
      <c r="R481" s="76"/>
      <c r="S481" s="76"/>
      <c r="T481" s="76"/>
      <c r="U481" s="76"/>
      <c r="V481" s="76"/>
      <c r="W481" s="76"/>
      <c r="X481" s="76"/>
      <c r="Y481" s="76"/>
    </row>
    <row r="482" spans="1:25" hidden="1" x14ac:dyDescent="0.25">
      <c r="A482" s="75">
        <v>13</v>
      </c>
      <c r="B482" s="76"/>
      <c r="C482" s="76"/>
      <c r="D482" s="76"/>
      <c r="E482" s="76"/>
      <c r="F482" s="76"/>
      <c r="G482" s="76"/>
      <c r="H482" s="76"/>
      <c r="I482" s="76"/>
      <c r="J482" s="76"/>
      <c r="K482" s="76"/>
      <c r="L482" s="76"/>
      <c r="M482" s="76"/>
      <c r="N482" s="76"/>
      <c r="O482" s="76"/>
      <c r="P482" s="76"/>
      <c r="Q482" s="76"/>
      <c r="R482" s="76"/>
      <c r="S482" s="76"/>
      <c r="T482" s="76"/>
      <c r="U482" s="76"/>
      <c r="V482" s="76"/>
      <c r="W482" s="76"/>
      <c r="X482" s="76"/>
      <c r="Y482" s="76"/>
    </row>
    <row r="483" spans="1:25" hidden="1" x14ac:dyDescent="0.25">
      <c r="A483" s="75">
        <v>14</v>
      </c>
      <c r="B483" s="76"/>
      <c r="C483" s="76"/>
      <c r="D483" s="76"/>
      <c r="E483" s="76"/>
      <c r="F483" s="76"/>
      <c r="G483" s="76"/>
      <c r="H483" s="76"/>
      <c r="I483" s="76"/>
      <c r="J483" s="76"/>
      <c r="K483" s="76"/>
      <c r="L483" s="76"/>
      <c r="M483" s="76"/>
      <c r="N483" s="76"/>
      <c r="O483" s="76"/>
      <c r="P483" s="76"/>
      <c r="Q483" s="76"/>
      <c r="R483" s="76"/>
      <c r="S483" s="76"/>
      <c r="T483" s="76"/>
      <c r="U483" s="76"/>
      <c r="V483" s="76"/>
      <c r="W483" s="76"/>
      <c r="X483" s="76"/>
      <c r="Y483" s="76"/>
    </row>
    <row r="484" spans="1:25" hidden="1" x14ac:dyDescent="0.25">
      <c r="A484" s="75">
        <v>15</v>
      </c>
      <c r="B484" s="76"/>
      <c r="C484" s="76"/>
      <c r="D484" s="76"/>
      <c r="E484" s="76"/>
      <c r="F484" s="76"/>
      <c r="G484" s="76"/>
      <c r="H484" s="76"/>
      <c r="I484" s="76"/>
      <c r="J484" s="76"/>
      <c r="K484" s="76"/>
      <c r="L484" s="76"/>
      <c r="M484" s="76"/>
      <c r="N484" s="76"/>
      <c r="O484" s="76"/>
      <c r="P484" s="76"/>
      <c r="Q484" s="76"/>
      <c r="R484" s="76"/>
      <c r="S484" s="76"/>
      <c r="T484" s="76"/>
      <c r="U484" s="76"/>
      <c r="V484" s="76"/>
      <c r="W484" s="76"/>
      <c r="X484" s="76"/>
      <c r="Y484" s="76"/>
    </row>
    <row r="485" spans="1:25" hidden="1" x14ac:dyDescent="0.25">
      <c r="A485" s="75">
        <v>16</v>
      </c>
      <c r="B485" s="76"/>
      <c r="C485" s="76"/>
      <c r="D485" s="76"/>
      <c r="E485" s="76"/>
      <c r="F485" s="76"/>
      <c r="G485" s="76"/>
      <c r="H485" s="76"/>
      <c r="I485" s="76"/>
      <c r="J485" s="76"/>
      <c r="K485" s="76"/>
      <c r="L485" s="76"/>
      <c r="M485" s="76"/>
      <c r="N485" s="76"/>
      <c r="O485" s="76"/>
      <c r="P485" s="76"/>
      <c r="Q485" s="76"/>
      <c r="R485" s="76"/>
      <c r="S485" s="76"/>
      <c r="T485" s="76"/>
      <c r="U485" s="76"/>
      <c r="V485" s="76"/>
      <c r="W485" s="76"/>
      <c r="X485" s="76"/>
      <c r="Y485" s="76"/>
    </row>
    <row r="486" spans="1:25" hidden="1" x14ac:dyDescent="0.25">
      <c r="A486" s="75">
        <v>17</v>
      </c>
      <c r="B486" s="76"/>
      <c r="C486" s="76"/>
      <c r="D486" s="76"/>
      <c r="E486" s="76"/>
      <c r="F486" s="76"/>
      <c r="G486" s="76"/>
      <c r="H486" s="76"/>
      <c r="I486" s="76"/>
      <c r="J486" s="76"/>
      <c r="K486" s="76"/>
      <c r="L486" s="76"/>
      <c r="M486" s="76"/>
      <c r="N486" s="76"/>
      <c r="O486" s="76"/>
      <c r="P486" s="76"/>
      <c r="Q486" s="76"/>
      <c r="R486" s="76"/>
      <c r="S486" s="76"/>
      <c r="T486" s="76"/>
      <c r="U486" s="76"/>
      <c r="V486" s="76"/>
      <c r="W486" s="76"/>
      <c r="X486" s="76"/>
      <c r="Y486" s="76"/>
    </row>
    <row r="487" spans="1:25" hidden="1" x14ac:dyDescent="0.25">
      <c r="A487" s="75">
        <v>18</v>
      </c>
      <c r="B487" s="76"/>
      <c r="C487" s="76"/>
      <c r="D487" s="76"/>
      <c r="E487" s="76"/>
      <c r="F487" s="76"/>
      <c r="G487" s="76"/>
      <c r="H487" s="76"/>
      <c r="I487" s="76"/>
      <c r="J487" s="76"/>
      <c r="K487" s="76"/>
      <c r="L487" s="76"/>
      <c r="M487" s="76"/>
      <c r="N487" s="76"/>
      <c r="O487" s="76"/>
      <c r="P487" s="76"/>
      <c r="Q487" s="76"/>
      <c r="R487" s="76"/>
      <c r="S487" s="76"/>
      <c r="T487" s="76"/>
      <c r="U487" s="76"/>
      <c r="V487" s="76"/>
      <c r="W487" s="76"/>
      <c r="X487" s="76"/>
      <c r="Y487" s="76"/>
    </row>
    <row r="488" spans="1:25" hidden="1" x14ac:dyDescent="0.25">
      <c r="A488" s="75">
        <v>19</v>
      </c>
      <c r="B488" s="76"/>
      <c r="C488" s="76"/>
      <c r="D488" s="76"/>
      <c r="E488" s="76"/>
      <c r="F488" s="76"/>
      <c r="G488" s="76"/>
      <c r="H488" s="76"/>
      <c r="I488" s="76"/>
      <c r="J488" s="76"/>
      <c r="K488" s="76"/>
      <c r="L488" s="76"/>
      <c r="M488" s="76"/>
      <c r="N488" s="76"/>
      <c r="O488" s="76"/>
      <c r="P488" s="76"/>
      <c r="Q488" s="76"/>
      <c r="R488" s="76"/>
      <c r="S488" s="76"/>
      <c r="T488" s="76"/>
      <c r="U488" s="76"/>
      <c r="V488" s="76"/>
      <c r="W488" s="76"/>
      <c r="X488" s="76"/>
      <c r="Y488" s="76"/>
    </row>
    <row r="489" spans="1:25" hidden="1" x14ac:dyDescent="0.25">
      <c r="A489" s="75">
        <v>20</v>
      </c>
      <c r="B489" s="76"/>
      <c r="C489" s="76"/>
      <c r="D489" s="76"/>
      <c r="E489" s="76"/>
      <c r="F489" s="76"/>
      <c r="G489" s="76"/>
      <c r="H489" s="76"/>
      <c r="I489" s="76"/>
      <c r="J489" s="76"/>
      <c r="K489" s="76"/>
      <c r="L489" s="76"/>
      <c r="M489" s="76"/>
      <c r="N489" s="76"/>
      <c r="O489" s="76"/>
      <c r="P489" s="76"/>
      <c r="Q489" s="76"/>
      <c r="R489" s="76"/>
      <c r="S489" s="76"/>
      <c r="T489" s="76"/>
      <c r="U489" s="76"/>
      <c r="V489" s="76"/>
      <c r="W489" s="76"/>
      <c r="X489" s="76"/>
      <c r="Y489" s="76"/>
    </row>
    <row r="490" spans="1:25" hidden="1" x14ac:dyDescent="0.25">
      <c r="A490" s="75">
        <v>21</v>
      </c>
      <c r="B490" s="76"/>
      <c r="C490" s="76"/>
      <c r="D490" s="76"/>
      <c r="E490" s="76"/>
      <c r="F490" s="76"/>
      <c r="G490" s="76"/>
      <c r="H490" s="76"/>
      <c r="I490" s="76"/>
      <c r="J490" s="76"/>
      <c r="K490" s="76"/>
      <c r="L490" s="76"/>
      <c r="M490" s="76"/>
      <c r="N490" s="76"/>
      <c r="O490" s="76"/>
      <c r="P490" s="76"/>
      <c r="Q490" s="76"/>
      <c r="R490" s="76"/>
      <c r="S490" s="76"/>
      <c r="T490" s="76"/>
      <c r="U490" s="76"/>
      <c r="V490" s="76"/>
      <c r="W490" s="76"/>
      <c r="X490" s="76"/>
      <c r="Y490" s="76"/>
    </row>
    <row r="491" spans="1:25" hidden="1" x14ac:dyDescent="0.25">
      <c r="A491" s="75">
        <v>22</v>
      </c>
      <c r="B491" s="76"/>
      <c r="C491" s="76"/>
      <c r="D491" s="76"/>
      <c r="E491" s="76"/>
      <c r="F491" s="76"/>
      <c r="G491" s="76"/>
      <c r="H491" s="76"/>
      <c r="I491" s="76"/>
      <c r="J491" s="76"/>
      <c r="K491" s="76"/>
      <c r="L491" s="76"/>
      <c r="M491" s="76"/>
      <c r="N491" s="76"/>
      <c r="O491" s="76"/>
      <c r="P491" s="76"/>
      <c r="Q491" s="76"/>
      <c r="R491" s="76"/>
      <c r="S491" s="76"/>
      <c r="T491" s="76"/>
      <c r="U491" s="76"/>
      <c r="V491" s="76"/>
      <c r="W491" s="76"/>
      <c r="X491" s="76"/>
      <c r="Y491" s="76"/>
    </row>
    <row r="492" spans="1:25" hidden="1" x14ac:dyDescent="0.25">
      <c r="A492" s="75">
        <v>23</v>
      </c>
      <c r="B492" s="76"/>
      <c r="C492" s="76"/>
      <c r="D492" s="76"/>
      <c r="E492" s="76"/>
      <c r="F492" s="76"/>
      <c r="G492" s="76"/>
      <c r="H492" s="76"/>
      <c r="I492" s="76"/>
      <c r="J492" s="76"/>
      <c r="K492" s="76"/>
      <c r="L492" s="76"/>
      <c r="M492" s="76"/>
      <c r="N492" s="76"/>
      <c r="O492" s="76"/>
      <c r="P492" s="76"/>
      <c r="Q492" s="76"/>
      <c r="R492" s="76"/>
      <c r="S492" s="76"/>
      <c r="T492" s="76"/>
      <c r="U492" s="76"/>
      <c r="V492" s="76"/>
      <c r="W492" s="76"/>
      <c r="X492" s="76"/>
      <c r="Y492" s="76"/>
    </row>
    <row r="493" spans="1:25" hidden="1" x14ac:dyDescent="0.25">
      <c r="A493" s="75">
        <v>24</v>
      </c>
      <c r="B493" s="76"/>
      <c r="C493" s="76"/>
      <c r="D493" s="76"/>
      <c r="E493" s="76"/>
      <c r="F493" s="76"/>
      <c r="G493" s="76"/>
      <c r="H493" s="76"/>
      <c r="I493" s="76"/>
      <c r="J493" s="76"/>
      <c r="K493" s="76"/>
      <c r="L493" s="76"/>
      <c r="M493" s="76"/>
      <c r="N493" s="76"/>
      <c r="O493" s="76"/>
      <c r="P493" s="76"/>
      <c r="Q493" s="76"/>
      <c r="R493" s="76"/>
      <c r="S493" s="76"/>
      <c r="T493" s="76"/>
      <c r="U493" s="76"/>
      <c r="V493" s="76"/>
      <c r="W493" s="76"/>
      <c r="X493" s="76"/>
      <c r="Y493" s="76"/>
    </row>
    <row r="494" spans="1:25" hidden="1" x14ac:dyDescent="0.25">
      <c r="A494" s="75">
        <v>25</v>
      </c>
      <c r="B494" s="76"/>
      <c r="C494" s="76"/>
      <c r="D494" s="76"/>
      <c r="E494" s="76"/>
      <c r="F494" s="76"/>
      <c r="G494" s="76"/>
      <c r="H494" s="76"/>
      <c r="I494" s="76"/>
      <c r="J494" s="76"/>
      <c r="K494" s="76"/>
      <c r="L494" s="76"/>
      <c r="M494" s="76"/>
      <c r="N494" s="76"/>
      <c r="O494" s="76"/>
      <c r="P494" s="76"/>
      <c r="Q494" s="76"/>
      <c r="R494" s="76"/>
      <c r="S494" s="76"/>
      <c r="T494" s="76"/>
      <c r="U494" s="76"/>
      <c r="V494" s="76"/>
      <c r="W494" s="76"/>
      <c r="X494" s="76"/>
      <c r="Y494" s="76"/>
    </row>
    <row r="495" spans="1:25" hidden="1" x14ac:dyDescent="0.25">
      <c r="A495" s="75">
        <v>26</v>
      </c>
      <c r="B495" s="76"/>
      <c r="C495" s="76"/>
      <c r="D495" s="76"/>
      <c r="E495" s="76"/>
      <c r="F495" s="76"/>
      <c r="G495" s="76"/>
      <c r="H495" s="76"/>
      <c r="I495" s="76"/>
      <c r="J495" s="76"/>
      <c r="K495" s="76"/>
      <c r="L495" s="76"/>
      <c r="M495" s="76"/>
      <c r="N495" s="76"/>
      <c r="O495" s="76"/>
      <c r="P495" s="76"/>
      <c r="Q495" s="76"/>
      <c r="R495" s="76"/>
      <c r="S495" s="76"/>
      <c r="T495" s="76"/>
      <c r="U495" s="76"/>
      <c r="V495" s="76"/>
      <c r="W495" s="76"/>
      <c r="X495" s="76"/>
      <c r="Y495" s="76"/>
    </row>
    <row r="496" spans="1:25" hidden="1" x14ac:dyDescent="0.25">
      <c r="A496" s="75">
        <v>27</v>
      </c>
      <c r="B496" s="76"/>
      <c r="C496" s="76"/>
      <c r="D496" s="76"/>
      <c r="E496" s="76"/>
      <c r="F496" s="76"/>
      <c r="G496" s="76"/>
      <c r="H496" s="76"/>
      <c r="I496" s="76"/>
      <c r="J496" s="76"/>
      <c r="K496" s="76"/>
      <c r="L496" s="76"/>
      <c r="M496" s="76"/>
      <c r="N496" s="76"/>
      <c r="O496" s="76"/>
      <c r="P496" s="76"/>
      <c r="Q496" s="76"/>
      <c r="R496" s="76"/>
      <c r="S496" s="76"/>
      <c r="T496" s="76"/>
      <c r="U496" s="76"/>
      <c r="V496" s="76"/>
      <c r="W496" s="76"/>
      <c r="X496" s="76"/>
      <c r="Y496" s="76"/>
    </row>
    <row r="497" spans="1:25" hidden="1" x14ac:dyDescent="0.25">
      <c r="A497" s="75">
        <v>28</v>
      </c>
      <c r="B497" s="76"/>
      <c r="C497" s="76"/>
      <c r="D497" s="76"/>
      <c r="E497" s="76"/>
      <c r="F497" s="76"/>
      <c r="G497" s="76"/>
      <c r="H497" s="76"/>
      <c r="I497" s="76"/>
      <c r="J497" s="76"/>
      <c r="K497" s="76"/>
      <c r="L497" s="76"/>
      <c r="M497" s="76"/>
      <c r="N497" s="76"/>
      <c r="O497" s="76"/>
      <c r="P497" s="76"/>
      <c r="Q497" s="76"/>
      <c r="R497" s="76"/>
      <c r="S497" s="76"/>
      <c r="T497" s="76"/>
      <c r="U497" s="76"/>
      <c r="V497" s="76"/>
      <c r="W497" s="76"/>
      <c r="X497" s="76"/>
      <c r="Y497" s="76"/>
    </row>
    <row r="498" spans="1:25" hidden="1" x14ac:dyDescent="0.25">
      <c r="A498" s="75">
        <v>29</v>
      </c>
      <c r="B498" s="76"/>
      <c r="C498" s="76"/>
      <c r="D498" s="76"/>
      <c r="E498" s="76"/>
      <c r="F498" s="76"/>
      <c r="G498" s="76"/>
      <c r="H498" s="76"/>
      <c r="I498" s="76"/>
      <c r="J498" s="76"/>
      <c r="K498" s="76"/>
      <c r="L498" s="76"/>
      <c r="M498" s="76"/>
      <c r="N498" s="76"/>
      <c r="O498" s="76"/>
      <c r="P498" s="76"/>
      <c r="Q498" s="76"/>
      <c r="R498" s="76"/>
      <c r="S498" s="76"/>
      <c r="T498" s="76"/>
      <c r="U498" s="76"/>
      <c r="V498" s="76"/>
      <c r="W498" s="76"/>
      <c r="X498" s="76"/>
      <c r="Y498" s="76"/>
    </row>
    <row r="499" spans="1:25" hidden="1" x14ac:dyDescent="0.25">
      <c r="A499" s="75">
        <v>30</v>
      </c>
      <c r="B499" s="76"/>
      <c r="C499" s="76"/>
      <c r="D499" s="76"/>
      <c r="E499" s="76"/>
      <c r="F499" s="76"/>
      <c r="G499" s="76"/>
      <c r="H499" s="76"/>
      <c r="I499" s="76"/>
      <c r="J499" s="76"/>
      <c r="K499" s="76"/>
      <c r="L499" s="76"/>
      <c r="M499" s="76"/>
      <c r="N499" s="76"/>
      <c r="O499" s="76"/>
      <c r="P499" s="76"/>
      <c r="Q499" s="76"/>
      <c r="R499" s="76"/>
      <c r="S499" s="76"/>
      <c r="T499" s="76"/>
      <c r="U499" s="76"/>
      <c r="V499" s="76"/>
      <c r="W499" s="76"/>
      <c r="X499" s="76"/>
      <c r="Y499" s="76"/>
    </row>
    <row r="500" spans="1:25" hidden="1" outlineLevel="1" x14ac:dyDescent="0.25">
      <c r="A500" s="75">
        <v>31</v>
      </c>
      <c r="B500" s="76"/>
      <c r="C500" s="76"/>
      <c r="D500" s="76"/>
      <c r="E500" s="76"/>
      <c r="F500" s="76"/>
      <c r="G500" s="76"/>
      <c r="H500" s="76"/>
      <c r="I500" s="76"/>
      <c r="J500" s="76"/>
      <c r="K500" s="76"/>
      <c r="L500" s="76"/>
      <c r="M500" s="76"/>
      <c r="N500" s="76"/>
      <c r="O500" s="76"/>
      <c r="P500" s="76"/>
      <c r="Q500" s="76"/>
      <c r="R500" s="76"/>
      <c r="S500" s="76"/>
      <c r="T500" s="76"/>
      <c r="U500" s="76"/>
      <c r="V500" s="76"/>
      <c r="W500" s="76"/>
      <c r="X500" s="76"/>
      <c r="Y500" s="76"/>
    </row>
    <row r="501" spans="1:25" hidden="1" x14ac:dyDescent="0.25">
      <c r="A501" s="82"/>
      <c r="B501" s="112"/>
      <c r="C501" s="112"/>
      <c r="D501" s="112"/>
      <c r="E501" s="112"/>
      <c r="F501" s="112"/>
      <c r="G501" s="112"/>
      <c r="H501" s="112"/>
      <c r="I501" s="112"/>
      <c r="J501" s="112"/>
      <c r="K501" s="112"/>
      <c r="L501" s="112"/>
      <c r="M501" s="112"/>
      <c r="N501" s="112"/>
      <c r="O501" s="112"/>
      <c r="P501" s="112"/>
      <c r="Q501" s="112"/>
      <c r="R501" s="112"/>
      <c r="S501" s="112"/>
      <c r="T501" s="112"/>
      <c r="U501" s="112"/>
      <c r="V501" s="112"/>
      <c r="W501" s="112"/>
      <c r="X501" s="112"/>
      <c r="Y501" s="112"/>
    </row>
    <row r="502" spans="1:25" ht="18.75" hidden="1" x14ac:dyDescent="0.25">
      <c r="A502" s="72" t="s">
        <v>67</v>
      </c>
      <c r="B502" s="73" t="s">
        <v>110</v>
      </c>
      <c r="C502" s="73"/>
      <c r="D502" s="73"/>
      <c r="E502" s="73"/>
      <c r="F502" s="73"/>
      <c r="G502" s="73"/>
      <c r="H502" s="73"/>
      <c r="I502" s="73"/>
      <c r="J502" s="73"/>
      <c r="K502" s="73"/>
      <c r="L502" s="73"/>
      <c r="M502" s="73"/>
      <c r="N502" s="73"/>
      <c r="O502" s="73"/>
      <c r="P502" s="73"/>
      <c r="Q502" s="73"/>
      <c r="R502" s="73"/>
      <c r="S502" s="73"/>
      <c r="T502" s="73"/>
      <c r="U502" s="73"/>
      <c r="V502" s="73"/>
      <c r="W502" s="73"/>
      <c r="X502" s="73"/>
      <c r="Y502" s="73"/>
    </row>
    <row r="503" spans="1:25" hidden="1" x14ac:dyDescent="0.25">
      <c r="A503" s="72"/>
      <c r="B503" s="74" t="s">
        <v>69</v>
      </c>
      <c r="C503" s="74" t="s">
        <v>70</v>
      </c>
      <c r="D503" s="74" t="s">
        <v>71</v>
      </c>
      <c r="E503" s="74" t="s">
        <v>72</v>
      </c>
      <c r="F503" s="74" t="s">
        <v>73</v>
      </c>
      <c r="G503" s="74" t="s">
        <v>74</v>
      </c>
      <c r="H503" s="74" t="s">
        <v>75</v>
      </c>
      <c r="I503" s="74" t="s">
        <v>76</v>
      </c>
      <c r="J503" s="74" t="s">
        <v>77</v>
      </c>
      <c r="K503" s="74" t="s">
        <v>78</v>
      </c>
      <c r="L503" s="74" t="s">
        <v>79</v>
      </c>
      <c r="M503" s="74" t="s">
        <v>80</v>
      </c>
      <c r="N503" s="74" t="s">
        <v>81</v>
      </c>
      <c r="O503" s="74" t="s">
        <v>82</v>
      </c>
      <c r="P503" s="74" t="s">
        <v>83</v>
      </c>
      <c r="Q503" s="74" t="s">
        <v>84</v>
      </c>
      <c r="R503" s="74" t="s">
        <v>85</v>
      </c>
      <c r="S503" s="74" t="s">
        <v>86</v>
      </c>
      <c r="T503" s="74" t="s">
        <v>87</v>
      </c>
      <c r="U503" s="74" t="s">
        <v>88</v>
      </c>
      <c r="V503" s="74" t="s">
        <v>89</v>
      </c>
      <c r="W503" s="74" t="s">
        <v>90</v>
      </c>
      <c r="X503" s="74" t="s">
        <v>91</v>
      </c>
      <c r="Y503" s="74" t="s">
        <v>92</v>
      </c>
    </row>
    <row r="504" spans="1:25" hidden="1" x14ac:dyDescent="0.25">
      <c r="A504" s="75">
        <v>1</v>
      </c>
      <c r="B504" s="76"/>
      <c r="C504" s="76"/>
      <c r="D504" s="76"/>
      <c r="E504" s="76"/>
      <c r="F504" s="76"/>
      <c r="G504" s="76"/>
      <c r="H504" s="76"/>
      <c r="I504" s="76"/>
      <c r="J504" s="76"/>
      <c r="K504" s="76"/>
      <c r="L504" s="76"/>
      <c r="M504" s="76"/>
      <c r="N504" s="76"/>
      <c r="O504" s="76"/>
      <c r="P504" s="76"/>
      <c r="Q504" s="76"/>
      <c r="R504" s="76"/>
      <c r="S504" s="76"/>
      <c r="T504" s="76"/>
      <c r="U504" s="76"/>
      <c r="V504" s="76"/>
      <c r="W504" s="76"/>
      <c r="X504" s="76"/>
      <c r="Y504" s="76"/>
    </row>
    <row r="505" spans="1:25" hidden="1" x14ac:dyDescent="0.25">
      <c r="A505" s="75">
        <v>2</v>
      </c>
      <c r="B505" s="76"/>
      <c r="C505" s="76"/>
      <c r="D505" s="76"/>
      <c r="E505" s="76"/>
      <c r="F505" s="76"/>
      <c r="G505" s="76"/>
      <c r="H505" s="76"/>
      <c r="I505" s="76"/>
      <c r="J505" s="76"/>
      <c r="K505" s="76"/>
      <c r="L505" s="76"/>
      <c r="M505" s="76"/>
      <c r="N505" s="76"/>
      <c r="O505" s="76"/>
      <c r="P505" s="76"/>
      <c r="Q505" s="76"/>
      <c r="R505" s="76"/>
      <c r="S505" s="76"/>
      <c r="T505" s="76"/>
      <c r="U505" s="76"/>
      <c r="V505" s="76"/>
      <c r="W505" s="76"/>
      <c r="X505" s="76"/>
      <c r="Y505" s="76"/>
    </row>
    <row r="506" spans="1:25" hidden="1" x14ac:dyDescent="0.25">
      <c r="A506" s="75">
        <v>3</v>
      </c>
      <c r="B506" s="76"/>
      <c r="C506" s="76"/>
      <c r="D506" s="76"/>
      <c r="E506" s="76"/>
      <c r="F506" s="76"/>
      <c r="G506" s="76"/>
      <c r="H506" s="76"/>
      <c r="I506" s="76"/>
      <c r="J506" s="76"/>
      <c r="K506" s="76"/>
      <c r="L506" s="76"/>
      <c r="M506" s="76"/>
      <c r="N506" s="76"/>
      <c r="O506" s="76"/>
      <c r="P506" s="76"/>
      <c r="Q506" s="76"/>
      <c r="R506" s="76"/>
      <c r="S506" s="76"/>
      <c r="T506" s="76"/>
      <c r="U506" s="76"/>
      <c r="V506" s="76"/>
      <c r="W506" s="76"/>
      <c r="X506" s="76"/>
      <c r="Y506" s="76"/>
    </row>
    <row r="507" spans="1:25" hidden="1" x14ac:dyDescent="0.25">
      <c r="A507" s="75">
        <v>4</v>
      </c>
      <c r="B507" s="76"/>
      <c r="C507" s="76"/>
      <c r="D507" s="76"/>
      <c r="E507" s="76"/>
      <c r="F507" s="76"/>
      <c r="G507" s="76"/>
      <c r="H507" s="76"/>
      <c r="I507" s="76"/>
      <c r="J507" s="76"/>
      <c r="K507" s="76"/>
      <c r="L507" s="76"/>
      <c r="M507" s="76"/>
      <c r="N507" s="76"/>
      <c r="O507" s="76"/>
      <c r="P507" s="76"/>
      <c r="Q507" s="76"/>
      <c r="R507" s="76"/>
      <c r="S507" s="76"/>
      <c r="T507" s="76"/>
      <c r="U507" s="76"/>
      <c r="V507" s="76"/>
      <c r="W507" s="76"/>
      <c r="X507" s="76"/>
      <c r="Y507" s="76"/>
    </row>
    <row r="508" spans="1:25" hidden="1" x14ac:dyDescent="0.25">
      <c r="A508" s="75">
        <v>5</v>
      </c>
      <c r="B508" s="76"/>
      <c r="C508" s="76"/>
      <c r="D508" s="76"/>
      <c r="E508" s="76"/>
      <c r="F508" s="76"/>
      <c r="G508" s="76"/>
      <c r="H508" s="76"/>
      <c r="I508" s="76"/>
      <c r="J508" s="76"/>
      <c r="K508" s="76"/>
      <c r="L508" s="76"/>
      <c r="M508" s="76"/>
      <c r="N508" s="76"/>
      <c r="O508" s="76"/>
      <c r="P508" s="76"/>
      <c r="Q508" s="76"/>
      <c r="R508" s="76"/>
      <c r="S508" s="76"/>
      <c r="T508" s="76"/>
      <c r="U508" s="76"/>
      <c r="V508" s="76"/>
      <c r="W508" s="76"/>
      <c r="X508" s="76"/>
      <c r="Y508" s="76"/>
    </row>
    <row r="509" spans="1:25" hidden="1" x14ac:dyDescent="0.25">
      <c r="A509" s="75">
        <v>6</v>
      </c>
      <c r="B509" s="76"/>
      <c r="C509" s="76"/>
      <c r="D509" s="76"/>
      <c r="E509" s="76"/>
      <c r="F509" s="76"/>
      <c r="G509" s="76"/>
      <c r="H509" s="76"/>
      <c r="I509" s="76"/>
      <c r="J509" s="76"/>
      <c r="K509" s="76"/>
      <c r="L509" s="76"/>
      <c r="M509" s="76"/>
      <c r="N509" s="76"/>
      <c r="O509" s="76"/>
      <c r="P509" s="76"/>
      <c r="Q509" s="76"/>
      <c r="R509" s="76"/>
      <c r="S509" s="76"/>
      <c r="T509" s="76"/>
      <c r="U509" s="76"/>
      <c r="V509" s="76"/>
      <c r="W509" s="76"/>
      <c r="X509" s="76"/>
      <c r="Y509" s="76"/>
    </row>
    <row r="510" spans="1:25" hidden="1" x14ac:dyDescent="0.25">
      <c r="A510" s="75">
        <v>7</v>
      </c>
      <c r="B510" s="76"/>
      <c r="C510" s="76"/>
      <c r="D510" s="76"/>
      <c r="E510" s="76"/>
      <c r="F510" s="76"/>
      <c r="G510" s="76"/>
      <c r="H510" s="76"/>
      <c r="I510" s="76"/>
      <c r="J510" s="76"/>
      <c r="K510" s="76"/>
      <c r="L510" s="76"/>
      <c r="M510" s="76"/>
      <c r="N510" s="76"/>
      <c r="O510" s="76"/>
      <c r="P510" s="76"/>
      <c r="Q510" s="76"/>
      <c r="R510" s="76"/>
      <c r="S510" s="76"/>
      <c r="T510" s="76"/>
      <c r="U510" s="76"/>
      <c r="V510" s="76"/>
      <c r="W510" s="76"/>
      <c r="X510" s="76"/>
      <c r="Y510" s="76"/>
    </row>
    <row r="511" spans="1:25" hidden="1" x14ac:dyDescent="0.25">
      <c r="A511" s="75">
        <v>8</v>
      </c>
      <c r="B511" s="76"/>
      <c r="C511" s="76"/>
      <c r="D511" s="76"/>
      <c r="E511" s="76"/>
      <c r="F511" s="76"/>
      <c r="G511" s="76"/>
      <c r="H511" s="76"/>
      <c r="I511" s="76"/>
      <c r="J511" s="76"/>
      <c r="K511" s="76"/>
      <c r="L511" s="76"/>
      <c r="M511" s="76"/>
      <c r="N511" s="76"/>
      <c r="O511" s="76"/>
      <c r="P511" s="76"/>
      <c r="Q511" s="76"/>
      <c r="R511" s="76"/>
      <c r="S511" s="76"/>
      <c r="T511" s="76"/>
      <c r="U511" s="76"/>
      <c r="V511" s="76"/>
      <c r="W511" s="76"/>
      <c r="X511" s="76"/>
      <c r="Y511" s="76"/>
    </row>
    <row r="512" spans="1:25" hidden="1" x14ac:dyDescent="0.25">
      <c r="A512" s="75">
        <v>9</v>
      </c>
      <c r="B512" s="76"/>
      <c r="C512" s="76"/>
      <c r="D512" s="76"/>
      <c r="E512" s="76"/>
      <c r="F512" s="76"/>
      <c r="G512" s="76"/>
      <c r="H512" s="76"/>
      <c r="I512" s="76"/>
      <c r="J512" s="76"/>
      <c r="K512" s="76"/>
      <c r="L512" s="76"/>
      <c r="M512" s="76"/>
      <c r="N512" s="76"/>
      <c r="O512" s="76"/>
      <c r="P512" s="76"/>
      <c r="Q512" s="76"/>
      <c r="R512" s="76"/>
      <c r="S512" s="76"/>
      <c r="T512" s="76"/>
      <c r="U512" s="76"/>
      <c r="V512" s="76"/>
      <c r="W512" s="76"/>
      <c r="X512" s="76"/>
      <c r="Y512" s="76"/>
    </row>
    <row r="513" spans="1:25" hidden="1" x14ac:dyDescent="0.25">
      <c r="A513" s="75">
        <v>10</v>
      </c>
      <c r="B513" s="76"/>
      <c r="C513" s="76"/>
      <c r="D513" s="76"/>
      <c r="E513" s="76"/>
      <c r="F513" s="76"/>
      <c r="G513" s="76"/>
      <c r="H513" s="76"/>
      <c r="I513" s="76"/>
      <c r="J513" s="76"/>
      <c r="K513" s="76"/>
      <c r="L513" s="76"/>
      <c r="M513" s="76"/>
      <c r="N513" s="76"/>
      <c r="O513" s="76"/>
      <c r="P513" s="76"/>
      <c r="Q513" s="76"/>
      <c r="R513" s="76"/>
      <c r="S513" s="76"/>
      <c r="T513" s="76"/>
      <c r="U513" s="76"/>
      <c r="V513" s="76"/>
      <c r="W513" s="76"/>
      <c r="X513" s="76"/>
      <c r="Y513" s="76"/>
    </row>
    <row r="514" spans="1:25" hidden="1" x14ac:dyDescent="0.25">
      <c r="A514" s="75">
        <v>11</v>
      </c>
      <c r="B514" s="76"/>
      <c r="C514" s="76"/>
      <c r="D514" s="76"/>
      <c r="E514" s="76"/>
      <c r="F514" s="76"/>
      <c r="G514" s="76"/>
      <c r="H514" s="76"/>
      <c r="I514" s="76"/>
      <c r="J514" s="76"/>
      <c r="K514" s="76"/>
      <c r="L514" s="76"/>
      <c r="M514" s="76"/>
      <c r="N514" s="76"/>
      <c r="O514" s="76"/>
      <c r="P514" s="76"/>
      <c r="Q514" s="76"/>
      <c r="R514" s="76"/>
      <c r="S514" s="76"/>
      <c r="T514" s="76"/>
      <c r="U514" s="76"/>
      <c r="V514" s="76"/>
      <c r="W514" s="76"/>
      <c r="X514" s="76"/>
      <c r="Y514" s="76"/>
    </row>
    <row r="515" spans="1:25" hidden="1" x14ac:dyDescent="0.25">
      <c r="A515" s="75">
        <v>12</v>
      </c>
      <c r="B515" s="76"/>
      <c r="C515" s="76"/>
      <c r="D515" s="76"/>
      <c r="E515" s="76"/>
      <c r="F515" s="76"/>
      <c r="G515" s="76"/>
      <c r="H515" s="76"/>
      <c r="I515" s="76"/>
      <c r="J515" s="76"/>
      <c r="K515" s="76"/>
      <c r="L515" s="76"/>
      <c r="M515" s="76"/>
      <c r="N515" s="76"/>
      <c r="O515" s="76"/>
      <c r="P515" s="76"/>
      <c r="Q515" s="76"/>
      <c r="R515" s="76"/>
      <c r="S515" s="76"/>
      <c r="T515" s="76"/>
      <c r="U515" s="76"/>
      <c r="V515" s="76"/>
      <c r="W515" s="76"/>
      <c r="X515" s="76"/>
      <c r="Y515" s="76"/>
    </row>
    <row r="516" spans="1:25" hidden="1" x14ac:dyDescent="0.25">
      <c r="A516" s="75">
        <v>13</v>
      </c>
      <c r="B516" s="76"/>
      <c r="C516" s="76"/>
      <c r="D516" s="76"/>
      <c r="E516" s="76"/>
      <c r="F516" s="76"/>
      <c r="G516" s="76"/>
      <c r="H516" s="76"/>
      <c r="I516" s="76"/>
      <c r="J516" s="76"/>
      <c r="K516" s="76"/>
      <c r="L516" s="76"/>
      <c r="M516" s="76"/>
      <c r="N516" s="76"/>
      <c r="O516" s="76"/>
      <c r="P516" s="76"/>
      <c r="Q516" s="76"/>
      <c r="R516" s="76"/>
      <c r="S516" s="76"/>
      <c r="T516" s="76"/>
      <c r="U516" s="76"/>
      <c r="V516" s="76"/>
      <c r="W516" s="76"/>
      <c r="X516" s="76"/>
      <c r="Y516" s="76"/>
    </row>
    <row r="517" spans="1:25" hidden="1" x14ac:dyDescent="0.25">
      <c r="A517" s="75">
        <v>14</v>
      </c>
      <c r="B517" s="76"/>
      <c r="C517" s="76"/>
      <c r="D517" s="76"/>
      <c r="E517" s="76"/>
      <c r="F517" s="76"/>
      <c r="G517" s="76"/>
      <c r="H517" s="76"/>
      <c r="I517" s="76"/>
      <c r="J517" s="76"/>
      <c r="K517" s="76"/>
      <c r="L517" s="76"/>
      <c r="M517" s="76"/>
      <c r="N517" s="76"/>
      <c r="O517" s="76"/>
      <c r="P517" s="76"/>
      <c r="Q517" s="76"/>
      <c r="R517" s="76"/>
      <c r="S517" s="76"/>
      <c r="T517" s="76"/>
      <c r="U517" s="76"/>
      <c r="V517" s="76"/>
      <c r="W517" s="76"/>
      <c r="X517" s="76"/>
      <c r="Y517" s="76"/>
    </row>
    <row r="518" spans="1:25" hidden="1" x14ac:dyDescent="0.25">
      <c r="A518" s="75">
        <v>15</v>
      </c>
      <c r="B518" s="76"/>
      <c r="C518" s="76"/>
      <c r="D518" s="76"/>
      <c r="E518" s="76"/>
      <c r="F518" s="76"/>
      <c r="G518" s="76"/>
      <c r="H518" s="76"/>
      <c r="I518" s="76"/>
      <c r="J518" s="76"/>
      <c r="K518" s="76"/>
      <c r="L518" s="76"/>
      <c r="M518" s="76"/>
      <c r="N518" s="76"/>
      <c r="O518" s="76"/>
      <c r="P518" s="76"/>
      <c r="Q518" s="76"/>
      <c r="R518" s="76"/>
      <c r="S518" s="76"/>
      <c r="T518" s="76"/>
      <c r="U518" s="76"/>
      <c r="V518" s="76"/>
      <c r="W518" s="76"/>
      <c r="X518" s="76"/>
      <c r="Y518" s="76"/>
    </row>
    <row r="519" spans="1:25" hidden="1" x14ac:dyDescent="0.25">
      <c r="A519" s="75">
        <v>16</v>
      </c>
      <c r="B519" s="76"/>
      <c r="C519" s="76"/>
      <c r="D519" s="76"/>
      <c r="E519" s="76"/>
      <c r="F519" s="76"/>
      <c r="G519" s="76"/>
      <c r="H519" s="76"/>
      <c r="I519" s="76"/>
      <c r="J519" s="76"/>
      <c r="K519" s="76"/>
      <c r="L519" s="76"/>
      <c r="M519" s="76"/>
      <c r="N519" s="76"/>
      <c r="O519" s="76"/>
      <c r="P519" s="76"/>
      <c r="Q519" s="76"/>
      <c r="R519" s="76"/>
      <c r="S519" s="76"/>
      <c r="T519" s="76"/>
      <c r="U519" s="76"/>
      <c r="V519" s="76"/>
      <c r="W519" s="76"/>
      <c r="X519" s="76"/>
      <c r="Y519" s="76"/>
    </row>
    <row r="520" spans="1:25" hidden="1" x14ac:dyDescent="0.25">
      <c r="A520" s="75">
        <v>17</v>
      </c>
      <c r="B520" s="76"/>
      <c r="C520" s="76"/>
      <c r="D520" s="76"/>
      <c r="E520" s="76"/>
      <c r="F520" s="76"/>
      <c r="G520" s="76"/>
      <c r="H520" s="76"/>
      <c r="I520" s="76"/>
      <c r="J520" s="76"/>
      <c r="K520" s="76"/>
      <c r="L520" s="76"/>
      <c r="M520" s="76"/>
      <c r="N520" s="76"/>
      <c r="O520" s="76"/>
      <c r="P520" s="76"/>
      <c r="Q520" s="76"/>
      <c r="R520" s="76"/>
      <c r="S520" s="76"/>
      <c r="T520" s="76"/>
      <c r="U520" s="76"/>
      <c r="V520" s="76"/>
      <c r="W520" s="76"/>
      <c r="X520" s="76"/>
      <c r="Y520" s="76"/>
    </row>
    <row r="521" spans="1:25" hidden="1" x14ac:dyDescent="0.25">
      <c r="A521" s="75">
        <v>18</v>
      </c>
      <c r="B521" s="76"/>
      <c r="C521" s="76"/>
      <c r="D521" s="76"/>
      <c r="E521" s="76"/>
      <c r="F521" s="76"/>
      <c r="G521" s="76"/>
      <c r="H521" s="76"/>
      <c r="I521" s="76"/>
      <c r="J521" s="76"/>
      <c r="K521" s="76"/>
      <c r="L521" s="76"/>
      <c r="M521" s="76"/>
      <c r="N521" s="76"/>
      <c r="O521" s="76"/>
      <c r="P521" s="76"/>
      <c r="Q521" s="76"/>
      <c r="R521" s="76"/>
      <c r="S521" s="76"/>
      <c r="T521" s="76"/>
      <c r="U521" s="76"/>
      <c r="V521" s="76"/>
      <c r="W521" s="76"/>
      <c r="X521" s="76"/>
      <c r="Y521" s="76"/>
    </row>
    <row r="522" spans="1:25" hidden="1" x14ac:dyDescent="0.25">
      <c r="A522" s="75">
        <v>19</v>
      </c>
      <c r="B522" s="76"/>
      <c r="C522" s="76"/>
      <c r="D522" s="76"/>
      <c r="E522" s="76"/>
      <c r="F522" s="76"/>
      <c r="G522" s="76"/>
      <c r="H522" s="76"/>
      <c r="I522" s="76"/>
      <c r="J522" s="76"/>
      <c r="K522" s="76"/>
      <c r="L522" s="76"/>
      <c r="M522" s="76"/>
      <c r="N522" s="76"/>
      <c r="O522" s="76"/>
      <c r="P522" s="76"/>
      <c r="Q522" s="76"/>
      <c r="R522" s="76"/>
      <c r="S522" s="76"/>
      <c r="T522" s="76"/>
      <c r="U522" s="76"/>
      <c r="V522" s="76"/>
      <c r="W522" s="76"/>
      <c r="X522" s="76"/>
      <c r="Y522" s="76"/>
    </row>
    <row r="523" spans="1:25" hidden="1" x14ac:dyDescent="0.25">
      <c r="A523" s="75">
        <v>20</v>
      </c>
      <c r="B523" s="76"/>
      <c r="C523" s="76"/>
      <c r="D523" s="76"/>
      <c r="E523" s="76"/>
      <c r="F523" s="76"/>
      <c r="G523" s="76"/>
      <c r="H523" s="76"/>
      <c r="I523" s="76"/>
      <c r="J523" s="76"/>
      <c r="K523" s="76"/>
      <c r="L523" s="76"/>
      <c r="M523" s="76"/>
      <c r="N523" s="76"/>
      <c r="O523" s="76"/>
      <c r="P523" s="76"/>
      <c r="Q523" s="76"/>
      <c r="R523" s="76"/>
      <c r="S523" s="76"/>
      <c r="T523" s="76"/>
      <c r="U523" s="76"/>
      <c r="V523" s="76"/>
      <c r="W523" s="76"/>
      <c r="X523" s="76"/>
      <c r="Y523" s="76"/>
    </row>
    <row r="524" spans="1:25" hidden="1" x14ac:dyDescent="0.25">
      <c r="A524" s="75">
        <v>21</v>
      </c>
      <c r="B524" s="76"/>
      <c r="C524" s="76"/>
      <c r="D524" s="76"/>
      <c r="E524" s="76"/>
      <c r="F524" s="76"/>
      <c r="G524" s="76"/>
      <c r="H524" s="76"/>
      <c r="I524" s="76"/>
      <c r="J524" s="76"/>
      <c r="K524" s="76"/>
      <c r="L524" s="76"/>
      <c r="M524" s="76"/>
      <c r="N524" s="76"/>
      <c r="O524" s="76"/>
      <c r="P524" s="76"/>
      <c r="Q524" s="76"/>
      <c r="R524" s="76"/>
      <c r="S524" s="76"/>
      <c r="T524" s="76"/>
      <c r="U524" s="76"/>
      <c r="V524" s="76"/>
      <c r="W524" s="76"/>
      <c r="X524" s="76"/>
      <c r="Y524" s="76"/>
    </row>
    <row r="525" spans="1:25" hidden="1" x14ac:dyDescent="0.25">
      <c r="A525" s="75">
        <v>22</v>
      </c>
      <c r="B525" s="76"/>
      <c r="C525" s="76"/>
      <c r="D525" s="76"/>
      <c r="E525" s="76"/>
      <c r="F525" s="76"/>
      <c r="G525" s="76"/>
      <c r="H525" s="76"/>
      <c r="I525" s="76"/>
      <c r="J525" s="76"/>
      <c r="K525" s="76"/>
      <c r="L525" s="76"/>
      <c r="M525" s="76"/>
      <c r="N525" s="76"/>
      <c r="O525" s="76"/>
      <c r="P525" s="76"/>
      <c r="Q525" s="76"/>
      <c r="R525" s="76"/>
      <c r="S525" s="76"/>
      <c r="T525" s="76"/>
      <c r="U525" s="76"/>
      <c r="V525" s="76"/>
      <c r="W525" s="76"/>
      <c r="X525" s="76"/>
      <c r="Y525" s="76"/>
    </row>
    <row r="526" spans="1:25" hidden="1" x14ac:dyDescent="0.25">
      <c r="A526" s="75">
        <v>23</v>
      </c>
      <c r="B526" s="76"/>
      <c r="C526" s="76"/>
      <c r="D526" s="76"/>
      <c r="E526" s="76"/>
      <c r="F526" s="76"/>
      <c r="G526" s="76"/>
      <c r="H526" s="76"/>
      <c r="I526" s="76"/>
      <c r="J526" s="76"/>
      <c r="K526" s="76"/>
      <c r="L526" s="76"/>
      <c r="M526" s="76"/>
      <c r="N526" s="76"/>
      <c r="O526" s="76"/>
      <c r="P526" s="76"/>
      <c r="Q526" s="76"/>
      <c r="R526" s="76"/>
      <c r="S526" s="76"/>
      <c r="T526" s="76"/>
      <c r="U526" s="76"/>
      <c r="V526" s="76"/>
      <c r="W526" s="76"/>
      <c r="X526" s="76"/>
      <c r="Y526" s="76"/>
    </row>
    <row r="527" spans="1:25" hidden="1" x14ac:dyDescent="0.25">
      <c r="A527" s="75">
        <v>24</v>
      </c>
      <c r="B527" s="76"/>
      <c r="C527" s="76"/>
      <c r="D527" s="76"/>
      <c r="E527" s="76"/>
      <c r="F527" s="76"/>
      <c r="G527" s="76"/>
      <c r="H527" s="76"/>
      <c r="I527" s="76"/>
      <c r="J527" s="76"/>
      <c r="K527" s="76"/>
      <c r="L527" s="76"/>
      <c r="M527" s="76"/>
      <c r="N527" s="76"/>
      <c r="O527" s="76"/>
      <c r="P527" s="76"/>
      <c r="Q527" s="76"/>
      <c r="R527" s="76"/>
      <c r="S527" s="76"/>
      <c r="T527" s="76"/>
      <c r="U527" s="76"/>
      <c r="V527" s="76"/>
      <c r="W527" s="76"/>
      <c r="X527" s="76"/>
      <c r="Y527" s="76"/>
    </row>
    <row r="528" spans="1:25" hidden="1" x14ac:dyDescent="0.25">
      <c r="A528" s="75">
        <v>25</v>
      </c>
      <c r="B528" s="76"/>
      <c r="C528" s="76"/>
      <c r="D528" s="76"/>
      <c r="E528" s="76"/>
      <c r="F528" s="76"/>
      <c r="G528" s="76"/>
      <c r="H528" s="76"/>
      <c r="I528" s="76"/>
      <c r="J528" s="76"/>
      <c r="K528" s="76"/>
      <c r="L528" s="76"/>
      <c r="M528" s="76"/>
      <c r="N528" s="76"/>
      <c r="O528" s="76"/>
      <c r="P528" s="76"/>
      <c r="Q528" s="76"/>
      <c r="R528" s="76"/>
      <c r="S528" s="76"/>
      <c r="T528" s="76"/>
      <c r="U528" s="76"/>
      <c r="V528" s="76"/>
      <c r="W528" s="76"/>
      <c r="X528" s="76"/>
      <c r="Y528" s="76"/>
    </row>
    <row r="529" spans="1:25" hidden="1" x14ac:dyDescent="0.25">
      <c r="A529" s="75">
        <v>26</v>
      </c>
      <c r="B529" s="76"/>
      <c r="C529" s="76"/>
      <c r="D529" s="76"/>
      <c r="E529" s="76"/>
      <c r="F529" s="76"/>
      <c r="G529" s="76"/>
      <c r="H529" s="76"/>
      <c r="I529" s="76"/>
      <c r="J529" s="76"/>
      <c r="K529" s="76"/>
      <c r="L529" s="76"/>
      <c r="M529" s="76"/>
      <c r="N529" s="76"/>
      <c r="O529" s="76"/>
      <c r="P529" s="76"/>
      <c r="Q529" s="76"/>
      <c r="R529" s="76"/>
      <c r="S529" s="76"/>
      <c r="T529" s="76"/>
      <c r="U529" s="76"/>
      <c r="V529" s="76"/>
      <c r="W529" s="76"/>
      <c r="X529" s="76"/>
      <c r="Y529" s="76"/>
    </row>
    <row r="530" spans="1:25" hidden="1" x14ac:dyDescent="0.25">
      <c r="A530" s="75">
        <v>27</v>
      </c>
      <c r="B530" s="76"/>
      <c r="C530" s="76"/>
      <c r="D530" s="76"/>
      <c r="E530" s="76"/>
      <c r="F530" s="76"/>
      <c r="G530" s="76"/>
      <c r="H530" s="76"/>
      <c r="I530" s="76"/>
      <c r="J530" s="76"/>
      <c r="K530" s="76"/>
      <c r="L530" s="76"/>
      <c r="M530" s="76"/>
      <c r="N530" s="76"/>
      <c r="O530" s="76"/>
      <c r="P530" s="76"/>
      <c r="Q530" s="76"/>
      <c r="R530" s="76"/>
      <c r="S530" s="76"/>
      <c r="T530" s="76"/>
      <c r="U530" s="76"/>
      <c r="V530" s="76"/>
      <c r="W530" s="76"/>
      <c r="X530" s="76"/>
      <c r="Y530" s="76"/>
    </row>
    <row r="531" spans="1:25" hidden="1" x14ac:dyDescent="0.25">
      <c r="A531" s="75">
        <v>28</v>
      </c>
      <c r="B531" s="76"/>
      <c r="C531" s="76"/>
      <c r="D531" s="76"/>
      <c r="E531" s="76"/>
      <c r="F531" s="76"/>
      <c r="G531" s="76"/>
      <c r="H531" s="76"/>
      <c r="I531" s="76"/>
      <c r="J531" s="76"/>
      <c r="K531" s="76"/>
      <c r="L531" s="76"/>
      <c r="M531" s="76"/>
      <c r="N531" s="76"/>
      <c r="O531" s="76"/>
      <c r="P531" s="76"/>
      <c r="Q531" s="76"/>
      <c r="R531" s="76"/>
      <c r="S531" s="76"/>
      <c r="T531" s="76"/>
      <c r="U531" s="76"/>
      <c r="V531" s="76"/>
      <c r="W531" s="76"/>
      <c r="X531" s="76"/>
      <c r="Y531" s="76"/>
    </row>
    <row r="532" spans="1:25" hidden="1" x14ac:dyDescent="0.25">
      <c r="A532" s="75">
        <v>29</v>
      </c>
      <c r="B532" s="76"/>
      <c r="C532" s="76"/>
      <c r="D532" s="76"/>
      <c r="E532" s="76"/>
      <c r="F532" s="76"/>
      <c r="G532" s="76"/>
      <c r="H532" s="76"/>
      <c r="I532" s="76"/>
      <c r="J532" s="76"/>
      <c r="K532" s="76"/>
      <c r="L532" s="76"/>
      <c r="M532" s="76"/>
      <c r="N532" s="76"/>
      <c r="O532" s="76"/>
      <c r="P532" s="76"/>
      <c r="Q532" s="76"/>
      <c r="R532" s="76"/>
      <c r="S532" s="76"/>
      <c r="T532" s="76"/>
      <c r="U532" s="76"/>
      <c r="V532" s="76"/>
      <c r="W532" s="76"/>
      <c r="X532" s="76"/>
      <c r="Y532" s="76"/>
    </row>
    <row r="533" spans="1:25" hidden="1" x14ac:dyDescent="0.25">
      <c r="A533" s="75">
        <v>30</v>
      </c>
      <c r="B533" s="76"/>
      <c r="C533" s="76"/>
      <c r="D533" s="76"/>
      <c r="E533" s="76"/>
      <c r="F533" s="76"/>
      <c r="G533" s="76"/>
      <c r="H533" s="76"/>
      <c r="I533" s="76"/>
      <c r="J533" s="76"/>
      <c r="K533" s="76"/>
      <c r="L533" s="76"/>
      <c r="M533" s="76"/>
      <c r="N533" s="76"/>
      <c r="O533" s="76"/>
      <c r="P533" s="76"/>
      <c r="Q533" s="76"/>
      <c r="R533" s="76"/>
      <c r="S533" s="76"/>
      <c r="T533" s="76"/>
      <c r="U533" s="76"/>
      <c r="V533" s="76"/>
      <c r="W533" s="76"/>
      <c r="X533" s="76"/>
      <c r="Y533" s="76"/>
    </row>
    <row r="534" spans="1:25" hidden="1" outlineLevel="1" x14ac:dyDescent="0.25">
      <c r="A534" s="75">
        <v>31</v>
      </c>
      <c r="B534" s="76"/>
      <c r="C534" s="76"/>
      <c r="D534" s="76"/>
      <c r="E534" s="76"/>
      <c r="F534" s="76"/>
      <c r="G534" s="76"/>
      <c r="H534" s="76"/>
      <c r="I534" s="76"/>
      <c r="J534" s="76"/>
      <c r="K534" s="76"/>
      <c r="L534" s="76"/>
      <c r="M534" s="76"/>
      <c r="N534" s="76"/>
      <c r="O534" s="76"/>
      <c r="P534" s="76"/>
      <c r="Q534" s="76"/>
      <c r="R534" s="76"/>
      <c r="S534" s="76"/>
      <c r="T534" s="76"/>
      <c r="U534" s="76"/>
      <c r="V534" s="76"/>
      <c r="W534" s="76"/>
      <c r="X534" s="76"/>
      <c r="Y534" s="76"/>
    </row>
    <row r="535" spans="1:25" hidden="1" x14ac:dyDescent="0.25">
      <c r="A535" s="82"/>
      <c r="B535" s="112"/>
      <c r="C535" s="112"/>
      <c r="D535" s="112"/>
      <c r="E535" s="112"/>
      <c r="F535" s="112"/>
      <c r="G535" s="112"/>
      <c r="H535" s="112"/>
      <c r="I535" s="112"/>
      <c r="J535" s="112"/>
      <c r="K535" s="112"/>
      <c r="L535" s="112"/>
      <c r="M535" s="112"/>
      <c r="N535" s="112"/>
      <c r="O535" s="112"/>
      <c r="P535" s="112"/>
      <c r="Q535" s="112"/>
      <c r="R535" s="112"/>
      <c r="S535" s="112"/>
      <c r="T535" s="112"/>
      <c r="U535" s="112"/>
      <c r="V535" s="112"/>
      <c r="W535" s="112"/>
      <c r="X535" s="112"/>
      <c r="Y535" s="112"/>
    </row>
    <row r="536" spans="1:25" ht="35.450000000000003" hidden="1" customHeight="1" x14ac:dyDescent="0.25">
      <c r="A536" s="96" t="s">
        <v>128</v>
      </c>
      <c r="B536" s="96"/>
      <c r="C536" s="96"/>
      <c r="D536" s="96"/>
      <c r="E536" s="96"/>
      <c r="F536" s="96"/>
      <c r="G536" s="96"/>
      <c r="H536" s="96"/>
      <c r="I536" s="96"/>
      <c r="J536" s="96"/>
      <c r="K536" s="96"/>
      <c r="L536" s="96"/>
      <c r="M536" s="96"/>
      <c r="N536" s="97" t="e">
        <f>'5_ЦК'!#REF!</f>
        <v>#REF!</v>
      </c>
      <c r="O536" s="97"/>
      <c r="P536" s="82"/>
      <c r="Q536" s="119"/>
      <c r="R536" s="82"/>
      <c r="S536" s="82"/>
      <c r="T536" s="82"/>
      <c r="U536" s="82"/>
      <c r="V536" s="82"/>
      <c r="W536" s="82"/>
      <c r="X536" s="82"/>
      <c r="Y536" s="82"/>
    </row>
    <row r="537" spans="1:25" ht="32.25" hidden="1" customHeight="1" x14ac:dyDescent="0.25">
      <c r="A537" s="96" t="s">
        <v>129</v>
      </c>
      <c r="B537" s="96"/>
      <c r="C537" s="96"/>
      <c r="D537" s="96"/>
      <c r="E537" s="96"/>
      <c r="F537" s="96"/>
      <c r="G537" s="96"/>
      <c r="H537" s="96"/>
      <c r="I537" s="96"/>
      <c r="J537" s="96"/>
      <c r="K537" s="96"/>
      <c r="L537" s="96"/>
      <c r="M537" s="96"/>
      <c r="N537" s="97" t="e">
        <f>'5_ЦК'!#REF!</f>
        <v>#REF!</v>
      </c>
      <c r="O537" s="97"/>
      <c r="P537" s="82"/>
      <c r="Q537" s="119"/>
      <c r="R537" s="82"/>
      <c r="S537" s="82"/>
      <c r="T537" s="82"/>
      <c r="U537" s="82"/>
      <c r="V537" s="82"/>
      <c r="W537" s="82"/>
      <c r="X537" s="82"/>
      <c r="Y537" s="82"/>
    </row>
    <row r="538" spans="1:25" ht="15.75" hidden="1" customHeight="1" x14ac:dyDescent="0.25"/>
    <row r="539" spans="1:25" hidden="1" x14ac:dyDescent="0.25">
      <c r="A539" s="96" t="s">
        <v>130</v>
      </c>
      <c r="B539" s="96"/>
      <c r="C539" s="96"/>
      <c r="D539" s="96"/>
      <c r="E539" s="96"/>
      <c r="F539" s="96"/>
      <c r="G539" s="96"/>
      <c r="H539" s="96"/>
      <c r="I539" s="96"/>
      <c r="J539" s="96"/>
      <c r="K539" s="96"/>
      <c r="L539" s="96"/>
      <c r="M539" s="96"/>
      <c r="N539" s="97" t="e">
        <f>'5_ЦК'!#REF!</f>
        <v>#REF!</v>
      </c>
      <c r="O539" s="97"/>
    </row>
    <row r="573" ht="15.75" customHeight="1" x14ac:dyDescent="0.25"/>
    <row r="607" ht="15" customHeight="1" x14ac:dyDescent="0.25"/>
    <row r="641" ht="15.75" customHeight="1" x14ac:dyDescent="0.25"/>
    <row r="675" ht="52.5" customHeight="1" x14ac:dyDescent="0.25"/>
    <row r="676" ht="52.5" customHeight="1" x14ac:dyDescent="0.25"/>
    <row r="677" ht="52.5" customHeight="1" x14ac:dyDescent="0.25"/>
    <row r="683" ht="36" customHeight="1" x14ac:dyDescent="0.25"/>
    <row r="686" ht="15.75" customHeight="1" x14ac:dyDescent="0.25"/>
    <row r="720" ht="15.75" customHeight="1" x14ac:dyDescent="0.25"/>
    <row r="754" ht="15.75" customHeight="1" x14ac:dyDescent="0.25"/>
    <row r="788" ht="15.75" customHeight="1" x14ac:dyDescent="0.25"/>
    <row r="822" ht="15.75" customHeight="1" x14ac:dyDescent="0.25"/>
    <row r="856" ht="15.75" customHeight="1" x14ac:dyDescent="0.25"/>
    <row r="890" ht="47.25" customHeight="1" x14ac:dyDescent="0.25"/>
    <row r="891" ht="47.25" customHeight="1" x14ac:dyDescent="0.25"/>
    <row r="892" ht="51" customHeight="1" x14ac:dyDescent="0.25"/>
    <row r="893" ht="19.5" customHeight="1" x14ac:dyDescent="0.25"/>
    <row r="894" ht="20.25" customHeight="1" x14ac:dyDescent="0.25"/>
    <row r="895" ht="15.75" customHeight="1" x14ac:dyDescent="0.25"/>
    <row r="897" ht="15.75" customHeight="1" x14ac:dyDescent="0.25"/>
  </sheetData>
  <mergeCells count="72">
    <mergeCell ref="A539:M539"/>
    <mergeCell ref="N539:O539"/>
    <mergeCell ref="A502:A503"/>
    <mergeCell ref="B502:Y502"/>
    <mergeCell ref="A536:M536"/>
    <mergeCell ref="N536:O536"/>
    <mergeCell ref="A537:M537"/>
    <mergeCell ref="N537:O537"/>
    <mergeCell ref="A400:A401"/>
    <mergeCell ref="B400:Y400"/>
    <mergeCell ref="A434:A435"/>
    <mergeCell ref="B434:Y434"/>
    <mergeCell ref="A468:A469"/>
    <mergeCell ref="B468:Y468"/>
    <mergeCell ref="A361:J362"/>
    <mergeCell ref="K361:O361"/>
    <mergeCell ref="A363:J363"/>
    <mergeCell ref="A364:J364"/>
    <mergeCell ref="A366:A367"/>
    <mergeCell ref="B366:Y366"/>
    <mergeCell ref="A357:M357"/>
    <mergeCell ref="N357:O357"/>
    <mergeCell ref="A358:M358"/>
    <mergeCell ref="N358:O358"/>
    <mergeCell ref="A359:M359"/>
    <mergeCell ref="N359:O359"/>
    <mergeCell ref="A255:A256"/>
    <mergeCell ref="B255:Y255"/>
    <mergeCell ref="A289:A290"/>
    <mergeCell ref="B289:Y289"/>
    <mergeCell ref="A323:A324"/>
    <mergeCell ref="B323:Y323"/>
    <mergeCell ref="A252:J252"/>
    <mergeCell ref="K252:L252"/>
    <mergeCell ref="M252:N252"/>
    <mergeCell ref="O252:P252"/>
    <mergeCell ref="Q252:R252"/>
    <mergeCell ref="S252:T252"/>
    <mergeCell ref="A247:M247"/>
    <mergeCell ref="N247:O247"/>
    <mergeCell ref="A249:Y249"/>
    <mergeCell ref="A250:J251"/>
    <mergeCell ref="K250:T250"/>
    <mergeCell ref="K251:L251"/>
    <mergeCell ref="M251:N251"/>
    <mergeCell ref="O251:P251"/>
    <mergeCell ref="Q251:R251"/>
    <mergeCell ref="S251:T251"/>
    <mergeCell ref="A243:M243"/>
    <mergeCell ref="N243:O243"/>
    <mergeCell ref="A244:M244"/>
    <mergeCell ref="N244:O244"/>
    <mergeCell ref="A245:M245"/>
    <mergeCell ref="N245:O245"/>
    <mergeCell ref="A141:A142"/>
    <mergeCell ref="B141:Y141"/>
    <mergeCell ref="A175:A176"/>
    <mergeCell ref="B175:Y175"/>
    <mergeCell ref="A209:A210"/>
    <mergeCell ref="B209:Y209"/>
    <mergeCell ref="A39:A40"/>
    <mergeCell ref="B39:Y39"/>
    <mergeCell ref="A73:A74"/>
    <mergeCell ref="B73:Y73"/>
    <mergeCell ref="A107:A108"/>
    <mergeCell ref="B107:Y107"/>
    <mergeCell ref="A1:Y1"/>
    <mergeCell ref="A2:Y2"/>
    <mergeCell ref="P3:Q3"/>
    <mergeCell ref="A4:Y4"/>
    <mergeCell ref="A5:A6"/>
    <mergeCell ref="B5:Y5"/>
  </mergeCells>
  <printOptions horizontalCentered="1"/>
  <pageMargins left="0.2" right="0.19" top="0.39" bottom="0.21" header="0.19685039370078741" footer="0.16"/>
  <pageSetup paperSize="9" scale="40" fitToHeight="3" orientation="landscape" blackAndWhite="1" r:id="rId1"/>
  <headerFooter alignWithMargins="0"/>
  <rowBreaks count="3" manualBreakCount="3">
    <brk id="71" max="24" man="1"/>
    <brk id="139" max="24" man="1"/>
    <brk id="207" max="24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92A8B7-52C9-4F86-855E-A3EA8D38423D}">
  <sheetPr>
    <pageSetUpPr fitToPage="1"/>
  </sheetPr>
  <dimension ref="B1:H12"/>
  <sheetViews>
    <sheetView zoomScaleNormal="100" zoomScaleSheetLayoutView="85" workbookViewId="0">
      <selection activeCell="H7" sqref="H7"/>
    </sheetView>
  </sheetViews>
  <sheetFormatPr defaultRowHeight="12.75" x14ac:dyDescent="0.2"/>
  <cols>
    <col min="1" max="1" width="5.7109375" style="132" customWidth="1"/>
    <col min="2" max="2" width="74.7109375" style="132" customWidth="1"/>
    <col min="3" max="3" width="14.7109375" style="132" customWidth="1"/>
    <col min="4" max="4" width="18.7109375" style="132" customWidth="1"/>
    <col min="5" max="5" width="14.7109375" style="132" customWidth="1"/>
    <col min="6" max="6" width="9.140625" style="132"/>
    <col min="7" max="7" width="17" style="132" bestFit="1" customWidth="1"/>
    <col min="8" max="8" width="15.42578125" style="132" bestFit="1" customWidth="1"/>
    <col min="9" max="256" width="9.140625" style="132"/>
    <col min="257" max="257" width="5.7109375" style="132" customWidth="1"/>
    <col min="258" max="258" width="74.7109375" style="132" customWidth="1"/>
    <col min="259" max="259" width="14.7109375" style="132" customWidth="1"/>
    <col min="260" max="260" width="18.7109375" style="132" customWidth="1"/>
    <col min="261" max="261" width="14.7109375" style="132" customWidth="1"/>
    <col min="262" max="263" width="9.140625" style="132"/>
    <col min="264" max="264" width="14.5703125" style="132" bestFit="1" customWidth="1"/>
    <col min="265" max="512" width="9.140625" style="132"/>
    <col min="513" max="513" width="5.7109375" style="132" customWidth="1"/>
    <col min="514" max="514" width="74.7109375" style="132" customWidth="1"/>
    <col min="515" max="515" width="14.7109375" style="132" customWidth="1"/>
    <col min="516" max="516" width="18.7109375" style="132" customWidth="1"/>
    <col min="517" max="517" width="14.7109375" style="132" customWidth="1"/>
    <col min="518" max="519" width="9.140625" style="132"/>
    <col min="520" max="520" width="14.5703125" style="132" bestFit="1" customWidth="1"/>
    <col min="521" max="768" width="9.140625" style="132"/>
    <col min="769" max="769" width="5.7109375" style="132" customWidth="1"/>
    <col min="770" max="770" width="74.7109375" style="132" customWidth="1"/>
    <col min="771" max="771" width="14.7109375" style="132" customWidth="1"/>
    <col min="772" max="772" width="18.7109375" style="132" customWidth="1"/>
    <col min="773" max="773" width="14.7109375" style="132" customWidth="1"/>
    <col min="774" max="775" width="9.140625" style="132"/>
    <col min="776" max="776" width="14.5703125" style="132" bestFit="1" customWidth="1"/>
    <col min="777" max="1024" width="9.140625" style="132"/>
    <col min="1025" max="1025" width="5.7109375" style="132" customWidth="1"/>
    <col min="1026" max="1026" width="74.7109375" style="132" customWidth="1"/>
    <col min="1027" max="1027" width="14.7109375" style="132" customWidth="1"/>
    <col min="1028" max="1028" width="18.7109375" style="132" customWidth="1"/>
    <col min="1029" max="1029" width="14.7109375" style="132" customWidth="1"/>
    <col min="1030" max="1031" width="9.140625" style="132"/>
    <col min="1032" max="1032" width="14.5703125" style="132" bestFit="1" customWidth="1"/>
    <col min="1033" max="1280" width="9.140625" style="132"/>
    <col min="1281" max="1281" width="5.7109375" style="132" customWidth="1"/>
    <col min="1282" max="1282" width="74.7109375" style="132" customWidth="1"/>
    <col min="1283" max="1283" width="14.7109375" style="132" customWidth="1"/>
    <col min="1284" max="1284" width="18.7109375" style="132" customWidth="1"/>
    <col min="1285" max="1285" width="14.7109375" style="132" customWidth="1"/>
    <col min="1286" max="1287" width="9.140625" style="132"/>
    <col min="1288" max="1288" width="14.5703125" style="132" bestFit="1" customWidth="1"/>
    <col min="1289" max="1536" width="9.140625" style="132"/>
    <col min="1537" max="1537" width="5.7109375" style="132" customWidth="1"/>
    <col min="1538" max="1538" width="74.7109375" style="132" customWidth="1"/>
    <col min="1539" max="1539" width="14.7109375" style="132" customWidth="1"/>
    <col min="1540" max="1540" width="18.7109375" style="132" customWidth="1"/>
    <col min="1541" max="1541" width="14.7109375" style="132" customWidth="1"/>
    <col min="1542" max="1543" width="9.140625" style="132"/>
    <col min="1544" max="1544" width="14.5703125" style="132" bestFit="1" customWidth="1"/>
    <col min="1545" max="1792" width="9.140625" style="132"/>
    <col min="1793" max="1793" width="5.7109375" style="132" customWidth="1"/>
    <col min="1794" max="1794" width="74.7109375" style="132" customWidth="1"/>
    <col min="1795" max="1795" width="14.7109375" style="132" customWidth="1"/>
    <col min="1796" max="1796" width="18.7109375" style="132" customWidth="1"/>
    <col min="1797" max="1797" width="14.7109375" style="132" customWidth="1"/>
    <col min="1798" max="1799" width="9.140625" style="132"/>
    <col min="1800" max="1800" width="14.5703125" style="132" bestFit="1" customWidth="1"/>
    <col min="1801" max="2048" width="9.140625" style="132"/>
    <col min="2049" max="2049" width="5.7109375" style="132" customWidth="1"/>
    <col min="2050" max="2050" width="74.7109375" style="132" customWidth="1"/>
    <col min="2051" max="2051" width="14.7109375" style="132" customWidth="1"/>
    <col min="2052" max="2052" width="18.7109375" style="132" customWidth="1"/>
    <col min="2053" max="2053" width="14.7109375" style="132" customWidth="1"/>
    <col min="2054" max="2055" width="9.140625" style="132"/>
    <col min="2056" max="2056" width="14.5703125" style="132" bestFit="1" customWidth="1"/>
    <col min="2057" max="2304" width="9.140625" style="132"/>
    <col min="2305" max="2305" width="5.7109375" style="132" customWidth="1"/>
    <col min="2306" max="2306" width="74.7109375" style="132" customWidth="1"/>
    <col min="2307" max="2307" width="14.7109375" style="132" customWidth="1"/>
    <col min="2308" max="2308" width="18.7109375" style="132" customWidth="1"/>
    <col min="2309" max="2309" width="14.7109375" style="132" customWidth="1"/>
    <col min="2310" max="2311" width="9.140625" style="132"/>
    <col min="2312" max="2312" width="14.5703125" style="132" bestFit="1" customWidth="1"/>
    <col min="2313" max="2560" width="9.140625" style="132"/>
    <col min="2561" max="2561" width="5.7109375" style="132" customWidth="1"/>
    <col min="2562" max="2562" width="74.7109375" style="132" customWidth="1"/>
    <col min="2563" max="2563" width="14.7109375" style="132" customWidth="1"/>
    <col min="2564" max="2564" width="18.7109375" style="132" customWidth="1"/>
    <col min="2565" max="2565" width="14.7109375" style="132" customWidth="1"/>
    <col min="2566" max="2567" width="9.140625" style="132"/>
    <col min="2568" max="2568" width="14.5703125" style="132" bestFit="1" customWidth="1"/>
    <col min="2569" max="2816" width="9.140625" style="132"/>
    <col min="2817" max="2817" width="5.7109375" style="132" customWidth="1"/>
    <col min="2818" max="2818" width="74.7109375" style="132" customWidth="1"/>
    <col min="2819" max="2819" width="14.7109375" style="132" customWidth="1"/>
    <col min="2820" max="2820" width="18.7109375" style="132" customWidth="1"/>
    <col min="2821" max="2821" width="14.7109375" style="132" customWidth="1"/>
    <col min="2822" max="2823" width="9.140625" style="132"/>
    <col min="2824" max="2824" width="14.5703125" style="132" bestFit="1" customWidth="1"/>
    <col min="2825" max="3072" width="9.140625" style="132"/>
    <col min="3073" max="3073" width="5.7109375" style="132" customWidth="1"/>
    <col min="3074" max="3074" width="74.7109375" style="132" customWidth="1"/>
    <col min="3075" max="3075" width="14.7109375" style="132" customWidth="1"/>
    <col min="3076" max="3076" width="18.7109375" style="132" customWidth="1"/>
    <col min="3077" max="3077" width="14.7109375" style="132" customWidth="1"/>
    <col min="3078" max="3079" width="9.140625" style="132"/>
    <col min="3080" max="3080" width="14.5703125" style="132" bestFit="1" customWidth="1"/>
    <col min="3081" max="3328" width="9.140625" style="132"/>
    <col min="3329" max="3329" width="5.7109375" style="132" customWidth="1"/>
    <col min="3330" max="3330" width="74.7109375" style="132" customWidth="1"/>
    <col min="3331" max="3331" width="14.7109375" style="132" customWidth="1"/>
    <col min="3332" max="3332" width="18.7109375" style="132" customWidth="1"/>
    <col min="3333" max="3333" width="14.7109375" style="132" customWidth="1"/>
    <col min="3334" max="3335" width="9.140625" style="132"/>
    <col min="3336" max="3336" width="14.5703125" style="132" bestFit="1" customWidth="1"/>
    <col min="3337" max="3584" width="9.140625" style="132"/>
    <col min="3585" max="3585" width="5.7109375" style="132" customWidth="1"/>
    <col min="3586" max="3586" width="74.7109375" style="132" customWidth="1"/>
    <col min="3587" max="3587" width="14.7109375" style="132" customWidth="1"/>
    <col min="3588" max="3588" width="18.7109375" style="132" customWidth="1"/>
    <col min="3589" max="3589" width="14.7109375" style="132" customWidth="1"/>
    <col min="3590" max="3591" width="9.140625" style="132"/>
    <col min="3592" max="3592" width="14.5703125" style="132" bestFit="1" customWidth="1"/>
    <col min="3593" max="3840" width="9.140625" style="132"/>
    <col min="3841" max="3841" width="5.7109375" style="132" customWidth="1"/>
    <col min="3842" max="3842" width="74.7109375" style="132" customWidth="1"/>
    <col min="3843" max="3843" width="14.7109375" style="132" customWidth="1"/>
    <col min="3844" max="3844" width="18.7109375" style="132" customWidth="1"/>
    <col min="3845" max="3845" width="14.7109375" style="132" customWidth="1"/>
    <col min="3846" max="3847" width="9.140625" style="132"/>
    <col min="3848" max="3848" width="14.5703125" style="132" bestFit="1" customWidth="1"/>
    <col min="3849" max="4096" width="9.140625" style="132"/>
    <col min="4097" max="4097" width="5.7109375" style="132" customWidth="1"/>
    <col min="4098" max="4098" width="74.7109375" style="132" customWidth="1"/>
    <col min="4099" max="4099" width="14.7109375" style="132" customWidth="1"/>
    <col min="4100" max="4100" width="18.7109375" style="132" customWidth="1"/>
    <col min="4101" max="4101" width="14.7109375" style="132" customWidth="1"/>
    <col min="4102" max="4103" width="9.140625" style="132"/>
    <col min="4104" max="4104" width="14.5703125" style="132" bestFit="1" customWidth="1"/>
    <col min="4105" max="4352" width="9.140625" style="132"/>
    <col min="4353" max="4353" width="5.7109375" style="132" customWidth="1"/>
    <col min="4354" max="4354" width="74.7109375" style="132" customWidth="1"/>
    <col min="4355" max="4355" width="14.7109375" style="132" customWidth="1"/>
    <col min="4356" max="4356" width="18.7109375" style="132" customWidth="1"/>
    <col min="4357" max="4357" width="14.7109375" style="132" customWidth="1"/>
    <col min="4358" max="4359" width="9.140625" style="132"/>
    <col min="4360" max="4360" width="14.5703125" style="132" bestFit="1" customWidth="1"/>
    <col min="4361" max="4608" width="9.140625" style="132"/>
    <col min="4609" max="4609" width="5.7109375" style="132" customWidth="1"/>
    <col min="4610" max="4610" width="74.7109375" style="132" customWidth="1"/>
    <col min="4611" max="4611" width="14.7109375" style="132" customWidth="1"/>
    <col min="4612" max="4612" width="18.7109375" style="132" customWidth="1"/>
    <col min="4613" max="4613" width="14.7109375" style="132" customWidth="1"/>
    <col min="4614" max="4615" width="9.140625" style="132"/>
    <col min="4616" max="4616" width="14.5703125" style="132" bestFit="1" customWidth="1"/>
    <col min="4617" max="4864" width="9.140625" style="132"/>
    <col min="4865" max="4865" width="5.7109375" style="132" customWidth="1"/>
    <col min="4866" max="4866" width="74.7109375" style="132" customWidth="1"/>
    <col min="4867" max="4867" width="14.7109375" style="132" customWidth="1"/>
    <col min="4868" max="4868" width="18.7109375" style="132" customWidth="1"/>
    <col min="4869" max="4869" width="14.7109375" style="132" customWidth="1"/>
    <col min="4870" max="4871" width="9.140625" style="132"/>
    <col min="4872" max="4872" width="14.5703125" style="132" bestFit="1" customWidth="1"/>
    <col min="4873" max="5120" width="9.140625" style="132"/>
    <col min="5121" max="5121" width="5.7109375" style="132" customWidth="1"/>
    <col min="5122" max="5122" width="74.7109375" style="132" customWidth="1"/>
    <col min="5123" max="5123" width="14.7109375" style="132" customWidth="1"/>
    <col min="5124" max="5124" width="18.7109375" style="132" customWidth="1"/>
    <col min="5125" max="5125" width="14.7109375" style="132" customWidth="1"/>
    <col min="5126" max="5127" width="9.140625" style="132"/>
    <col min="5128" max="5128" width="14.5703125" style="132" bestFit="1" customWidth="1"/>
    <col min="5129" max="5376" width="9.140625" style="132"/>
    <col min="5377" max="5377" width="5.7109375" style="132" customWidth="1"/>
    <col min="5378" max="5378" width="74.7109375" style="132" customWidth="1"/>
    <col min="5379" max="5379" width="14.7109375" style="132" customWidth="1"/>
    <col min="5380" max="5380" width="18.7109375" style="132" customWidth="1"/>
    <col min="5381" max="5381" width="14.7109375" style="132" customWidth="1"/>
    <col min="5382" max="5383" width="9.140625" style="132"/>
    <col min="5384" max="5384" width="14.5703125" style="132" bestFit="1" customWidth="1"/>
    <col min="5385" max="5632" width="9.140625" style="132"/>
    <col min="5633" max="5633" width="5.7109375" style="132" customWidth="1"/>
    <col min="5634" max="5634" width="74.7109375" style="132" customWidth="1"/>
    <col min="5635" max="5635" width="14.7109375" style="132" customWidth="1"/>
    <col min="5636" max="5636" width="18.7109375" style="132" customWidth="1"/>
    <col min="5637" max="5637" width="14.7109375" style="132" customWidth="1"/>
    <col min="5638" max="5639" width="9.140625" style="132"/>
    <col min="5640" max="5640" width="14.5703125" style="132" bestFit="1" customWidth="1"/>
    <col min="5641" max="5888" width="9.140625" style="132"/>
    <col min="5889" max="5889" width="5.7109375" style="132" customWidth="1"/>
    <col min="5890" max="5890" width="74.7109375" style="132" customWidth="1"/>
    <col min="5891" max="5891" width="14.7109375" style="132" customWidth="1"/>
    <col min="5892" max="5892" width="18.7109375" style="132" customWidth="1"/>
    <col min="5893" max="5893" width="14.7109375" style="132" customWidth="1"/>
    <col min="5894" max="5895" width="9.140625" style="132"/>
    <col min="5896" max="5896" width="14.5703125" style="132" bestFit="1" customWidth="1"/>
    <col min="5897" max="6144" width="9.140625" style="132"/>
    <col min="6145" max="6145" width="5.7109375" style="132" customWidth="1"/>
    <col min="6146" max="6146" width="74.7109375" style="132" customWidth="1"/>
    <col min="6147" max="6147" width="14.7109375" style="132" customWidth="1"/>
    <col min="6148" max="6148" width="18.7109375" style="132" customWidth="1"/>
    <col min="6149" max="6149" width="14.7109375" style="132" customWidth="1"/>
    <col min="6150" max="6151" width="9.140625" style="132"/>
    <col min="6152" max="6152" width="14.5703125" style="132" bestFit="1" customWidth="1"/>
    <col min="6153" max="6400" width="9.140625" style="132"/>
    <col min="6401" max="6401" width="5.7109375" style="132" customWidth="1"/>
    <col min="6402" max="6402" width="74.7109375" style="132" customWidth="1"/>
    <col min="6403" max="6403" width="14.7109375" style="132" customWidth="1"/>
    <col min="6404" max="6404" width="18.7109375" style="132" customWidth="1"/>
    <col min="6405" max="6405" width="14.7109375" style="132" customWidth="1"/>
    <col min="6406" max="6407" width="9.140625" style="132"/>
    <col min="6408" max="6408" width="14.5703125" style="132" bestFit="1" customWidth="1"/>
    <col min="6409" max="6656" width="9.140625" style="132"/>
    <col min="6657" max="6657" width="5.7109375" style="132" customWidth="1"/>
    <col min="6658" max="6658" width="74.7109375" style="132" customWidth="1"/>
    <col min="6659" max="6659" width="14.7109375" style="132" customWidth="1"/>
    <col min="6660" max="6660" width="18.7109375" style="132" customWidth="1"/>
    <col min="6661" max="6661" width="14.7109375" style="132" customWidth="1"/>
    <col min="6662" max="6663" width="9.140625" style="132"/>
    <col min="6664" max="6664" width="14.5703125" style="132" bestFit="1" customWidth="1"/>
    <col min="6665" max="6912" width="9.140625" style="132"/>
    <col min="6913" max="6913" width="5.7109375" style="132" customWidth="1"/>
    <col min="6914" max="6914" width="74.7109375" style="132" customWidth="1"/>
    <col min="6915" max="6915" width="14.7109375" style="132" customWidth="1"/>
    <col min="6916" max="6916" width="18.7109375" style="132" customWidth="1"/>
    <col min="6917" max="6917" width="14.7109375" style="132" customWidth="1"/>
    <col min="6918" max="6919" width="9.140625" style="132"/>
    <col min="6920" max="6920" width="14.5703125" style="132" bestFit="1" customWidth="1"/>
    <col min="6921" max="7168" width="9.140625" style="132"/>
    <col min="7169" max="7169" width="5.7109375" style="132" customWidth="1"/>
    <col min="7170" max="7170" width="74.7109375" style="132" customWidth="1"/>
    <col min="7171" max="7171" width="14.7109375" style="132" customWidth="1"/>
    <col min="7172" max="7172" width="18.7109375" style="132" customWidth="1"/>
    <col min="7173" max="7173" width="14.7109375" style="132" customWidth="1"/>
    <col min="7174" max="7175" width="9.140625" style="132"/>
    <col min="7176" max="7176" width="14.5703125" style="132" bestFit="1" customWidth="1"/>
    <col min="7177" max="7424" width="9.140625" style="132"/>
    <col min="7425" max="7425" width="5.7109375" style="132" customWidth="1"/>
    <col min="7426" max="7426" width="74.7109375" style="132" customWidth="1"/>
    <col min="7427" max="7427" width="14.7109375" style="132" customWidth="1"/>
    <col min="7428" max="7428" width="18.7109375" style="132" customWidth="1"/>
    <col min="7429" max="7429" width="14.7109375" style="132" customWidth="1"/>
    <col min="7430" max="7431" width="9.140625" style="132"/>
    <col min="7432" max="7432" width="14.5703125" style="132" bestFit="1" customWidth="1"/>
    <col min="7433" max="7680" width="9.140625" style="132"/>
    <col min="7681" max="7681" width="5.7109375" style="132" customWidth="1"/>
    <col min="7682" max="7682" width="74.7109375" style="132" customWidth="1"/>
    <col min="7683" max="7683" width="14.7109375" style="132" customWidth="1"/>
    <col min="7684" max="7684" width="18.7109375" style="132" customWidth="1"/>
    <col min="7685" max="7685" width="14.7109375" style="132" customWidth="1"/>
    <col min="7686" max="7687" width="9.140625" style="132"/>
    <col min="7688" max="7688" width="14.5703125" style="132" bestFit="1" customWidth="1"/>
    <col min="7689" max="7936" width="9.140625" style="132"/>
    <col min="7937" max="7937" width="5.7109375" style="132" customWidth="1"/>
    <col min="7938" max="7938" width="74.7109375" style="132" customWidth="1"/>
    <col min="7939" max="7939" width="14.7109375" style="132" customWidth="1"/>
    <col min="7940" max="7940" width="18.7109375" style="132" customWidth="1"/>
    <col min="7941" max="7941" width="14.7109375" style="132" customWidth="1"/>
    <col min="7942" max="7943" width="9.140625" style="132"/>
    <col min="7944" max="7944" width="14.5703125" style="132" bestFit="1" customWidth="1"/>
    <col min="7945" max="8192" width="9.140625" style="132"/>
    <col min="8193" max="8193" width="5.7109375" style="132" customWidth="1"/>
    <col min="8194" max="8194" width="74.7109375" style="132" customWidth="1"/>
    <col min="8195" max="8195" width="14.7109375" style="132" customWidth="1"/>
    <col min="8196" max="8196" width="18.7109375" style="132" customWidth="1"/>
    <col min="8197" max="8197" width="14.7109375" style="132" customWidth="1"/>
    <col min="8198" max="8199" width="9.140625" style="132"/>
    <col min="8200" max="8200" width="14.5703125" style="132" bestFit="1" customWidth="1"/>
    <col min="8201" max="8448" width="9.140625" style="132"/>
    <col min="8449" max="8449" width="5.7109375" style="132" customWidth="1"/>
    <col min="8450" max="8450" width="74.7109375" style="132" customWidth="1"/>
    <col min="8451" max="8451" width="14.7109375" style="132" customWidth="1"/>
    <col min="8452" max="8452" width="18.7109375" style="132" customWidth="1"/>
    <col min="8453" max="8453" width="14.7109375" style="132" customWidth="1"/>
    <col min="8454" max="8455" width="9.140625" style="132"/>
    <col min="8456" max="8456" width="14.5703125" style="132" bestFit="1" customWidth="1"/>
    <col min="8457" max="8704" width="9.140625" style="132"/>
    <col min="8705" max="8705" width="5.7109375" style="132" customWidth="1"/>
    <col min="8706" max="8706" width="74.7109375" style="132" customWidth="1"/>
    <col min="8707" max="8707" width="14.7109375" style="132" customWidth="1"/>
    <col min="8708" max="8708" width="18.7109375" style="132" customWidth="1"/>
    <col min="8709" max="8709" width="14.7109375" style="132" customWidth="1"/>
    <col min="8710" max="8711" width="9.140625" style="132"/>
    <col min="8712" max="8712" width="14.5703125" style="132" bestFit="1" customWidth="1"/>
    <col min="8713" max="8960" width="9.140625" style="132"/>
    <col min="8961" max="8961" width="5.7109375" style="132" customWidth="1"/>
    <col min="8962" max="8962" width="74.7109375" style="132" customWidth="1"/>
    <col min="8963" max="8963" width="14.7109375" style="132" customWidth="1"/>
    <col min="8964" max="8964" width="18.7109375" style="132" customWidth="1"/>
    <col min="8965" max="8965" width="14.7109375" style="132" customWidth="1"/>
    <col min="8966" max="8967" width="9.140625" style="132"/>
    <col min="8968" max="8968" width="14.5703125" style="132" bestFit="1" customWidth="1"/>
    <col min="8969" max="9216" width="9.140625" style="132"/>
    <col min="9217" max="9217" width="5.7109375" style="132" customWidth="1"/>
    <col min="9218" max="9218" width="74.7109375" style="132" customWidth="1"/>
    <col min="9219" max="9219" width="14.7109375" style="132" customWidth="1"/>
    <col min="9220" max="9220" width="18.7109375" style="132" customWidth="1"/>
    <col min="9221" max="9221" width="14.7109375" style="132" customWidth="1"/>
    <col min="9222" max="9223" width="9.140625" style="132"/>
    <col min="9224" max="9224" width="14.5703125" style="132" bestFit="1" customWidth="1"/>
    <col min="9225" max="9472" width="9.140625" style="132"/>
    <col min="9473" max="9473" width="5.7109375" style="132" customWidth="1"/>
    <col min="9474" max="9474" width="74.7109375" style="132" customWidth="1"/>
    <col min="9475" max="9475" width="14.7109375" style="132" customWidth="1"/>
    <col min="9476" max="9476" width="18.7109375" style="132" customWidth="1"/>
    <col min="9477" max="9477" width="14.7109375" style="132" customWidth="1"/>
    <col min="9478" max="9479" width="9.140625" style="132"/>
    <col min="9480" max="9480" width="14.5703125" style="132" bestFit="1" customWidth="1"/>
    <col min="9481" max="9728" width="9.140625" style="132"/>
    <col min="9729" max="9729" width="5.7109375" style="132" customWidth="1"/>
    <col min="9730" max="9730" width="74.7109375" style="132" customWidth="1"/>
    <col min="9731" max="9731" width="14.7109375" style="132" customWidth="1"/>
    <col min="9732" max="9732" width="18.7109375" style="132" customWidth="1"/>
    <col min="9733" max="9733" width="14.7109375" style="132" customWidth="1"/>
    <col min="9734" max="9735" width="9.140625" style="132"/>
    <col min="9736" max="9736" width="14.5703125" style="132" bestFit="1" customWidth="1"/>
    <col min="9737" max="9984" width="9.140625" style="132"/>
    <col min="9985" max="9985" width="5.7109375" style="132" customWidth="1"/>
    <col min="9986" max="9986" width="74.7109375" style="132" customWidth="1"/>
    <col min="9987" max="9987" width="14.7109375" style="132" customWidth="1"/>
    <col min="9988" max="9988" width="18.7109375" style="132" customWidth="1"/>
    <col min="9989" max="9989" width="14.7109375" style="132" customWidth="1"/>
    <col min="9990" max="9991" width="9.140625" style="132"/>
    <col min="9992" max="9992" width="14.5703125" style="132" bestFit="1" customWidth="1"/>
    <col min="9993" max="10240" width="9.140625" style="132"/>
    <col min="10241" max="10241" width="5.7109375" style="132" customWidth="1"/>
    <col min="10242" max="10242" width="74.7109375" style="132" customWidth="1"/>
    <col min="10243" max="10243" width="14.7109375" style="132" customWidth="1"/>
    <col min="10244" max="10244" width="18.7109375" style="132" customWidth="1"/>
    <col min="10245" max="10245" width="14.7109375" style="132" customWidth="1"/>
    <col min="10246" max="10247" width="9.140625" style="132"/>
    <col min="10248" max="10248" width="14.5703125" style="132" bestFit="1" customWidth="1"/>
    <col min="10249" max="10496" width="9.140625" style="132"/>
    <col min="10497" max="10497" width="5.7109375" style="132" customWidth="1"/>
    <col min="10498" max="10498" width="74.7109375" style="132" customWidth="1"/>
    <col min="10499" max="10499" width="14.7109375" style="132" customWidth="1"/>
    <col min="10500" max="10500" width="18.7109375" style="132" customWidth="1"/>
    <col min="10501" max="10501" width="14.7109375" style="132" customWidth="1"/>
    <col min="10502" max="10503" width="9.140625" style="132"/>
    <col min="10504" max="10504" width="14.5703125" style="132" bestFit="1" customWidth="1"/>
    <col min="10505" max="10752" width="9.140625" style="132"/>
    <col min="10753" max="10753" width="5.7109375" style="132" customWidth="1"/>
    <col min="10754" max="10754" width="74.7109375" style="132" customWidth="1"/>
    <col min="10755" max="10755" width="14.7109375" style="132" customWidth="1"/>
    <col min="10756" max="10756" width="18.7109375" style="132" customWidth="1"/>
    <col min="10757" max="10757" width="14.7109375" style="132" customWidth="1"/>
    <col min="10758" max="10759" width="9.140625" style="132"/>
    <col min="10760" max="10760" width="14.5703125" style="132" bestFit="1" customWidth="1"/>
    <col min="10761" max="11008" width="9.140625" style="132"/>
    <col min="11009" max="11009" width="5.7109375" style="132" customWidth="1"/>
    <col min="11010" max="11010" width="74.7109375" style="132" customWidth="1"/>
    <col min="11011" max="11011" width="14.7109375" style="132" customWidth="1"/>
    <col min="11012" max="11012" width="18.7109375" style="132" customWidth="1"/>
    <col min="11013" max="11013" width="14.7109375" style="132" customWidth="1"/>
    <col min="11014" max="11015" width="9.140625" style="132"/>
    <col min="11016" max="11016" width="14.5703125" style="132" bestFit="1" customWidth="1"/>
    <col min="11017" max="11264" width="9.140625" style="132"/>
    <col min="11265" max="11265" width="5.7109375" style="132" customWidth="1"/>
    <col min="11266" max="11266" width="74.7109375" style="132" customWidth="1"/>
    <col min="11267" max="11267" width="14.7109375" style="132" customWidth="1"/>
    <col min="11268" max="11268" width="18.7109375" style="132" customWidth="1"/>
    <col min="11269" max="11269" width="14.7109375" style="132" customWidth="1"/>
    <col min="11270" max="11271" width="9.140625" style="132"/>
    <col min="11272" max="11272" width="14.5703125" style="132" bestFit="1" customWidth="1"/>
    <col min="11273" max="11520" width="9.140625" style="132"/>
    <col min="11521" max="11521" width="5.7109375" style="132" customWidth="1"/>
    <col min="11522" max="11522" width="74.7109375" style="132" customWidth="1"/>
    <col min="11523" max="11523" width="14.7109375" style="132" customWidth="1"/>
    <col min="11524" max="11524" width="18.7109375" style="132" customWidth="1"/>
    <col min="11525" max="11525" width="14.7109375" style="132" customWidth="1"/>
    <col min="11526" max="11527" width="9.140625" style="132"/>
    <col min="11528" max="11528" width="14.5703125" style="132" bestFit="1" customWidth="1"/>
    <col min="11529" max="11776" width="9.140625" style="132"/>
    <col min="11777" max="11777" width="5.7109375" style="132" customWidth="1"/>
    <col min="11778" max="11778" width="74.7109375" style="132" customWidth="1"/>
    <col min="11779" max="11779" width="14.7109375" style="132" customWidth="1"/>
    <col min="11780" max="11780" width="18.7109375" style="132" customWidth="1"/>
    <col min="11781" max="11781" width="14.7109375" style="132" customWidth="1"/>
    <col min="11782" max="11783" width="9.140625" style="132"/>
    <col min="11784" max="11784" width="14.5703125" style="132" bestFit="1" customWidth="1"/>
    <col min="11785" max="12032" width="9.140625" style="132"/>
    <col min="12033" max="12033" width="5.7109375" style="132" customWidth="1"/>
    <col min="12034" max="12034" width="74.7109375" style="132" customWidth="1"/>
    <col min="12035" max="12035" width="14.7109375" style="132" customWidth="1"/>
    <col min="12036" max="12036" width="18.7109375" style="132" customWidth="1"/>
    <col min="12037" max="12037" width="14.7109375" style="132" customWidth="1"/>
    <col min="12038" max="12039" width="9.140625" style="132"/>
    <col min="12040" max="12040" width="14.5703125" style="132" bestFit="1" customWidth="1"/>
    <col min="12041" max="12288" width="9.140625" style="132"/>
    <col min="12289" max="12289" width="5.7109375" style="132" customWidth="1"/>
    <col min="12290" max="12290" width="74.7109375" style="132" customWidth="1"/>
    <col min="12291" max="12291" width="14.7109375" style="132" customWidth="1"/>
    <col min="12292" max="12292" width="18.7109375" style="132" customWidth="1"/>
    <col min="12293" max="12293" width="14.7109375" style="132" customWidth="1"/>
    <col min="12294" max="12295" width="9.140625" style="132"/>
    <col min="12296" max="12296" width="14.5703125" style="132" bestFit="1" customWidth="1"/>
    <col min="12297" max="12544" width="9.140625" style="132"/>
    <col min="12545" max="12545" width="5.7109375" style="132" customWidth="1"/>
    <col min="12546" max="12546" width="74.7109375" style="132" customWidth="1"/>
    <col min="12547" max="12547" width="14.7109375" style="132" customWidth="1"/>
    <col min="12548" max="12548" width="18.7109375" style="132" customWidth="1"/>
    <col min="12549" max="12549" width="14.7109375" style="132" customWidth="1"/>
    <col min="12550" max="12551" width="9.140625" style="132"/>
    <col min="12552" max="12552" width="14.5703125" style="132" bestFit="1" customWidth="1"/>
    <col min="12553" max="12800" width="9.140625" style="132"/>
    <col min="12801" max="12801" width="5.7109375" style="132" customWidth="1"/>
    <col min="12802" max="12802" width="74.7109375" style="132" customWidth="1"/>
    <col min="12803" max="12803" width="14.7109375" style="132" customWidth="1"/>
    <col min="12804" max="12804" width="18.7109375" style="132" customWidth="1"/>
    <col min="12805" max="12805" width="14.7109375" style="132" customWidth="1"/>
    <col min="12806" max="12807" width="9.140625" style="132"/>
    <col min="12808" max="12808" width="14.5703125" style="132" bestFit="1" customWidth="1"/>
    <col min="12809" max="13056" width="9.140625" style="132"/>
    <col min="13057" max="13057" width="5.7109375" style="132" customWidth="1"/>
    <col min="13058" max="13058" width="74.7109375" style="132" customWidth="1"/>
    <col min="13059" max="13059" width="14.7109375" style="132" customWidth="1"/>
    <col min="13060" max="13060" width="18.7109375" style="132" customWidth="1"/>
    <col min="13061" max="13061" width="14.7109375" style="132" customWidth="1"/>
    <col min="13062" max="13063" width="9.140625" style="132"/>
    <col min="13064" max="13064" width="14.5703125" style="132" bestFit="1" customWidth="1"/>
    <col min="13065" max="13312" width="9.140625" style="132"/>
    <col min="13313" max="13313" width="5.7109375" style="132" customWidth="1"/>
    <col min="13314" max="13314" width="74.7109375" style="132" customWidth="1"/>
    <col min="13315" max="13315" width="14.7109375" style="132" customWidth="1"/>
    <col min="13316" max="13316" width="18.7109375" style="132" customWidth="1"/>
    <col min="13317" max="13317" width="14.7109375" style="132" customWidth="1"/>
    <col min="13318" max="13319" width="9.140625" style="132"/>
    <col min="13320" max="13320" width="14.5703125" style="132" bestFit="1" customWidth="1"/>
    <col min="13321" max="13568" width="9.140625" style="132"/>
    <col min="13569" max="13569" width="5.7109375" style="132" customWidth="1"/>
    <col min="13570" max="13570" width="74.7109375" style="132" customWidth="1"/>
    <col min="13571" max="13571" width="14.7109375" style="132" customWidth="1"/>
    <col min="13572" max="13572" width="18.7109375" style="132" customWidth="1"/>
    <col min="13573" max="13573" width="14.7109375" style="132" customWidth="1"/>
    <col min="13574" max="13575" width="9.140625" style="132"/>
    <col min="13576" max="13576" width="14.5703125" style="132" bestFit="1" customWidth="1"/>
    <col min="13577" max="13824" width="9.140625" style="132"/>
    <col min="13825" max="13825" width="5.7109375" style="132" customWidth="1"/>
    <col min="13826" max="13826" width="74.7109375" style="132" customWidth="1"/>
    <col min="13827" max="13827" width="14.7109375" style="132" customWidth="1"/>
    <col min="13828" max="13828" width="18.7109375" style="132" customWidth="1"/>
    <col min="13829" max="13829" width="14.7109375" style="132" customWidth="1"/>
    <col min="13830" max="13831" width="9.140625" style="132"/>
    <col min="13832" max="13832" width="14.5703125" style="132" bestFit="1" customWidth="1"/>
    <col min="13833" max="14080" width="9.140625" style="132"/>
    <col min="14081" max="14081" width="5.7109375" style="132" customWidth="1"/>
    <col min="14082" max="14082" width="74.7109375" style="132" customWidth="1"/>
    <col min="14083" max="14083" width="14.7109375" style="132" customWidth="1"/>
    <col min="14084" max="14084" width="18.7109375" style="132" customWidth="1"/>
    <col min="14085" max="14085" width="14.7109375" style="132" customWidth="1"/>
    <col min="14086" max="14087" width="9.140625" style="132"/>
    <col min="14088" max="14088" width="14.5703125" style="132" bestFit="1" customWidth="1"/>
    <col min="14089" max="14336" width="9.140625" style="132"/>
    <col min="14337" max="14337" width="5.7109375" style="132" customWidth="1"/>
    <col min="14338" max="14338" width="74.7109375" style="132" customWidth="1"/>
    <col min="14339" max="14339" width="14.7109375" style="132" customWidth="1"/>
    <col min="14340" max="14340" width="18.7109375" style="132" customWidth="1"/>
    <col min="14341" max="14341" width="14.7109375" style="132" customWidth="1"/>
    <col min="14342" max="14343" width="9.140625" style="132"/>
    <col min="14344" max="14344" width="14.5703125" style="132" bestFit="1" customWidth="1"/>
    <col min="14345" max="14592" width="9.140625" style="132"/>
    <col min="14593" max="14593" width="5.7109375" style="132" customWidth="1"/>
    <col min="14594" max="14594" width="74.7109375" style="132" customWidth="1"/>
    <col min="14595" max="14595" width="14.7109375" style="132" customWidth="1"/>
    <col min="14596" max="14596" width="18.7109375" style="132" customWidth="1"/>
    <col min="14597" max="14597" width="14.7109375" style="132" customWidth="1"/>
    <col min="14598" max="14599" width="9.140625" style="132"/>
    <col min="14600" max="14600" width="14.5703125" style="132" bestFit="1" customWidth="1"/>
    <col min="14601" max="14848" width="9.140625" style="132"/>
    <col min="14849" max="14849" width="5.7109375" style="132" customWidth="1"/>
    <col min="14850" max="14850" width="74.7109375" style="132" customWidth="1"/>
    <col min="14851" max="14851" width="14.7109375" style="132" customWidth="1"/>
    <col min="14852" max="14852" width="18.7109375" style="132" customWidth="1"/>
    <col min="14853" max="14853" width="14.7109375" style="132" customWidth="1"/>
    <col min="14854" max="14855" width="9.140625" style="132"/>
    <col min="14856" max="14856" width="14.5703125" style="132" bestFit="1" customWidth="1"/>
    <col min="14857" max="15104" width="9.140625" style="132"/>
    <col min="15105" max="15105" width="5.7109375" style="132" customWidth="1"/>
    <col min="15106" max="15106" width="74.7109375" style="132" customWidth="1"/>
    <col min="15107" max="15107" width="14.7109375" style="132" customWidth="1"/>
    <col min="15108" max="15108" width="18.7109375" style="132" customWidth="1"/>
    <col min="15109" max="15109" width="14.7109375" style="132" customWidth="1"/>
    <col min="15110" max="15111" width="9.140625" style="132"/>
    <col min="15112" max="15112" width="14.5703125" style="132" bestFit="1" customWidth="1"/>
    <col min="15113" max="15360" width="9.140625" style="132"/>
    <col min="15361" max="15361" width="5.7109375" style="132" customWidth="1"/>
    <col min="15362" max="15362" width="74.7109375" style="132" customWidth="1"/>
    <col min="15363" max="15363" width="14.7109375" style="132" customWidth="1"/>
    <col min="15364" max="15364" width="18.7109375" style="132" customWidth="1"/>
    <col min="15365" max="15365" width="14.7109375" style="132" customWidth="1"/>
    <col min="15366" max="15367" width="9.140625" style="132"/>
    <col min="15368" max="15368" width="14.5703125" style="132" bestFit="1" customWidth="1"/>
    <col min="15369" max="15616" width="9.140625" style="132"/>
    <col min="15617" max="15617" width="5.7109375" style="132" customWidth="1"/>
    <col min="15618" max="15618" width="74.7109375" style="132" customWidth="1"/>
    <col min="15619" max="15619" width="14.7109375" style="132" customWidth="1"/>
    <col min="15620" max="15620" width="18.7109375" style="132" customWidth="1"/>
    <col min="15621" max="15621" width="14.7109375" style="132" customWidth="1"/>
    <col min="15622" max="15623" width="9.140625" style="132"/>
    <col min="15624" max="15624" width="14.5703125" style="132" bestFit="1" customWidth="1"/>
    <col min="15625" max="15872" width="9.140625" style="132"/>
    <col min="15873" max="15873" width="5.7109375" style="132" customWidth="1"/>
    <col min="15874" max="15874" width="74.7109375" style="132" customWidth="1"/>
    <col min="15875" max="15875" width="14.7109375" style="132" customWidth="1"/>
    <col min="15876" max="15876" width="18.7109375" style="132" customWidth="1"/>
    <col min="15877" max="15877" width="14.7109375" style="132" customWidth="1"/>
    <col min="15878" max="15879" width="9.140625" style="132"/>
    <col min="15880" max="15880" width="14.5703125" style="132" bestFit="1" customWidth="1"/>
    <col min="15881" max="16128" width="9.140625" style="132"/>
    <col min="16129" max="16129" width="5.7109375" style="132" customWidth="1"/>
    <col min="16130" max="16130" width="74.7109375" style="132" customWidth="1"/>
    <col min="16131" max="16131" width="14.7109375" style="132" customWidth="1"/>
    <col min="16132" max="16132" width="18.7109375" style="132" customWidth="1"/>
    <col min="16133" max="16133" width="14.7109375" style="132" customWidth="1"/>
    <col min="16134" max="16135" width="9.140625" style="132"/>
    <col min="16136" max="16136" width="14.5703125" style="132" bestFit="1" customWidth="1"/>
    <col min="16137" max="16384" width="9.140625" style="132"/>
  </cols>
  <sheetData>
    <row r="1" spans="2:8" ht="15.75" x14ac:dyDescent="0.25">
      <c r="B1" s="131" t="s">
        <v>131</v>
      </c>
      <c r="C1" s="131"/>
      <c r="D1" s="131"/>
      <c r="E1" s="131"/>
    </row>
    <row r="2" spans="2:8" ht="15.75" x14ac:dyDescent="0.25">
      <c r="B2" s="131" t="s">
        <v>132</v>
      </c>
      <c r="C2" s="131"/>
      <c r="D2" s="131"/>
      <c r="E2" s="131"/>
    </row>
    <row r="3" spans="2:8" ht="15.75" x14ac:dyDescent="0.25">
      <c r="B3" s="131" t="s">
        <v>133</v>
      </c>
      <c r="C3" s="131"/>
      <c r="D3" s="131"/>
      <c r="E3" s="131"/>
    </row>
    <row r="5" spans="2:8" ht="50.1" customHeight="1" x14ac:dyDescent="0.2">
      <c r="B5" s="133" t="s">
        <v>134</v>
      </c>
      <c r="C5" s="134"/>
      <c r="D5" s="144">
        <v>1116.3900000000001</v>
      </c>
      <c r="E5" s="135" t="s">
        <v>135</v>
      </c>
      <c r="G5" s="136"/>
      <c r="H5" s="136"/>
    </row>
    <row r="6" spans="2:8" ht="80.099999999999994" customHeight="1" x14ac:dyDescent="0.2">
      <c r="B6" s="133" t="s">
        <v>136</v>
      </c>
      <c r="C6" s="134"/>
      <c r="D6" s="144">
        <v>860.06</v>
      </c>
      <c r="E6" s="135" t="s">
        <v>135</v>
      </c>
    </row>
    <row r="7" spans="2:8" ht="69.95" customHeight="1" x14ac:dyDescent="0.2">
      <c r="B7" s="133" t="s">
        <v>137</v>
      </c>
      <c r="C7" s="134"/>
      <c r="D7" s="144">
        <v>224.61</v>
      </c>
      <c r="E7" s="135" t="s">
        <v>135</v>
      </c>
      <c r="G7" s="136"/>
    </row>
    <row r="8" spans="2:8" ht="45" customHeight="1" x14ac:dyDescent="0.2">
      <c r="B8" s="133" t="s">
        <v>138</v>
      </c>
      <c r="C8" s="134"/>
      <c r="D8" s="145">
        <v>511.63799999999998</v>
      </c>
      <c r="E8" s="135" t="s">
        <v>139</v>
      </c>
      <c r="G8" s="137"/>
    </row>
    <row r="9" spans="2:8" ht="45" customHeight="1" x14ac:dyDescent="0.2">
      <c r="B9" s="133" t="s">
        <v>140</v>
      </c>
      <c r="C9" s="134"/>
      <c r="D9" s="138">
        <v>4.3019869499999999</v>
      </c>
      <c r="E9" s="135" t="s">
        <v>141</v>
      </c>
      <c r="G9" s="139"/>
      <c r="H9" s="140"/>
    </row>
    <row r="10" spans="2:8" x14ac:dyDescent="0.2">
      <c r="G10" s="139"/>
    </row>
    <row r="11" spans="2:8" s="142" customFormat="1" ht="60" customHeight="1" x14ac:dyDescent="0.25">
      <c r="B11" s="141" t="s">
        <v>142</v>
      </c>
      <c r="C11" s="141"/>
      <c r="D11" s="141"/>
      <c r="E11" s="141"/>
    </row>
    <row r="12" spans="2:8" x14ac:dyDescent="0.2">
      <c r="B12" s="143"/>
    </row>
  </sheetData>
  <mergeCells count="4">
    <mergeCell ref="B1:E1"/>
    <mergeCell ref="B2:E2"/>
    <mergeCell ref="B3:E3"/>
    <mergeCell ref="B11:E11"/>
  </mergeCells>
  <pageMargins left="0.59055118110236227" right="0.39370078740157483" top="0.78740157480314965" bottom="0.78740157480314965" header="0.31496062992125984" footer="0.31496062992125984"/>
  <pageSetup paperSize="9" scale="77" orientation="portrait" r:id="rId1"/>
  <drawing r:id="rId2"/>
  <legacyDrawing r:id="rId3"/>
  <oleObjects>
    <mc:AlternateContent xmlns:mc="http://schemas.openxmlformats.org/markup-compatibility/2006">
      <mc:Choice Requires="x14">
        <oleObject progId="Equation.3" shapeId="2052" r:id="rId4">
          <objectPr defaultSize="0" autoPict="0" r:id="rId5">
            <anchor moveWithCells="1">
              <from>
                <xdr:col>2</xdr:col>
                <xdr:colOff>180975</xdr:colOff>
                <xdr:row>7</xdr:row>
                <xdr:rowOff>28575</xdr:rowOff>
              </from>
              <to>
                <xdr:col>2</xdr:col>
                <xdr:colOff>809625</xdr:colOff>
                <xdr:row>7</xdr:row>
                <xdr:rowOff>523875</xdr:rowOff>
              </to>
            </anchor>
          </objectPr>
        </oleObject>
      </mc:Choice>
      <mc:Fallback>
        <oleObject progId="Equation.3" shapeId="2052" r:id="rId4"/>
      </mc:Fallback>
    </mc:AlternateContent>
    <mc:AlternateContent xmlns:mc="http://schemas.openxmlformats.org/markup-compatibility/2006">
      <mc:Choice Requires="x14">
        <oleObject progId="Equation.3" shapeId="2053" r:id="rId6">
          <objectPr defaultSize="0" autoPict="0" r:id="rId7">
            <anchor moveWithCells="1">
              <from>
                <xdr:col>2</xdr:col>
                <xdr:colOff>219075</xdr:colOff>
                <xdr:row>8</xdr:row>
                <xdr:rowOff>66675</xdr:rowOff>
              </from>
              <to>
                <xdr:col>2</xdr:col>
                <xdr:colOff>809625</xdr:colOff>
                <xdr:row>8</xdr:row>
                <xdr:rowOff>485775</xdr:rowOff>
              </to>
            </anchor>
          </objectPr>
        </oleObject>
      </mc:Choice>
      <mc:Fallback>
        <oleObject progId="Equation.3" shapeId="2053" r:id="rId6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11</vt:i4>
      </vt:variant>
    </vt:vector>
  </HeadingPairs>
  <TitlesOfParts>
    <vt:vector size="18" baseType="lpstr">
      <vt:lpstr>1_ЦК</vt:lpstr>
      <vt:lpstr>2_ЦК</vt:lpstr>
      <vt:lpstr>3_ЦК</vt:lpstr>
      <vt:lpstr>4_ЦК</vt:lpstr>
      <vt:lpstr>5_ЦК</vt:lpstr>
      <vt:lpstr>6_ЦК</vt:lpstr>
      <vt:lpstr>прочие услуги</vt:lpstr>
      <vt:lpstr>'3_ЦК'!Заголовки_для_печати</vt:lpstr>
      <vt:lpstr>'4_ЦК'!Заголовки_для_печати</vt:lpstr>
      <vt:lpstr>'5_ЦК'!Заголовки_для_печати</vt:lpstr>
      <vt:lpstr>'6_ЦК'!Заголовки_для_печати</vt:lpstr>
      <vt:lpstr>'1_ЦК'!Область_печати</vt:lpstr>
      <vt:lpstr>'2_ЦК'!Область_печати</vt:lpstr>
      <vt:lpstr>'3_ЦК'!Область_печати</vt:lpstr>
      <vt:lpstr>'4_ЦК'!Область_печати</vt:lpstr>
      <vt:lpstr>'5_ЦК'!Область_печати</vt:lpstr>
      <vt:lpstr>'6_ЦК'!Область_печати</vt:lpstr>
      <vt:lpstr>'прочие услуги'!Область_печати</vt:lpstr>
    </vt:vector>
  </TitlesOfParts>
  <Company>LLC Surgutenergosbyt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Солнышкина Мария Валериевна</dc:creator>
  <cp:lastModifiedBy>Солнышкина Мария Валериевна</cp:lastModifiedBy>
  <dcterms:created xsi:type="dcterms:W3CDTF">2024-05-15T06:52:01Z</dcterms:created>
  <dcterms:modified xsi:type="dcterms:W3CDTF">2024-05-15T07:01:25Z</dcterms:modified>
</cp:coreProperties>
</file>